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業務フォルダ\庄原市本庁舎\企画振興部_農業振興課_農業振興課共有\農業再生協議会\04.担い手育成支援部会\02.認定農業者認定検討会\●R5年度\０.様式\"/>
    </mc:Choice>
  </mc:AlternateContent>
  <xr:revisionPtr revIDLastSave="0" documentId="13_ncr:1_{02F7A32C-CF6F-4168-9186-452C3213049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簡易版" sheetId="1" r:id="rId1"/>
    <sheet name="別紙（③生産方式の合理化に関する現状と目標・措置）" sheetId="4" r:id="rId2"/>
    <sheet name="付表１" sheetId="2" r:id="rId3"/>
    <sheet name="付表２" sheetId="3" r:id="rId4"/>
  </sheets>
  <definedNames>
    <definedName name="_xlnm.Print_Area" localSheetId="0">簡易版!$B$1:$AI$107</definedName>
    <definedName name="_xlnm.Print_Area" localSheetId="2">付表１!$A$1:$AO$56</definedName>
    <definedName name="_xlnm.Print_Area" localSheetId="3">付表２!$A$1:$AN$54</definedName>
    <definedName name="_xlnm.Print_Area" localSheetId="1">'別紙（③生産方式の合理化に関する現状と目標・措置）'!$A$1:$AN$38</definedName>
  </definedNames>
  <calcPr calcId="191029"/>
</workbook>
</file>

<file path=xl/calcChain.xml><?xml version="1.0" encoding="utf-8"?>
<calcChain xmlns="http://schemas.openxmlformats.org/spreadsheetml/2006/main">
  <c r="AI18" i="2" l="1"/>
  <c r="AI45" i="2"/>
  <c r="Z41" i="2" l="1"/>
  <c r="AE41" i="2" s="1"/>
  <c r="Z36" i="2"/>
  <c r="AE36" i="2" s="1"/>
  <c r="Z43" i="2"/>
  <c r="AE43" i="2" s="1"/>
  <c r="Z14" i="2"/>
  <c r="AE14" i="2" s="1"/>
  <c r="Z16" i="2"/>
  <c r="AE16" i="2" s="1"/>
  <c r="Z11" i="2"/>
  <c r="AE11" i="2" s="1"/>
  <c r="Z12" i="2"/>
  <c r="AE12" i="2" s="1"/>
  <c r="AD31" i="3"/>
  <c r="Y31" i="3"/>
  <c r="K31" i="3"/>
  <c r="F31" i="3"/>
  <c r="Z10" i="2" l="1"/>
  <c r="AE10" i="2" s="1"/>
  <c r="Z40" i="2"/>
  <c r="AE40" i="2" s="1"/>
  <c r="U45" i="2"/>
  <c r="Z38" i="2"/>
  <c r="AE38" i="2" s="1"/>
  <c r="Z42" i="2"/>
  <c r="AE42" i="2" s="1"/>
  <c r="Z39" i="2"/>
  <c r="AE39" i="2" s="1"/>
  <c r="Z9" i="2"/>
  <c r="AE9" i="2" s="1"/>
  <c r="Z15" i="2"/>
  <c r="AE15" i="2" s="1"/>
  <c r="P45" i="2"/>
  <c r="Z13" i="2"/>
  <c r="AE13" i="2" s="1"/>
  <c r="P18" i="2"/>
  <c r="Z37" i="2" l="1"/>
  <c r="AE37" i="2" s="1"/>
  <c r="AA45" i="2"/>
  <c r="U18" i="2"/>
  <c r="AA18" i="2" s="1"/>
  <c r="R54" i="2" l="1"/>
  <c r="AE45" i="2"/>
  <c r="R27" i="2"/>
  <c r="AE18" i="2"/>
</calcChain>
</file>

<file path=xl/sharedStrings.xml><?xml version="1.0" encoding="utf-8"?>
<sst xmlns="http://schemas.openxmlformats.org/spreadsheetml/2006/main" count="424" uniqueCount="254">
  <si>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</si>
  <si>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</si>
  <si>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</si>
  <si>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</si>
  <si>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</si>
  <si>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</si>
  <si>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</si>
  <si>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</si>
  <si>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</si>
  <si>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</si>
  <si>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</si>
  <si>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</si>
  <si>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</si>
  <si>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</si>
  <si>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</si>
  <si>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目標（　　年）</t>
    <rPh sb="0" eb="2">
      <t>モクヒョウ</t>
    </rPh>
    <rPh sb="5" eb="6">
      <t>ネン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</si>
  <si>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</si>
  <si>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</si>
  <si>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</si>
  <si>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</si>
  <si>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</si>
  <si>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○○都道府県知事  殿</t>
    <phoneticPr fontId="2"/>
  </si>
  <si>
    <t>○○農政局長  殿</t>
    <rPh sb="2" eb="5">
      <t>ノウセイキョク</t>
    </rPh>
    <rPh sb="5" eb="6">
      <t>チョウ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</si>
  <si>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</si>
  <si>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</si>
  <si>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</si>
  <si>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</si>
  <si>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目   標（    年）</t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</si>
  <si>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</si>
  <si>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</si>
  <si>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</si>
  <si>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</si>
  <si>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</si>
  <si>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</si>
  <si>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</si>
  <si>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</si>
  <si>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</si>
  <si>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</si>
  <si>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</si>
  <si>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</si>
  <si>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</si>
  <si>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</si>
  <si>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</si>
  <si>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</si>
  <si>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</si>
  <si>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</si>
  <si>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</si>
  <si>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</si>
  <si>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</si>
  <si>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</si>
  <si>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</si>
  <si>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</si>
  <si>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</si>
  <si>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</si>
  <si>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</si>
  <si>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</si>
  <si>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</si>
  <si>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</si>
  <si>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</si>
  <si>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</si>
  <si>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</si>
  <si>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</si>
  <si>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</si>
  <si>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</si>
  <si>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</si>
  <si>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</si>
  <si>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</si>
  <si>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</si>
  <si>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</si>
  <si>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</si>
  <si>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</si>
  <si>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</si>
  <si>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</si>
  <si>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</si>
  <si>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</si>
  <si>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</si>
  <si>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</si>
  <si>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</si>
  <si>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</si>
  <si>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</si>
  <si>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</si>
  <si>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</si>
  <si>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</si>
  <si>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</si>
  <si>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</si>
  <si>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</si>
  <si>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</si>
  <si>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-</t>
    <phoneticPr fontId="2"/>
  </si>
  <si>
    <t>⑥　その他の農業経営の改善に関する現状と目標・措置</t>
    <phoneticPr fontId="2"/>
  </si>
  <si>
    <t>経営の概要</t>
  </si>
  <si>
    <t>作物名　　　(品種等）</t>
    <rPh sb="0" eb="2">
      <t>サクモツ</t>
    </rPh>
    <rPh sb="2" eb="3">
      <t>メイ</t>
    </rPh>
    <rPh sb="7" eb="9">
      <t>ヒンシュ</t>
    </rPh>
    <rPh sb="9" eb="10">
      <t>トウ</t>
    </rPh>
    <phoneticPr fontId="2"/>
  </si>
  <si>
    <t>生産規模　　</t>
    <rPh sb="0" eb="2">
      <t>セイサン</t>
    </rPh>
    <rPh sb="2" eb="4">
      <t>キボ</t>
    </rPh>
    <phoneticPr fontId="2"/>
  </si>
  <si>
    <t>総生産量　　　（ｋｇ・頭）</t>
    <rPh sb="0" eb="1">
      <t>ソウ</t>
    </rPh>
    <rPh sb="1" eb="3">
      <t>セイサン</t>
    </rPh>
    <rPh sb="3" eb="4">
      <t>リョウ</t>
    </rPh>
    <rPh sb="11" eb="12">
      <t>アタマ</t>
    </rPh>
    <phoneticPr fontId="2"/>
  </si>
  <si>
    <t>農業収入　　　（千円）　　　　</t>
    <rPh sb="0" eb="2">
      <t>ノウギョウ</t>
    </rPh>
    <rPh sb="2" eb="4">
      <t>シュウニュウ</t>
    </rPh>
    <rPh sb="8" eb="10">
      <t>センエン</t>
    </rPh>
    <phoneticPr fontId="2"/>
  </si>
  <si>
    <t>生産経費</t>
    <rPh sb="0" eb="2">
      <t>セイサン</t>
    </rPh>
    <rPh sb="2" eb="4">
      <t>ケイヒ</t>
    </rPh>
    <phoneticPr fontId="2"/>
  </si>
  <si>
    <t>農業所得　　　(千円）</t>
    <rPh sb="0" eb="2">
      <t>ノウギョウ</t>
    </rPh>
    <rPh sb="2" eb="4">
      <t>ショトク</t>
    </rPh>
    <rPh sb="8" eb="10">
      <t>センエン</t>
    </rPh>
    <phoneticPr fontId="2"/>
  </si>
  <si>
    <t>所得率　　　　（％）</t>
    <rPh sb="0" eb="2">
      <t>ショトク</t>
    </rPh>
    <rPh sb="2" eb="3">
      <t>リツ</t>
    </rPh>
    <phoneticPr fontId="2"/>
  </si>
  <si>
    <t>労働時間　　　（ｈ）</t>
    <rPh sb="0" eb="2">
      <t>ロウドウ</t>
    </rPh>
    <rPh sb="2" eb="4">
      <t>ジカン</t>
    </rPh>
    <phoneticPr fontId="2"/>
  </si>
  <si>
    <t>　本人以外の人件費　　　　　　　を含む　</t>
    <rPh sb="1" eb="3">
      <t>ホンニン</t>
    </rPh>
    <rPh sb="3" eb="5">
      <t>イガイ</t>
    </rPh>
    <rPh sb="6" eb="9">
      <t>ジンケンヒ</t>
    </rPh>
    <rPh sb="17" eb="18">
      <t>フク</t>
    </rPh>
    <phoneticPr fontId="2"/>
  </si>
  <si>
    <r>
      <t>延べ面積　　　</t>
    </r>
    <r>
      <rPr>
        <sz val="8"/>
        <rFont val="ＭＳ Ｐ明朝"/>
        <family val="1"/>
        <charset val="128"/>
      </rPr>
      <t>常時飼養頭数</t>
    </r>
    <rPh sb="0" eb="1">
      <t>ノ</t>
    </rPh>
    <rPh sb="2" eb="4">
      <t>メンセキ</t>
    </rPh>
    <rPh sb="7" eb="9">
      <t>ジョウジ</t>
    </rPh>
    <rPh sb="9" eb="10">
      <t>カ</t>
    </rPh>
    <rPh sb="10" eb="11">
      <t>ヤシナ</t>
    </rPh>
    <rPh sb="11" eb="12">
      <t>アタマ</t>
    </rPh>
    <rPh sb="12" eb="13">
      <t>スウ</t>
    </rPh>
    <phoneticPr fontId="2"/>
  </si>
  <si>
    <t>（千円）</t>
    <rPh sb="1" eb="3">
      <t>センエン</t>
    </rPh>
    <phoneticPr fontId="2"/>
  </si>
  <si>
    <t>[①]</t>
    <phoneticPr fontId="2"/>
  </si>
  <si>
    <t>[②]</t>
    <phoneticPr fontId="2"/>
  </si>
  <si>
    <t>[③=①-②]</t>
    <phoneticPr fontId="2"/>
  </si>
  <si>
    <t>[③/①]</t>
    <phoneticPr fontId="2"/>
  </si>
  <si>
    <t>kg</t>
    <phoneticPr fontId="2"/>
  </si>
  <si>
    <t>④</t>
    <phoneticPr fontId="2"/>
  </si>
  <si>
    <t>家畜飼養頭数</t>
    <rPh sb="0" eb="2">
      <t>カチク</t>
    </rPh>
    <rPh sb="2" eb="3">
      <t>カ</t>
    </rPh>
    <rPh sb="3" eb="4">
      <t>ヤシナ</t>
    </rPh>
    <rPh sb="4" eb="5">
      <t>アタマ</t>
    </rPh>
    <rPh sb="5" eb="6">
      <t>スウ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</si>
  <si>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</si>
  <si>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頭</t>
    <rPh sb="0" eb="1">
      <t>アタマ</t>
    </rPh>
    <phoneticPr fontId="2"/>
  </si>
  <si>
    <t>肉用牛</t>
    <rPh sb="0" eb="2">
      <t>ニクヨウ</t>
    </rPh>
    <rPh sb="2" eb="3">
      <t>ウシ</t>
    </rPh>
    <phoneticPr fontId="2"/>
  </si>
  <si>
    <t>その他</t>
    <rPh sb="2" eb="3">
      <t>タ</t>
    </rPh>
    <phoneticPr fontId="2"/>
  </si>
  <si>
    <t>労働力</t>
    <rPh sb="0" eb="3">
      <t>ロウドウリョク</t>
    </rPh>
    <phoneticPr fontId="2"/>
  </si>
  <si>
    <t>⑤</t>
    <phoneticPr fontId="2"/>
  </si>
  <si>
    <t>専従者給与　　　　　地域還元額</t>
    <rPh sb="0" eb="3">
      <t>センジュウシャ</t>
    </rPh>
    <rPh sb="3" eb="5">
      <t>キュウヨ</t>
    </rPh>
    <rPh sb="10" eb="12">
      <t>チイキ</t>
    </rPh>
    <rPh sb="12" eb="14">
      <t>カンゲン</t>
    </rPh>
    <rPh sb="14" eb="15">
      <t>ガク</t>
    </rPh>
    <phoneticPr fontId="2"/>
  </si>
  <si>
    <t>千円</t>
    <rPh sb="0" eb="2">
      <t>センエン</t>
    </rPh>
    <phoneticPr fontId="2"/>
  </si>
  <si>
    <t>家族･構成員労働力</t>
    <rPh sb="0" eb="2">
      <t>カゾク</t>
    </rPh>
    <rPh sb="3" eb="6">
      <t>コウセイイン</t>
    </rPh>
    <rPh sb="6" eb="9">
      <t>ロウドウリョク</t>
    </rPh>
    <phoneticPr fontId="2"/>
  </si>
  <si>
    <t>人</t>
    <rPh sb="0" eb="1">
      <t>ニン</t>
    </rPh>
    <phoneticPr fontId="2"/>
  </si>
  <si>
    <t>雇用（延べ）</t>
    <rPh sb="0" eb="2">
      <t>コヨウ</t>
    </rPh>
    <rPh sb="3" eb="4">
      <t>ノ</t>
    </rPh>
    <phoneticPr fontId="2"/>
  </si>
  <si>
    <t>[⑥=④+⑤]</t>
    <phoneticPr fontId="2"/>
  </si>
  <si>
    <t>年間農業所得</t>
    <rPh sb="0" eb="2">
      <t>ネンカン</t>
    </rPh>
    <rPh sb="2" eb="4">
      <t>ノウギョウ</t>
    </rPh>
    <rPh sb="4" eb="6">
      <t>ショトク</t>
    </rPh>
    <phoneticPr fontId="2"/>
  </si>
  <si>
    <t>※法人のみ地域還元額を記載可。（地域還元額＝人件費＋支払地代＋支払委託料＋支払賃借料（集落に係る費用のみ）</t>
    <rPh sb="1" eb="3">
      <t>ホウジン</t>
    </rPh>
    <rPh sb="11" eb="13">
      <t>キサイ</t>
    </rPh>
    <rPh sb="13" eb="14">
      <t>カ</t>
    </rPh>
    <rPh sb="16" eb="18">
      <t>チイキ</t>
    </rPh>
    <rPh sb="18" eb="20">
      <t>カンゲン</t>
    </rPh>
    <rPh sb="20" eb="21">
      <t>ガク</t>
    </rPh>
    <rPh sb="22" eb="25">
      <t>ジンケンヒ</t>
    </rPh>
    <rPh sb="24" eb="25">
      <t>ヒ</t>
    </rPh>
    <rPh sb="26" eb="28">
      <t>シハライ</t>
    </rPh>
    <rPh sb="28" eb="30">
      <t>チダイ</t>
    </rPh>
    <rPh sb="31" eb="33">
      <t>シハライ</t>
    </rPh>
    <rPh sb="33" eb="36">
      <t>イタクリョウ</t>
    </rPh>
    <rPh sb="37" eb="39">
      <t>シハライ</t>
    </rPh>
    <rPh sb="39" eb="42">
      <t>チンシャクリョウ</t>
    </rPh>
    <rPh sb="43" eb="45">
      <t>シュウラク</t>
    </rPh>
    <rPh sb="46" eb="47">
      <t>カカ</t>
    </rPh>
    <rPh sb="48" eb="50">
      <t>ヒヨウ</t>
    </rPh>
    <phoneticPr fontId="2"/>
  </si>
  <si>
    <t>（付表２）</t>
    <phoneticPr fontId="2"/>
  </si>
  <si>
    <t>（１）家畜飼養計画</t>
  </si>
  <si>
    <t>区分</t>
    <rPh sb="0" eb="2">
      <t>クブン</t>
    </rPh>
    <phoneticPr fontId="2"/>
  </si>
  <si>
    <t>（当初）</t>
    <rPh sb="1" eb="3">
      <t>トウショ</t>
    </rPh>
    <phoneticPr fontId="2"/>
  </si>
  <si>
    <t>（初年次)</t>
    <rPh sb="1" eb="2">
      <t>ショ</t>
    </rPh>
    <rPh sb="2" eb="3">
      <t>ドシ</t>
    </rPh>
    <rPh sb="3" eb="4">
      <t>ツギ</t>
    </rPh>
    <phoneticPr fontId="2"/>
  </si>
  <si>
    <t>（２）飼料生産計画</t>
  </si>
  <si>
    <t>作物名</t>
    <rPh sb="0" eb="2">
      <t>サクモツ</t>
    </rPh>
    <rPh sb="2" eb="3">
      <t>メイ</t>
    </rPh>
    <phoneticPr fontId="2"/>
  </si>
  <si>
    <t>栽培面積</t>
    <rPh sb="0" eb="2">
      <t>サイバイ</t>
    </rPh>
    <rPh sb="2" eb="4">
      <t>メンセキ</t>
    </rPh>
    <phoneticPr fontId="2"/>
  </si>
  <si>
    <t>収穫量</t>
    <rPh sb="0" eb="2">
      <t>シュウカク</t>
    </rPh>
    <rPh sb="2" eb="3">
      <t>リョウ</t>
    </rPh>
    <phoneticPr fontId="2"/>
  </si>
  <si>
    <t>合計</t>
    <rPh sb="0" eb="2">
      <t>ゴウケイ</t>
    </rPh>
    <phoneticPr fontId="2"/>
  </si>
  <si>
    <t>３）事業計画の概要</t>
    <phoneticPr fontId="2"/>
  </si>
  <si>
    <t>年次</t>
    <rPh sb="0" eb="2">
      <t>ネンジ</t>
    </rPh>
    <phoneticPr fontId="2"/>
  </si>
  <si>
    <t>（初年次）</t>
    <rPh sb="1" eb="2">
      <t>ショ</t>
    </rPh>
    <rPh sb="2" eb="3">
      <t>ネン</t>
    </rPh>
    <rPh sb="3" eb="4">
      <t>ジ</t>
    </rPh>
    <phoneticPr fontId="2"/>
  </si>
  <si>
    <t>(2年次）</t>
    <rPh sb="2" eb="3">
      <t>ネン</t>
    </rPh>
    <rPh sb="3" eb="4">
      <t>ジ</t>
    </rPh>
    <phoneticPr fontId="2"/>
  </si>
  <si>
    <t>(3年次）</t>
    <rPh sb="2" eb="3">
      <t>ネン</t>
    </rPh>
    <rPh sb="3" eb="4">
      <t>ジ</t>
    </rPh>
    <phoneticPr fontId="2"/>
  </si>
  <si>
    <t>(4年次）</t>
    <rPh sb="2" eb="3">
      <t>ネン</t>
    </rPh>
    <rPh sb="3" eb="4">
      <t>ジ</t>
    </rPh>
    <phoneticPr fontId="2"/>
  </si>
  <si>
    <t>(最終年次）</t>
    <rPh sb="1" eb="4">
      <t>サイシュウネン</t>
    </rPh>
    <rPh sb="4" eb="5">
      <t>ジ</t>
    </rPh>
    <phoneticPr fontId="2"/>
  </si>
  <si>
    <t>事業計画の概要</t>
    <rPh sb="0" eb="2">
      <t>ジギョウ</t>
    </rPh>
    <rPh sb="2" eb="4">
      <t>ケイカク</t>
    </rPh>
    <rPh sb="5" eb="7">
      <t>ガイヨウ</t>
    </rPh>
    <phoneticPr fontId="2"/>
  </si>
  <si>
    <t>　※規模、概算事業費も記入</t>
  </si>
  <si>
    <t>ビニールハウス</t>
    <phoneticPr fontId="2"/>
  </si>
  <si>
    <t>6.5ｍ×40ｍ　1棟</t>
    <rPh sb="10" eb="11">
      <t>トウ</t>
    </rPh>
    <phoneticPr fontId="2"/>
  </si>
  <si>
    <t>(200万円）</t>
    <rPh sb="4" eb="6">
      <t>マンエン</t>
    </rPh>
    <phoneticPr fontId="2"/>
  </si>
  <si>
    <t>補助金活用検討</t>
    <rPh sb="0" eb="3">
      <t>ホジョキン</t>
    </rPh>
    <rPh sb="3" eb="5">
      <t>カツヨウ</t>
    </rPh>
    <rPh sb="5" eb="7">
      <t>ケントウ</t>
    </rPh>
    <phoneticPr fontId="2"/>
  </si>
  <si>
    <t>イタリアンライグラス</t>
    <phoneticPr fontId="2"/>
  </si>
  <si>
    <t>ｋｇ</t>
    <phoneticPr fontId="2"/>
  </si>
  <si>
    <t>（付表１）</t>
    <phoneticPr fontId="2"/>
  </si>
  <si>
    <t>水稲（あきさかり）</t>
    <rPh sb="0" eb="2">
      <t>スイトウ</t>
    </rPh>
    <phoneticPr fontId="2"/>
  </si>
  <si>
    <t>水稲（しきゆたか）</t>
    <rPh sb="0" eb="2">
      <t>スイトウ</t>
    </rPh>
    <phoneticPr fontId="2"/>
  </si>
  <si>
    <t>水稲（ミルキークイーン）</t>
    <rPh sb="0" eb="2">
      <t>スイトウ</t>
    </rPh>
    <phoneticPr fontId="2"/>
  </si>
  <si>
    <t>ａ</t>
    <phoneticPr fontId="2"/>
  </si>
  <si>
    <t>野菜</t>
    <rPh sb="0" eb="2">
      <t>ヤサイ</t>
    </rPh>
    <phoneticPr fontId="2"/>
  </si>
  <si>
    <t>作業受託</t>
    <rPh sb="0" eb="2">
      <t>サギョウ</t>
    </rPh>
    <rPh sb="2" eb="4">
      <t>ジュタク</t>
    </rPh>
    <phoneticPr fontId="2"/>
  </si>
  <si>
    <t>飼料用米</t>
    <rPh sb="0" eb="2">
      <t>シリョウ</t>
    </rPh>
    <rPh sb="2" eb="3">
      <t>ヨウ</t>
    </rPh>
    <rPh sb="3" eb="4">
      <t>コメ</t>
    </rPh>
    <phoneticPr fontId="2"/>
  </si>
  <si>
    <t>庄原市長  様</t>
    <rPh sb="0" eb="2">
      <t>ショウバラ</t>
    </rPh>
    <rPh sb="6" eb="7">
      <t>サマ</t>
    </rPh>
    <phoneticPr fontId="2"/>
  </si>
  <si>
    <t>〇</t>
    <phoneticPr fontId="2"/>
  </si>
  <si>
    <t xml:space="preserve">  なお、本計画の内容を含め、申請者の情報を庄原市、広島県、株式会社日本政策金融公庫、独立行政法人農業者年金基金などの関係機関等において</t>
    <rPh sb="5" eb="6">
      <t>ホン</t>
    </rPh>
    <rPh sb="6" eb="8">
      <t>ケイカク</t>
    </rPh>
    <rPh sb="9" eb="11">
      <t>ナイヨウ</t>
    </rPh>
    <rPh sb="12" eb="13">
      <t>フク</t>
    </rPh>
    <rPh sb="15" eb="18">
      <t>シンセイシャ</t>
    </rPh>
    <rPh sb="19" eb="21">
      <t>ジョウホウ</t>
    </rPh>
    <rPh sb="22" eb="25">
      <t>ショウバラシ</t>
    </rPh>
    <rPh sb="26" eb="29">
      <t>ヒロシマケン</t>
    </rPh>
    <rPh sb="30" eb="32">
      <t>カブシキ</t>
    </rPh>
    <rPh sb="32" eb="34">
      <t>カイシャ</t>
    </rPh>
    <rPh sb="34" eb="36">
      <t>ニホン</t>
    </rPh>
    <rPh sb="36" eb="38">
      <t>セイサク</t>
    </rPh>
    <rPh sb="38" eb="40">
      <t>キンユウ</t>
    </rPh>
    <rPh sb="40" eb="42">
      <t>コウコ</t>
    </rPh>
    <rPh sb="43" eb="45">
      <t>ドクリツ</t>
    </rPh>
    <rPh sb="45" eb="47">
      <t>ギョウセイ</t>
    </rPh>
    <rPh sb="47" eb="49">
      <t>ホウジン</t>
    </rPh>
    <rPh sb="49" eb="52">
      <t>ノウギョウシャ</t>
    </rPh>
    <rPh sb="52" eb="54">
      <t>ネンキン</t>
    </rPh>
    <rPh sb="54" eb="56">
      <t>キキン</t>
    </rPh>
    <rPh sb="59" eb="61">
      <t>カンケイ</t>
    </rPh>
    <rPh sb="61" eb="63">
      <t>キカン</t>
    </rPh>
    <rPh sb="63" eb="64">
      <t>トウ</t>
    </rPh>
    <phoneticPr fontId="2"/>
  </si>
  <si>
    <t>共有されることに同意します。</t>
    <rPh sb="0" eb="2">
      <t>キョウユウ</t>
    </rPh>
    <rPh sb="8" eb="10">
      <t>ドウイ</t>
    </rPh>
    <phoneticPr fontId="2"/>
  </si>
  <si>
    <t>（２）農畜産物の加工・販売その他の
　関連・附帯事業（売上げ）単位：万円</t>
    <rPh sb="31" eb="33">
      <t>タンイ</t>
    </rPh>
    <rPh sb="34" eb="36">
      <t>マンエン</t>
    </rPh>
    <phoneticPr fontId="2"/>
  </si>
  <si>
    <t>（別紙）</t>
    <rPh sb="1" eb="3">
      <t>ベッシ</t>
    </rPh>
    <phoneticPr fontId="22"/>
  </si>
  <si>
    <t>④生産方式の合理化に関する目標</t>
    <rPh sb="1" eb="3">
      <t>セイサン</t>
    </rPh>
    <rPh sb="3" eb="5">
      <t>ホウシキ</t>
    </rPh>
    <rPh sb="6" eb="9">
      <t>ゴウリカ</t>
    </rPh>
    <rPh sb="10" eb="11">
      <t>カン</t>
    </rPh>
    <rPh sb="13" eb="15">
      <t>モクヒョウ</t>
    </rPh>
    <phoneticPr fontId="2"/>
  </si>
  <si>
    <t>機械・施設</t>
    <rPh sb="0" eb="2">
      <t>キカイ</t>
    </rPh>
    <rPh sb="3" eb="5">
      <t>シセツ</t>
    </rPh>
    <phoneticPr fontId="2"/>
  </si>
  <si>
    <t>機械・施設名</t>
    <rPh sb="0" eb="2">
      <t>キカイ</t>
    </rPh>
    <rPh sb="3" eb="5">
      <t>シセツ</t>
    </rPh>
    <rPh sb="5" eb="6">
      <t>メイ</t>
    </rPh>
    <phoneticPr fontId="2"/>
  </si>
  <si>
    <t>型式、性能、規模等及びその台数</t>
    <rPh sb="0" eb="2">
      <t>カタシキ</t>
    </rPh>
    <rPh sb="3" eb="5">
      <t>セイノウ</t>
    </rPh>
    <rPh sb="6" eb="9">
      <t>キボトウ</t>
    </rPh>
    <rPh sb="9" eb="10">
      <t>オヨ</t>
    </rPh>
    <rPh sb="13" eb="15">
      <t>ダイスウ</t>
    </rPh>
    <phoneticPr fontId="2"/>
  </si>
  <si>
    <t>乾燥機</t>
    <rPh sb="0" eb="3">
      <t>カンソウキ</t>
    </rPh>
    <phoneticPr fontId="2"/>
  </si>
  <si>
    <t>籾摺り機</t>
    <rPh sb="0" eb="2">
      <t>モミス</t>
    </rPh>
    <rPh sb="3" eb="4">
      <t>キ</t>
    </rPh>
    <phoneticPr fontId="2"/>
  </si>
  <si>
    <t>動力噴霧器</t>
    <rPh sb="0" eb="2">
      <t>ドウリョク</t>
    </rPh>
    <rPh sb="2" eb="5">
      <t>フンムキ</t>
    </rPh>
    <phoneticPr fontId="2"/>
  </si>
  <si>
    <t>１台</t>
    <rPh sb="1" eb="2">
      <t>ダイ</t>
    </rPh>
    <phoneticPr fontId="2"/>
  </si>
  <si>
    <t>1台</t>
    <rPh sb="1" eb="2">
      <t>ダイ</t>
    </rPh>
    <phoneticPr fontId="2"/>
  </si>
  <si>
    <t>色彩選別機</t>
    <rPh sb="0" eb="2">
      <t>シキサイ</t>
    </rPh>
    <rPh sb="2" eb="4">
      <t>センベツ</t>
    </rPh>
    <rPh sb="4" eb="5">
      <t>キ</t>
    </rPh>
    <phoneticPr fontId="2"/>
  </si>
  <si>
    <t>播種機</t>
    <rPh sb="0" eb="2">
      <t>ハシュ</t>
    </rPh>
    <rPh sb="2" eb="3">
      <t>キ</t>
    </rPh>
    <phoneticPr fontId="2"/>
  </si>
  <si>
    <t>育苗硬化ハウス</t>
    <rPh sb="0" eb="2">
      <t>イクビョウ</t>
    </rPh>
    <rPh sb="2" eb="4">
      <t>コウカ</t>
    </rPh>
    <phoneticPr fontId="2"/>
  </si>
  <si>
    <t>7.2ｍ×50ｍ×2棟</t>
    <rPh sb="10" eb="11">
      <t>トウ</t>
    </rPh>
    <phoneticPr fontId="2"/>
  </si>
  <si>
    <t>ミニライスセンター</t>
    <phoneticPr fontId="2"/>
  </si>
  <si>
    <t>12石　×　2　台</t>
    <rPh sb="2" eb="3">
      <t>コク</t>
    </rPh>
    <rPh sb="8" eb="9">
      <t>ダイ</t>
    </rPh>
    <phoneticPr fontId="2"/>
  </si>
  <si>
    <t>1５石</t>
    <rPh sb="2" eb="3">
      <t>コク</t>
    </rPh>
    <phoneticPr fontId="2"/>
  </si>
  <si>
    <t>16石</t>
    <rPh sb="2" eb="3">
      <t>コク</t>
    </rPh>
    <phoneticPr fontId="2"/>
  </si>
  <si>
    <t>30石</t>
    <rPh sb="2" eb="3">
      <t>イシ</t>
    </rPh>
    <phoneticPr fontId="15"/>
  </si>
  <si>
    <t>42石</t>
    <rPh sb="2" eb="3">
      <t>イシ</t>
    </rPh>
    <phoneticPr fontId="15"/>
  </si>
  <si>
    <t>45石</t>
    <rPh sb="2" eb="3">
      <t>イシ</t>
    </rPh>
    <phoneticPr fontId="15"/>
  </si>
  <si>
    <t>5インチ×2台</t>
    <rPh sb="6" eb="7">
      <t>ダイ</t>
    </rPh>
    <phoneticPr fontId="2"/>
  </si>
  <si>
    <t>選別機</t>
    <rPh sb="0" eb="2">
      <t>センベツ</t>
    </rPh>
    <rPh sb="2" eb="3">
      <t>キ</t>
    </rPh>
    <phoneticPr fontId="15"/>
  </si>
  <si>
    <t>3台</t>
    <rPh sb="1" eb="2">
      <t>ダイ</t>
    </rPh>
    <phoneticPr fontId="15"/>
  </si>
  <si>
    <t>フォークリフト</t>
    <phoneticPr fontId="15"/>
  </si>
  <si>
    <t>畝立機</t>
    <rPh sb="0" eb="1">
      <t>ウネ</t>
    </rPh>
    <rPh sb="1" eb="2">
      <t>タ</t>
    </rPh>
    <rPh sb="2" eb="3">
      <t>キ</t>
    </rPh>
    <phoneticPr fontId="15"/>
  </si>
  <si>
    <t>ハウス倉庫</t>
    <rPh sb="3" eb="5">
      <t>ソウコ</t>
    </rPh>
    <phoneticPr fontId="15"/>
  </si>
  <si>
    <t>1台</t>
    <rPh sb="1" eb="2">
      <t>ダイ</t>
    </rPh>
    <phoneticPr fontId="15"/>
  </si>
  <si>
    <t>12ｍ×14ｍ×1棟</t>
    <rPh sb="9" eb="10">
      <t>トウ</t>
    </rPh>
    <phoneticPr fontId="2"/>
  </si>
  <si>
    <t>6.5ｍ×40ｍ×１棟（Ｒ6新規）</t>
    <rPh sb="10" eb="11">
      <t>トウ</t>
    </rPh>
    <rPh sb="14" eb="16">
      <t>シンキ</t>
    </rPh>
    <phoneticPr fontId="2"/>
  </si>
  <si>
    <t>10ｍ×6ｍ×1棟</t>
    <rPh sb="8" eb="9">
      <t>トウ</t>
    </rPh>
    <phoneticPr fontId="2"/>
  </si>
  <si>
    <t>水稲（コシヒカリ）</t>
    <rPh sb="0" eb="2">
      <t>スイトウ</t>
    </rPh>
    <phoneticPr fontId="2"/>
  </si>
  <si>
    <t>生産量
（ｋｇ）</t>
    <rPh sb="0" eb="3">
      <t>セイサンリョウ</t>
    </rPh>
    <phoneticPr fontId="2"/>
  </si>
  <si>
    <t>主たる従事者一人当たり労働時間</t>
    <rPh sb="0" eb="1">
      <t>シュ</t>
    </rPh>
    <rPh sb="3" eb="6">
      <t>ジュウジシャ</t>
    </rPh>
    <rPh sb="6" eb="8">
      <t>ヒトリ</t>
    </rPh>
    <rPh sb="8" eb="9">
      <t>ア</t>
    </rPh>
    <rPh sb="11" eb="13">
      <t>ロウドウ</t>
    </rPh>
    <rPh sb="13" eb="15">
      <t>ジカン</t>
    </rPh>
    <phoneticPr fontId="2"/>
  </si>
  <si>
    <t>時間</t>
    <rPh sb="0" eb="2">
      <t>ジカン</t>
    </rPh>
    <phoneticPr fontId="2"/>
  </si>
  <si>
    <t>主たる従事者一人当たり所得　6,791千円</t>
    <rPh sb="0" eb="1">
      <t>シュ</t>
    </rPh>
    <rPh sb="3" eb="6">
      <t>ジュウジシャ</t>
    </rPh>
    <rPh sb="6" eb="8">
      <t>ヒトリ</t>
    </rPh>
    <rPh sb="8" eb="9">
      <t>ア</t>
    </rPh>
    <rPh sb="11" eb="13">
      <t>ショトク</t>
    </rPh>
    <rPh sb="19" eb="21">
      <t>センエン</t>
    </rPh>
    <phoneticPr fontId="2"/>
  </si>
  <si>
    <t>主たる従事者一人当たり所得　5,366千円</t>
    <rPh sb="0" eb="1">
      <t>シュ</t>
    </rPh>
    <rPh sb="3" eb="6">
      <t>ジュウジシャ</t>
    </rPh>
    <rPh sb="6" eb="8">
      <t>ヒトリ</t>
    </rPh>
    <rPh sb="8" eb="9">
      <t>ア</t>
    </rPh>
    <rPh sb="11" eb="13">
      <t>ショトク</t>
    </rPh>
    <rPh sb="19" eb="21">
      <t>センエン</t>
    </rPh>
    <phoneticPr fontId="2"/>
  </si>
  <si>
    <t>農業経営改善計画認定申請書</t>
    <phoneticPr fontId="2"/>
  </si>
  <si>
    <t xml:space="preserve">□稲作 □麦類作 □雑穀・いも類・豆類 □工芸農作物 □露地野菜 </t>
    <rPh sb="1" eb="2">
      <t>イネ</t>
    </rPh>
    <rPh sb="2" eb="3">
      <t>サク</t>
    </rPh>
    <rPh sb="5" eb="7">
      <t>ムギルイ</t>
    </rPh>
    <rPh sb="7" eb="8">
      <t>サク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</si>
  <si>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</si>
  <si>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万円</t>
    <rPh sb="0" eb="2">
      <t>マンエン</t>
    </rPh>
    <phoneticPr fontId="2"/>
  </si>
  <si>
    <t>万円</t>
    <phoneticPr fontId="2"/>
  </si>
  <si>
    <t>人</t>
    <rPh sb="0" eb="1">
      <t>ヒト</t>
    </rPh>
    <phoneticPr fontId="2"/>
  </si>
  <si>
    <t>※この欄には、農地の利用条件、作目・部門別等合理化の条件の現状と目標について記載してください。
例：（現状）経営農地が点在している状態。作物も多品目に取り組んでいる。（目標）近隣の農地を優先して集積する。作物は生産品目を所得率のよいものに絞り、安定した所得を目指す。</t>
    <rPh sb="52" eb="54">
      <t>ゲンジョウ</t>
    </rPh>
    <rPh sb="55" eb="57">
      <t>ケイエイ</t>
    </rPh>
    <rPh sb="57" eb="59">
      <t>ノウチ</t>
    </rPh>
    <rPh sb="60" eb="62">
      <t>テンザイ</t>
    </rPh>
    <rPh sb="66" eb="68">
      <t>ジョウタイ</t>
    </rPh>
    <rPh sb="69" eb="71">
      <t>サクモツ</t>
    </rPh>
    <rPh sb="72" eb="73">
      <t>タ</t>
    </rPh>
    <rPh sb="73" eb="75">
      <t>ヒンモク</t>
    </rPh>
    <rPh sb="76" eb="77">
      <t>ト</t>
    </rPh>
    <rPh sb="78" eb="79">
      <t>ク</t>
    </rPh>
    <rPh sb="85" eb="87">
      <t>モクヒョウ</t>
    </rPh>
    <rPh sb="88" eb="90">
      <t>キンリン</t>
    </rPh>
    <rPh sb="103" eb="105">
      <t>サクモツ</t>
    </rPh>
    <rPh sb="106" eb="108">
      <t>セイサン</t>
    </rPh>
    <rPh sb="108" eb="109">
      <t>ヒン</t>
    </rPh>
    <rPh sb="109" eb="110">
      <t>メ</t>
    </rPh>
    <rPh sb="111" eb="113">
      <t>ショトク</t>
    </rPh>
    <rPh sb="113" eb="114">
      <t>リツ</t>
    </rPh>
    <rPh sb="120" eb="121">
      <t>シボ</t>
    </rPh>
    <rPh sb="123" eb="125">
      <t>アンテイ</t>
    </rPh>
    <rPh sb="127" eb="129">
      <t>ショトク</t>
    </rPh>
    <rPh sb="130" eb="132">
      <t>メザ</t>
    </rPh>
    <phoneticPr fontId="2"/>
  </si>
  <si>
    <t>※この欄には、簿記記帳等の会計処理、経営内役割分担等について、現状と目標を記載してください。
例：（現状）複式簿記による経理を実施。（目標）最新のパソコンソフトを導入し、経理の迅速化を図る。</t>
    <rPh sb="7" eb="9">
      <t>ボキ</t>
    </rPh>
    <rPh sb="9" eb="11">
      <t>キチョウ</t>
    </rPh>
    <rPh sb="11" eb="12">
      <t>トウ</t>
    </rPh>
    <rPh sb="13" eb="15">
      <t>カイケイ</t>
    </rPh>
    <rPh sb="15" eb="17">
      <t>ショリ</t>
    </rPh>
    <rPh sb="18" eb="20">
      <t>ケイエイ</t>
    </rPh>
    <rPh sb="51" eb="53">
      <t>ゲンジョウ</t>
    </rPh>
    <rPh sb="68" eb="70">
      <t>モクヒョウ</t>
    </rPh>
    <rPh sb="71" eb="73">
      <t>サイシン</t>
    </rPh>
    <rPh sb="82" eb="84">
      <t>ドウニュウ</t>
    </rPh>
    <rPh sb="86" eb="88">
      <t>ケイリ</t>
    </rPh>
    <rPh sb="89" eb="92">
      <t>ジンソクカ</t>
    </rPh>
    <rPh sb="93" eb="94">
      <t>ハカ</t>
    </rPh>
    <phoneticPr fontId="2"/>
  </si>
  <si>
    <t>※この欄には、労働力確保の取り組み等について、現状と目標を記載してください。
例：（現状）構成員が高齢化してきて、作業に迅速にできないこともある。（目標）臨時雇用等積極的に活用し、労働力確保に努める。</t>
    <rPh sb="7" eb="10">
      <t>ロウドウリョク</t>
    </rPh>
    <rPh sb="10" eb="12">
      <t>カクホ</t>
    </rPh>
    <rPh sb="13" eb="14">
      <t>ト</t>
    </rPh>
    <rPh sb="15" eb="16">
      <t>ク</t>
    </rPh>
    <rPh sb="17" eb="18">
      <t>トウ</t>
    </rPh>
    <rPh sb="43" eb="45">
      <t>ゲンジョウ</t>
    </rPh>
    <rPh sb="46" eb="48">
      <t>コウセイ</t>
    </rPh>
    <rPh sb="48" eb="49">
      <t>イン</t>
    </rPh>
    <rPh sb="50" eb="53">
      <t>コウレイカ</t>
    </rPh>
    <rPh sb="58" eb="60">
      <t>サギョウ</t>
    </rPh>
    <rPh sb="61" eb="63">
      <t>ジンソク</t>
    </rPh>
    <rPh sb="75" eb="77">
      <t>モクヒョウ</t>
    </rPh>
    <phoneticPr fontId="2"/>
  </si>
  <si>
    <t>※この欄には、③から⑤に属さない項目について、現状と目標を記載してください。
例：（現状）将来の機械施設の整備に向け、内部留保に努めている。（目標）有利な資金、補助金を積極的に活用する。</t>
    <rPh sb="12" eb="13">
      <t>ゾク</t>
    </rPh>
    <rPh sb="16" eb="18">
      <t>コウモク</t>
    </rPh>
    <rPh sb="43" eb="45">
      <t>ゲンジョウ</t>
    </rPh>
    <rPh sb="46" eb="48">
      <t>ショウライ</t>
    </rPh>
    <rPh sb="49" eb="51">
      <t>キカイ</t>
    </rPh>
    <rPh sb="51" eb="53">
      <t>シセツ</t>
    </rPh>
    <rPh sb="54" eb="56">
      <t>セイビ</t>
    </rPh>
    <rPh sb="57" eb="58">
      <t>ム</t>
    </rPh>
    <rPh sb="60" eb="62">
      <t>ナイブ</t>
    </rPh>
    <rPh sb="62" eb="64">
      <t>リュウホ</t>
    </rPh>
    <rPh sb="65" eb="66">
      <t>ツト</t>
    </rPh>
    <rPh sb="72" eb="74">
      <t>モクヒョウ</t>
    </rPh>
    <rPh sb="75" eb="77">
      <t>ユウリ</t>
    </rPh>
    <rPh sb="78" eb="80">
      <t>シキン</t>
    </rPh>
    <rPh sb="81" eb="84">
      <t>ホジョキン</t>
    </rPh>
    <rPh sb="85" eb="88">
      <t>セッキョクテキ</t>
    </rPh>
    <rPh sb="89" eb="91">
      <t>カツヨウ</t>
    </rPh>
    <phoneticPr fontId="2"/>
  </si>
  <si>
    <t>目標（　　年）
(a)</t>
    <rPh sb="0" eb="2">
      <t>モクヒョウ</t>
    </rPh>
    <rPh sb="5" eb="6">
      <t>ネン</t>
    </rPh>
    <phoneticPr fontId="2"/>
  </si>
  <si>
    <t>目標（　　年）</t>
    <phoneticPr fontId="2"/>
  </si>
  <si>
    <t>見通し（　　年）</t>
    <rPh sb="0" eb="2">
      <t>ミトオ</t>
    </rPh>
    <rPh sb="6" eb="7">
      <t>ネン</t>
    </rPh>
    <phoneticPr fontId="2"/>
  </si>
  <si>
    <t>現状（　　年）</t>
    <rPh sb="0" eb="2">
      <t>ゲンジョウ</t>
    </rPh>
    <rPh sb="5" eb="6">
      <t>ネン</t>
    </rPh>
    <phoneticPr fontId="2"/>
  </si>
  <si>
    <t>（現状　　年）</t>
    <phoneticPr fontId="2"/>
  </si>
  <si>
    <t>（最終年次　　年）</t>
    <rPh sb="1" eb="3">
      <t>サイシュウ</t>
    </rPh>
    <rPh sb="3" eb="5">
      <t>ネンジ</t>
    </rPh>
    <phoneticPr fontId="2"/>
  </si>
  <si>
    <t>　　　年</t>
    <rPh sb="3" eb="4">
      <t>ネン</t>
    </rPh>
    <phoneticPr fontId="2"/>
  </si>
  <si>
    <t>　　年度</t>
    <rPh sb="2" eb="3">
      <t>ネン</t>
    </rPh>
    <rPh sb="3" eb="4">
      <t>ド</t>
    </rPh>
    <phoneticPr fontId="2"/>
  </si>
  <si>
    <t>①期首頭数（＝前年⑤）</t>
    <rPh sb="1" eb="3">
      <t>キシュ</t>
    </rPh>
    <rPh sb="3" eb="5">
      <t>トウスウ</t>
    </rPh>
    <rPh sb="7" eb="9">
      <t>ゼンネン</t>
    </rPh>
    <phoneticPr fontId="2"/>
  </si>
  <si>
    <t>②廃用牛頭数</t>
    <phoneticPr fontId="2"/>
  </si>
  <si>
    <t>③育成牛から繰上（＝⑨）</t>
    <rPh sb="1" eb="3">
      <t>イクセイ</t>
    </rPh>
    <rPh sb="3" eb="4">
      <t>ウシ</t>
    </rPh>
    <rPh sb="6" eb="8">
      <t>クリア</t>
    </rPh>
    <phoneticPr fontId="2"/>
  </si>
  <si>
    <t>④外部導入</t>
    <rPh sb="1" eb="3">
      <t>ガイブ</t>
    </rPh>
    <rPh sb="3" eb="5">
      <t>ドウニュウ</t>
    </rPh>
    <phoneticPr fontId="2"/>
  </si>
  <si>
    <t>（2歳以上）
繁殖雌牛</t>
    <rPh sb="2" eb="3">
      <t>サイ</t>
    </rPh>
    <rPh sb="3" eb="5">
      <t>イジョウ</t>
    </rPh>
    <rPh sb="7" eb="9">
      <t>ハンショク</t>
    </rPh>
    <rPh sb="9" eb="10">
      <t>メス</t>
    </rPh>
    <rPh sb="10" eb="11">
      <t>ウシ</t>
    </rPh>
    <phoneticPr fontId="2"/>
  </si>
  <si>
    <t>（2年次)</t>
    <rPh sb="2" eb="3">
      <t>ドシ</t>
    </rPh>
    <rPh sb="3" eb="4">
      <t>ツギ</t>
    </rPh>
    <phoneticPr fontId="2"/>
  </si>
  <si>
    <t>（3年次)</t>
    <rPh sb="2" eb="3">
      <t>ドシ</t>
    </rPh>
    <rPh sb="3" eb="4">
      <t>ツギ</t>
    </rPh>
    <phoneticPr fontId="2"/>
  </si>
  <si>
    <t>（4年次)</t>
    <rPh sb="2" eb="3">
      <t>ドシ</t>
    </rPh>
    <rPh sb="3" eb="4">
      <t>ツギ</t>
    </rPh>
    <phoneticPr fontId="2"/>
  </si>
  <si>
    <t>（5年次)</t>
    <rPh sb="2" eb="3">
      <t>ドシ</t>
    </rPh>
    <rPh sb="3" eb="4">
      <t>ツギ</t>
    </rPh>
    <phoneticPr fontId="2"/>
  </si>
  <si>
    <t>（1歳）
育成牛</t>
    <rPh sb="2" eb="3">
      <t>サイ</t>
    </rPh>
    <rPh sb="5" eb="7">
      <t>イクセイ</t>
    </rPh>
    <rPh sb="7" eb="8">
      <t>ウシ</t>
    </rPh>
    <phoneticPr fontId="2"/>
  </si>
  <si>
    <t>（0歳）
初生子牛</t>
    <rPh sb="2" eb="3">
      <t>サイ</t>
    </rPh>
    <rPh sb="5" eb="6">
      <t>ハツ</t>
    </rPh>
    <rPh sb="6" eb="7">
      <t>ウ</t>
    </rPh>
    <rPh sb="7" eb="9">
      <t>コウシ</t>
    </rPh>
    <phoneticPr fontId="2"/>
  </si>
  <si>
    <t>⑧外部導入</t>
    <rPh sb="1" eb="3">
      <t>ガイブ</t>
    </rPh>
    <rPh sb="3" eb="5">
      <t>ドウニュウ</t>
    </rPh>
    <phoneticPr fontId="2"/>
  </si>
  <si>
    <t>⑪出生子牛頭数</t>
    <rPh sb="1" eb="3">
      <t>シュッショウ</t>
    </rPh>
    <rPh sb="3" eb="5">
      <t>コウシ</t>
    </rPh>
    <rPh sb="4" eb="5">
      <t>ウシ</t>
    </rPh>
    <phoneticPr fontId="2"/>
  </si>
  <si>
    <t>⑫内部保留するメス子牛</t>
    <rPh sb="1" eb="3">
      <t>ナイブ</t>
    </rPh>
    <rPh sb="3" eb="5">
      <t>ホリュウ</t>
    </rPh>
    <rPh sb="9" eb="11">
      <t>コウシ</t>
    </rPh>
    <phoneticPr fontId="2"/>
  </si>
  <si>
    <t>⑭販売（⑪-⑫）</t>
    <rPh sb="1" eb="3">
      <t>ハンバイ</t>
    </rPh>
    <phoneticPr fontId="2"/>
  </si>
  <si>
    <t>⑥期首頭数（＝前年⑩）</t>
    <rPh sb="1" eb="3">
      <t>キシュ</t>
    </rPh>
    <rPh sb="3" eb="5">
      <t>トウスウ</t>
    </rPh>
    <rPh sb="7" eb="9">
      <t>ゼンネン</t>
    </rPh>
    <phoneticPr fontId="2"/>
  </si>
  <si>
    <t>⑦育成牛から繰上（＝⑬）</t>
    <rPh sb="1" eb="3">
      <t>イクセイ</t>
    </rPh>
    <rPh sb="3" eb="4">
      <t>ウシ</t>
    </rPh>
    <rPh sb="6" eb="8">
      <t>クリア</t>
    </rPh>
    <phoneticPr fontId="2"/>
  </si>
  <si>
    <t>⑨経産牛に繰入（＝前年⑦+当年⑧）</t>
    <rPh sb="1" eb="4">
      <t>ケイサンギュウ</t>
    </rPh>
    <rPh sb="5" eb="7">
      <t>クリイレ</t>
    </rPh>
    <rPh sb="9" eb="11">
      <t>ゼンネン</t>
    </rPh>
    <rPh sb="13" eb="15">
      <t>トウネン</t>
    </rPh>
    <phoneticPr fontId="2"/>
  </si>
  <si>
    <t>⑤期末頭数（①－②+③+④）</t>
    <rPh sb="1" eb="3">
      <t>キマツ</t>
    </rPh>
    <rPh sb="3" eb="5">
      <t>トウスウ</t>
    </rPh>
    <phoneticPr fontId="2"/>
  </si>
  <si>
    <t>⑩期末頭数（⑥+⑦+⑧-⑨）</t>
    <rPh sb="1" eb="3">
      <t>キマツ</t>
    </rPh>
    <rPh sb="3" eb="5">
      <t>トウスウ</t>
    </rPh>
    <phoneticPr fontId="2"/>
  </si>
  <si>
    <t>⑬育成牛に繰上（＝前年⑫）</t>
    <rPh sb="1" eb="3">
      <t>イクセイ</t>
    </rPh>
    <rPh sb="3" eb="4">
      <t>ウシ</t>
    </rPh>
    <rPh sb="5" eb="7">
      <t>クリガミ</t>
    </rPh>
    <rPh sb="9" eb="11">
      <t>ゼンネン</t>
    </rPh>
    <phoneticPr fontId="2"/>
  </si>
  <si>
    <t>水稲</t>
    <rPh sb="0" eb="2">
      <t>スイトウ</t>
    </rPh>
    <phoneticPr fontId="2"/>
  </si>
  <si>
    <t>乳用牛</t>
    <rPh sb="0" eb="1">
      <t>ニュウ</t>
    </rPh>
    <rPh sb="1" eb="2">
      <t>ヨウ</t>
    </rPh>
    <rPh sb="2" eb="3">
      <t>ウシ</t>
    </rPh>
    <phoneticPr fontId="2"/>
  </si>
  <si>
    <t>生産量
（ｔ）</t>
    <rPh sb="0" eb="3">
      <t>セイサンリョウ</t>
    </rPh>
    <phoneticPr fontId="2"/>
  </si>
  <si>
    <t>作業受託</t>
    <rPh sb="0" eb="2">
      <t>サギョウ</t>
    </rPh>
    <rPh sb="2" eb="4">
      <t>ジュタク</t>
    </rPh>
    <phoneticPr fontId="2"/>
  </si>
  <si>
    <t>庄原太郎</t>
    <rPh sb="0" eb="2">
      <t>ショウバラ</t>
    </rPh>
    <rPh sb="2" eb="4">
      <t>タロウ</t>
    </rPh>
    <phoneticPr fontId="2"/>
  </si>
  <si>
    <t>庄原市〇●町</t>
    <rPh sb="0" eb="3">
      <t>ショウバラシ</t>
    </rPh>
    <rPh sb="5" eb="6">
      <t>チョウ</t>
    </rPh>
    <phoneticPr fontId="2"/>
  </si>
  <si>
    <t>ｼﾖｳﾊﾞﾗ　ﾀﾛｳ</t>
    <phoneticPr fontId="2"/>
  </si>
  <si>
    <t>庄原吾郎</t>
    <rPh sb="0" eb="2">
      <t>ショウバラ</t>
    </rPh>
    <rPh sb="2" eb="4">
      <t>ゴロウ</t>
    </rPh>
    <phoneticPr fontId="2"/>
  </si>
  <si>
    <t>庄原花子</t>
    <rPh sb="0" eb="2">
      <t>ショウバラ</t>
    </rPh>
    <rPh sb="2" eb="4">
      <t>ハナコ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</si>
  <si>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</si>
  <si>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</si>
  <si>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本人</t>
    <rPh sb="0" eb="2">
      <t>ホンニン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</si>
  <si>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</si>
  <si>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</si>
  <si>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全般</t>
    <rPh sb="0" eb="2">
      <t>ゼンパン</t>
    </rPh>
    <phoneticPr fontId="2"/>
  </si>
  <si>
    <t>経理</t>
    <rPh sb="0" eb="2">
      <t>ケイリ</t>
    </rPh>
    <phoneticPr fontId="2"/>
  </si>
  <si>
    <t>トラクター　50馬力　</t>
    <rPh sb="8" eb="10">
      <t>バリキ</t>
    </rPh>
    <phoneticPr fontId="2"/>
  </si>
  <si>
    <t>1台</t>
    <rPh sb="1" eb="2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</si>
</sst>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;&quot;△ &quot;#,##0"/>
    <numFmt numFmtId="178" formatCode="0.0%"/>
    <numFmt numFmtId="179" formatCode="#,##0_ ;[Red]\-#,##0\ "/>
    <numFmt numFmtId="180" formatCode="#,##0&quot;ａ&quot;"/>
    <numFmt numFmtId="181" formatCode="#,##0_);[Red]\(#,##0\)"/>
    <numFmt numFmtId="182" formatCode="#,##0\t"/>
    <numFmt numFmtId="183" formatCode="#,##0.0_ "/>
    <numFmt numFmtId="184" formatCode="0.00_ "/>
  </numFmts>
  <fonts count="25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charset val="204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trike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</cellStyleXfs>
  <cellXfs count="692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66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75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64" xfId="0" applyFont="1" applyFill="1" applyBorder="1" applyAlignment="1">
      <alignment vertical="center" wrapText="1"/>
    </xf>
    <xf numFmtId="0" fontId="3" fillId="0" borderId="5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vertical="center" wrapText="1"/>
    </xf>
    <xf numFmtId="0" fontId="3" fillId="0" borderId="92" xfId="0" applyFont="1" applyFill="1" applyBorder="1" applyAlignment="1">
      <alignment vertical="center" wrapText="1"/>
    </xf>
    <xf numFmtId="0" fontId="3" fillId="0" borderId="9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9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0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6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/>
    </xf>
    <xf numFmtId="0" fontId="3" fillId="0" borderId="105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81" xfId="0" applyFont="1" applyFill="1" applyBorder="1" applyAlignment="1">
      <alignment vertical="center" wrapText="1"/>
    </xf>
    <xf numFmtId="0" fontId="3" fillId="0" borderId="88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86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 textRotation="255"/>
    </xf>
    <xf numFmtId="0" fontId="14" fillId="0" borderId="0" xfId="0" applyFont="1" applyAlignment="1">
      <alignment vertical="center"/>
    </xf>
    <xf numFmtId="176" fontId="13" fillId="0" borderId="88" xfId="0" applyNumberFormat="1" applyFont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176" fontId="13" fillId="0" borderId="9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8" xfId="0" applyFont="1" applyBorder="1" applyAlignment="1">
      <alignment vertical="center" textRotation="255"/>
    </xf>
    <xf numFmtId="0" fontId="13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13" fillId="0" borderId="88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88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0" fillId="0" borderId="0" xfId="0" applyAlignment="1">
      <alignment vertical="center"/>
    </xf>
    <xf numFmtId="182" fontId="13" fillId="0" borderId="14" xfId="2" applyNumberFormat="1" applyFont="1" applyBorder="1" applyAlignment="1">
      <alignment horizontal="right" vertical="center"/>
    </xf>
    <xf numFmtId="182" fontId="13" fillId="0" borderId="88" xfId="2" applyNumberFormat="1" applyFont="1" applyBorder="1" applyAlignment="1">
      <alignment horizontal="right" vertical="center"/>
    </xf>
    <xf numFmtId="182" fontId="13" fillId="0" borderId="11" xfId="2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7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6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104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 wrapText="1"/>
    </xf>
    <xf numFmtId="184" fontId="13" fillId="0" borderId="0" xfId="0" applyNumberFormat="1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23" fillId="0" borderId="13" xfId="0" applyFont="1" applyBorder="1" applyAlignment="1">
      <alignment vertical="center" textRotation="255"/>
    </xf>
    <xf numFmtId="0" fontId="3" fillId="0" borderId="54" xfId="0" applyFont="1" applyFill="1" applyBorder="1" applyAlignment="1">
      <alignment vertical="center"/>
    </xf>
    <xf numFmtId="0" fontId="3" fillId="0" borderId="84" xfId="0" applyFont="1" applyFill="1" applyBorder="1" applyAlignment="1">
      <alignment horizontal="center" vertical="center" wrapText="1"/>
    </xf>
    <xf numFmtId="0" fontId="3" fillId="0" borderId="8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02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vertical="center"/>
    </xf>
    <xf numFmtId="184" fontId="13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vertical="center"/>
    </xf>
    <xf numFmtId="18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5" xfId="0" applyFont="1" applyFill="1" applyBorder="1" applyAlignment="1">
      <alignment horizontal="center" vertical="center" wrapText="1"/>
    </xf>
    <xf numFmtId="183" fontId="3" fillId="0" borderId="102" xfId="0" applyNumberFormat="1" applyFont="1" applyFill="1" applyBorder="1" applyAlignment="1">
      <alignment horizontal="right" vertical="center" shrinkToFit="1"/>
    </xf>
    <xf numFmtId="183" fontId="3" fillId="0" borderId="11" xfId="0" applyNumberFormat="1" applyFont="1" applyFill="1" applyBorder="1" applyAlignment="1">
      <alignment horizontal="right" vertical="center" shrinkToFit="1"/>
    </xf>
    <xf numFmtId="0" fontId="3" fillId="0" borderId="102" xfId="0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76" fontId="3" fillId="0" borderId="28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66" xfId="0" applyNumberForma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3" fillId="0" borderId="117" xfId="0" applyFont="1" applyFill="1" applyBorder="1" applyAlignment="1">
      <alignment vertical="center" wrapText="1"/>
    </xf>
    <xf numFmtId="0" fontId="0" fillId="0" borderId="95" xfId="0" applyFill="1" applyBorder="1" applyAlignment="1">
      <alignment vertical="center" wrapText="1"/>
    </xf>
    <xf numFmtId="176" fontId="3" fillId="0" borderId="117" xfId="0" applyNumberFormat="1" applyFont="1" applyFill="1" applyBorder="1" applyAlignment="1">
      <alignment vertical="center" wrapText="1"/>
    </xf>
    <xf numFmtId="176" fontId="0" fillId="0" borderId="96" xfId="0" applyNumberFormat="1" applyFill="1" applyBorder="1" applyAlignment="1">
      <alignment vertical="center" wrapText="1"/>
    </xf>
    <xf numFmtId="0" fontId="3" fillId="0" borderId="70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176" fontId="3" fillId="0" borderId="102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76" fontId="3" fillId="0" borderId="10" xfId="0" applyNumberFormat="1" applyFont="1" applyFill="1" applyBorder="1" applyAlignment="1">
      <alignment horizontal="right" vertical="center" shrinkToFit="1"/>
    </xf>
    <xf numFmtId="176" fontId="3" fillId="0" borderId="103" xfId="0" applyNumberFormat="1" applyFont="1" applyFill="1" applyBorder="1" applyAlignment="1">
      <alignment horizontal="right" vertical="center" shrinkToFit="1"/>
    </xf>
    <xf numFmtId="176" fontId="3" fillId="0" borderId="63" xfId="0" applyNumberFormat="1" applyFont="1" applyFill="1" applyBorder="1" applyAlignment="1">
      <alignment horizontal="right" vertical="center" shrinkToFi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vertical="center" wrapText="1" shrinkToFit="1"/>
    </xf>
    <xf numFmtId="0" fontId="1" fillId="0" borderId="74" xfId="0" applyFont="1" applyFill="1" applyBorder="1" applyAlignment="1">
      <alignment vertical="center" wrapText="1" shrinkToFit="1"/>
    </xf>
    <xf numFmtId="0" fontId="21" fillId="0" borderId="9" xfId="0" applyFont="1" applyFill="1" applyBorder="1" applyAlignment="1">
      <alignment vertical="center" shrinkToFit="1"/>
    </xf>
    <xf numFmtId="0" fontId="21" fillId="0" borderId="76" xfId="0" applyFont="1" applyFill="1" applyBorder="1" applyAlignment="1">
      <alignment vertical="center" shrinkToFi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vertical="center"/>
    </xf>
    <xf numFmtId="0" fontId="3" fillId="0" borderId="74" xfId="0" applyFont="1" applyFill="1" applyBorder="1" applyAlignment="1">
      <alignment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vertical="center" wrapText="1"/>
    </xf>
    <xf numFmtId="0" fontId="3" fillId="0" borderId="7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87" xfId="0" applyFont="1" applyFill="1" applyBorder="1" applyAlignment="1">
      <alignment vertical="center"/>
    </xf>
    <xf numFmtId="0" fontId="3" fillId="0" borderId="79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vertical="center" shrinkToFit="1"/>
    </xf>
    <xf numFmtId="0" fontId="21" fillId="0" borderId="7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right" vertical="center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horizontal="right" vertical="center" wrapText="1" shrinkToFit="1"/>
    </xf>
    <xf numFmtId="0" fontId="8" fillId="0" borderId="78" xfId="0" applyFont="1" applyFill="1" applyBorder="1" applyAlignment="1">
      <alignment horizontal="right" vertical="center" wrapText="1" shrinkToFit="1"/>
    </xf>
    <xf numFmtId="0" fontId="8" fillId="0" borderId="11" xfId="0" applyFont="1" applyFill="1" applyBorder="1" applyAlignment="1">
      <alignment horizontal="right" vertical="center" wrapText="1" shrinkToFit="1"/>
    </xf>
    <xf numFmtId="0" fontId="8" fillId="0" borderId="9" xfId="0" applyFont="1" applyFill="1" applyBorder="1" applyAlignment="1">
      <alignment horizontal="right" vertical="center" wrapText="1" shrinkToFi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55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4" fillId="0" borderId="46" xfId="0" applyFont="1" applyFill="1" applyBorder="1" applyAlignment="1">
      <alignment horizontal="left" vertical="center" shrinkToFi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6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3" fillId="0" borderId="52" xfId="0" applyFont="1" applyFill="1" applyBorder="1" applyAlignment="1">
      <alignment horizontal="right" vertical="center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right" vertical="center" shrinkToFi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right" vertical="center" shrinkToFi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11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5" xfId="0" applyFont="1" applyFill="1" applyBorder="1" applyAlignment="1">
      <alignment vertical="top" wrapText="1"/>
    </xf>
    <xf numFmtId="0" fontId="3" fillId="0" borderId="46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48" xfId="0" applyFont="1" applyFill="1" applyBorder="1" applyAlignment="1">
      <alignment vertical="top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102" xfId="0" applyNumberFormat="1" applyFont="1" applyFill="1" applyBorder="1" applyAlignment="1">
      <alignment horizontal="center" vertical="center" wrapText="1"/>
    </xf>
    <xf numFmtId="3" fontId="3" fillId="0" borderId="103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Fill="1" applyBorder="1" applyAlignment="1">
      <alignment horizontal="center" vertical="center" wrapText="1"/>
    </xf>
    <xf numFmtId="3" fontId="3" fillId="0" borderId="10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0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3" fillId="0" borderId="97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90" xfId="0" applyFont="1" applyFill="1" applyBorder="1" applyAlignment="1">
      <alignment horizontal="right" vertical="center" wrapText="1"/>
    </xf>
    <xf numFmtId="0" fontId="1" fillId="0" borderId="71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" fillId="0" borderId="81" xfId="0" applyFont="1" applyFill="1" applyBorder="1" applyAlignment="1">
      <alignment horizontal="center" vertical="center" wrapText="1"/>
    </xf>
    <xf numFmtId="0" fontId="10" fillId="0" borderId="83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0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3" fillId="0" borderId="62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184" fontId="13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84" fontId="0" fillId="0" borderId="0" xfId="0" applyNumberFormat="1" applyAlignment="1">
      <alignment vertical="center" shrinkToFit="1"/>
    </xf>
    <xf numFmtId="0" fontId="13" fillId="0" borderId="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88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88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76" fontId="13" fillId="0" borderId="18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88" xfId="0" applyNumberFormat="1" applyFont="1" applyBorder="1" applyAlignment="1">
      <alignment horizontal="right" vertical="center"/>
    </xf>
    <xf numFmtId="176" fontId="13" fillId="0" borderId="1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88" xfId="0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88" xfId="0" applyNumberFormat="1" applyBorder="1" applyAlignment="1">
      <alignment vertical="center"/>
    </xf>
    <xf numFmtId="178" fontId="13" fillId="0" borderId="18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9" fontId="13" fillId="0" borderId="121" xfId="2" applyNumberFormat="1" applyFont="1" applyBorder="1" applyAlignment="1">
      <alignment horizontal="right" vertical="center"/>
    </xf>
    <xf numFmtId="179" fontId="13" fillId="0" borderId="0" xfId="2" applyNumberFormat="1" applyFont="1" applyBorder="1" applyAlignment="1">
      <alignment horizontal="right" vertical="center"/>
    </xf>
    <xf numFmtId="179" fontId="13" fillId="0" borderId="122" xfId="2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0" fontId="13" fillId="0" borderId="118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13" fillId="0" borderId="120" xfId="0" applyFont="1" applyBorder="1" applyAlignment="1">
      <alignment horizontal="center" vertical="center" wrapText="1"/>
    </xf>
    <xf numFmtId="0" fontId="13" fillId="0" borderId="121" xfId="0" applyFont="1" applyBorder="1" applyAlignment="1">
      <alignment horizontal="center" vertical="center" wrapText="1"/>
    </xf>
    <xf numFmtId="0" fontId="13" fillId="0" borderId="122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47" xfId="0" applyFont="1" applyBorder="1" applyAlignment="1">
      <alignment vertical="center"/>
    </xf>
    <xf numFmtId="0" fontId="13" fillId="0" borderId="57" xfId="0" applyFont="1" applyBorder="1" applyAlignment="1">
      <alignment vertical="center" wrapText="1"/>
    </xf>
    <xf numFmtId="0" fontId="0" fillId="0" borderId="57" xfId="0" applyFill="1" applyBorder="1" applyAlignment="1">
      <alignment vertical="center" wrapText="1"/>
    </xf>
    <xf numFmtId="0" fontId="0" fillId="0" borderId="58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176" fontId="13" fillId="0" borderId="125" xfId="0" applyNumberFormat="1" applyFont="1" applyBorder="1" applyAlignment="1">
      <alignment vertical="center"/>
    </xf>
    <xf numFmtId="176" fontId="13" fillId="0" borderId="126" xfId="0" applyNumberFormat="1" applyFont="1" applyBorder="1" applyAlignment="1">
      <alignment vertical="center"/>
    </xf>
    <xf numFmtId="176" fontId="13" fillId="0" borderId="127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88" xfId="0" applyFont="1" applyBorder="1" applyAlignment="1">
      <alignment vertical="center" shrinkToFit="1"/>
    </xf>
    <xf numFmtId="183" fontId="13" fillId="0" borderId="18" xfId="0" applyNumberFormat="1" applyFont="1" applyBorder="1" applyAlignment="1">
      <alignment horizontal="right" vertical="center"/>
    </xf>
    <xf numFmtId="183" fontId="13" fillId="0" borderId="0" xfId="0" applyNumberFormat="1" applyFont="1" applyBorder="1" applyAlignment="1">
      <alignment horizontal="right" vertical="center"/>
    </xf>
    <xf numFmtId="178" fontId="13" fillId="0" borderId="10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8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179" fontId="13" fillId="0" borderId="123" xfId="2" applyNumberFormat="1" applyFont="1" applyBorder="1" applyAlignment="1">
      <alignment horizontal="right" vertical="center"/>
    </xf>
    <xf numFmtId="179" fontId="13" fillId="0" borderId="16" xfId="2" applyNumberFormat="1" applyFont="1" applyBorder="1" applyAlignment="1">
      <alignment horizontal="right" vertical="center"/>
    </xf>
    <xf numFmtId="179" fontId="13" fillId="0" borderId="124" xfId="2" applyNumberFormat="1" applyFont="1" applyBorder="1" applyAlignment="1">
      <alignment horizontal="right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/>
    </xf>
    <xf numFmtId="38" fontId="17" fillId="0" borderId="57" xfId="2" applyFont="1" applyBorder="1" applyAlignment="1">
      <alignment horizontal="right" vertical="center"/>
    </xf>
    <xf numFmtId="38" fontId="17" fillId="0" borderId="47" xfId="2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176" fontId="18" fillId="0" borderId="15" xfId="0" applyNumberFormat="1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/>
    </xf>
    <xf numFmtId="176" fontId="18" fillId="0" borderId="17" xfId="0" applyNumberFormat="1" applyFont="1" applyBorder="1" applyAlignment="1">
      <alignment horizontal="right" vertical="center"/>
    </xf>
    <xf numFmtId="0" fontId="13" fillId="0" borderId="106" xfId="0" applyFont="1" applyBorder="1" applyAlignment="1">
      <alignment horizontal="center" vertical="center" textRotation="255"/>
    </xf>
    <xf numFmtId="0" fontId="13" fillId="0" borderId="107" xfId="0" applyFont="1" applyBorder="1" applyAlignment="1">
      <alignment horizontal="center" vertical="center" textRotation="255"/>
    </xf>
    <xf numFmtId="0" fontId="13" fillId="0" borderId="108" xfId="0" applyFont="1" applyBorder="1" applyAlignment="1">
      <alignment horizontal="center" vertical="center" textRotation="255"/>
    </xf>
    <xf numFmtId="176" fontId="13" fillId="0" borderId="109" xfId="0" applyNumberFormat="1" applyFont="1" applyBorder="1" applyAlignment="1">
      <alignment horizontal="right" vertical="center"/>
    </xf>
    <xf numFmtId="176" fontId="13" fillId="0" borderId="110" xfId="0" applyNumberFormat="1" applyFont="1" applyBorder="1" applyAlignment="1">
      <alignment horizontal="right" vertical="center"/>
    </xf>
    <xf numFmtId="176" fontId="13" fillId="0" borderId="111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vertical="center"/>
    </xf>
    <xf numFmtId="176" fontId="13" fillId="0" borderId="19" xfId="0" applyNumberFormat="1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7" fontId="13" fillId="0" borderId="10" xfId="0" applyNumberFormat="1" applyFont="1" applyBorder="1" applyAlignment="1">
      <alignment horizontal="right" vertical="center"/>
    </xf>
    <xf numFmtId="177" fontId="13" fillId="0" borderId="19" xfId="0" applyNumberFormat="1" applyFont="1" applyBorder="1" applyAlignment="1">
      <alignment horizontal="right" vertical="center"/>
    </xf>
    <xf numFmtId="177" fontId="13" fillId="0" borderId="11" xfId="0" applyNumberFormat="1" applyFont="1" applyBorder="1" applyAlignment="1">
      <alignment horizontal="right" vertical="center"/>
    </xf>
    <xf numFmtId="0" fontId="13" fillId="0" borderId="1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176" fontId="13" fillId="0" borderId="57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right" vertical="center"/>
    </xf>
    <xf numFmtId="176" fontId="13" fillId="0" borderId="13" xfId="0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88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88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13" fillId="0" borderId="12" xfId="0" applyFont="1" applyBorder="1" applyAlignment="1">
      <alignment horizontal="center" vertical="center" textRotation="255" wrapText="1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8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88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81" fontId="13" fillId="0" borderId="10" xfId="2" applyNumberFormat="1" applyFont="1" applyFill="1" applyBorder="1" applyAlignment="1">
      <alignment horizontal="right" vertical="center" shrinkToFit="1"/>
    </xf>
    <xf numFmtId="181" fontId="14" fillId="0" borderId="19" xfId="0" applyNumberFormat="1" applyFont="1" applyFill="1" applyBorder="1" applyAlignment="1">
      <alignment horizontal="right" vertical="center" shrinkToFit="1"/>
    </xf>
    <xf numFmtId="38" fontId="13" fillId="0" borderId="82" xfId="2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180" fontId="13" fillId="0" borderId="82" xfId="2" applyNumberFormat="1" applyFont="1" applyBorder="1" applyAlignment="1">
      <alignment horizontal="right" vertical="center"/>
    </xf>
    <xf numFmtId="181" fontId="13" fillId="0" borderId="18" xfId="2" applyNumberFormat="1" applyFon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38" fontId="13" fillId="0" borderId="89" xfId="2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 shrinkToFit="1"/>
    </xf>
    <xf numFmtId="38" fontId="13" fillId="0" borderId="82" xfId="2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 shrinkToFit="1"/>
    </xf>
    <xf numFmtId="180" fontId="13" fillId="0" borderId="89" xfId="2" applyNumberFormat="1" applyFont="1" applyBorder="1" applyAlignment="1">
      <alignment horizontal="right" vertical="center"/>
    </xf>
    <xf numFmtId="38" fontId="13" fillId="0" borderId="89" xfId="2" applyFont="1" applyBorder="1" applyAlignment="1">
      <alignment horizontal="right" vertical="center" wrapText="1"/>
    </xf>
    <xf numFmtId="0" fontId="13" fillId="0" borderId="23" xfId="0" applyFont="1" applyBorder="1" applyAlignment="1">
      <alignment horizontal="center" vertical="center" shrinkToFit="1"/>
    </xf>
    <xf numFmtId="180" fontId="13" fillId="0" borderId="23" xfId="2" applyNumberFormat="1" applyFont="1" applyBorder="1" applyAlignment="1">
      <alignment horizontal="right" vertical="center"/>
    </xf>
    <xf numFmtId="181" fontId="13" fillId="0" borderId="12" xfId="2" applyNumberFormat="1" applyFont="1" applyBorder="1" applyAlignment="1">
      <alignment horizontal="right" vertical="center"/>
    </xf>
    <xf numFmtId="181" fontId="0" fillId="0" borderId="13" xfId="0" applyNumberFormat="1" applyBorder="1" applyAlignment="1">
      <alignment horizontal="right" vertical="center"/>
    </xf>
    <xf numFmtId="38" fontId="13" fillId="0" borderId="23" xfId="2" applyFont="1" applyBorder="1" applyAlignment="1">
      <alignment horizontal="right" vertical="center"/>
    </xf>
    <xf numFmtId="176" fontId="13" fillId="0" borderId="2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17</xdr:row>
      <xdr:rowOff>0</xdr:rowOff>
    </xdr:from>
    <xdr:to>
      <xdr:col>42</xdr:col>
      <xdr:colOff>336550</xdr:colOff>
      <xdr:row>24</xdr:row>
      <xdr:rowOff>107950</xdr:rowOff>
    </xdr:to>
    <xdr:sp macro="" textlink="">
      <xdr:nvSpPr>
        <xdr:cNvPr id="2" name="角丸四角形吹き出し 8">
          <a:extLst>
            <a:ext uri="{FF2B5EF4-FFF2-40B4-BE49-F238E27FC236}">
              <a16:creationId xmlns:a16="http://schemas.microsoft.com/office/drawing/2014/main" id="{5A4484AC-7FCB-4C13-A7F7-D17BE5B8E18E}"/>
            </a:ext>
          </a:extLst>
        </xdr:cNvPr>
        <xdr:cNvSpPr/>
      </xdr:nvSpPr>
      <xdr:spPr>
        <a:xfrm>
          <a:off x="11610975" y="4743450"/>
          <a:ext cx="3536950" cy="1841500"/>
        </a:xfrm>
        <a:prstGeom prst="wedgeRoundRectCallout">
          <a:avLst>
            <a:gd name="adj1" fmla="val -56401"/>
            <a:gd name="adj2" fmla="val -349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・面積の記載について、台帳面積ではなく作付け面積を記載する。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（水張り面積、ハウス面積など）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・年間を通じて複数回作付けをする作物については、　　１回分の作付け面積と作付け回数を記載する。（</a:t>
          </a: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延べ面積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を併記する。）　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例）　５０ａ</a:t>
          </a: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３回転　　（延べ１５０ａ）など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161925</xdr:colOff>
      <xdr:row>32</xdr:row>
      <xdr:rowOff>171450</xdr:rowOff>
    </xdr:from>
    <xdr:to>
      <xdr:col>44</xdr:col>
      <xdr:colOff>498475</xdr:colOff>
      <xdr:row>38</xdr:row>
      <xdr:rowOff>127000</xdr:rowOff>
    </xdr:to>
    <xdr:sp macro="" textlink="">
      <xdr:nvSpPr>
        <xdr:cNvPr id="3" name="角丸四角形吹き出し 8">
          <a:extLst>
            <a:ext uri="{FF2B5EF4-FFF2-40B4-BE49-F238E27FC236}">
              <a16:creationId xmlns:a16="http://schemas.microsoft.com/office/drawing/2014/main" id="{11AE5975-756D-44A6-9C46-167FF6B3B490}"/>
            </a:ext>
          </a:extLst>
        </xdr:cNvPr>
        <xdr:cNvSpPr/>
      </xdr:nvSpPr>
      <xdr:spPr>
        <a:xfrm>
          <a:off x="12839700" y="9029700"/>
          <a:ext cx="3536950" cy="1841500"/>
        </a:xfrm>
        <a:prstGeom prst="wedgeRoundRectCallout">
          <a:avLst>
            <a:gd name="adj1" fmla="val -21122"/>
            <a:gd name="adj2" fmla="val -650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・面積の記載について、台帳面積ではなく作付け面積を記載する。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（水張り面積、ハウス面積など）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・年間を通じて複数回作付けをする作物については、　　１回分の作付け面積と作付け回数を記載する。（</a:t>
          </a: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延べ面積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を併記する。）　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例）　５０ａ</a:t>
          </a: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３回転　　（延べ１５０ａ）など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190499</xdr:colOff>
      <xdr:row>15</xdr:row>
      <xdr:rowOff>104774</xdr:rowOff>
    </xdr:from>
    <xdr:to>
      <xdr:col>12</xdr:col>
      <xdr:colOff>200024</xdr:colOff>
      <xdr:row>17</xdr:row>
      <xdr:rowOff>180974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86CAD762-01CC-4E74-BDC5-6E53961216AE}"/>
            </a:ext>
          </a:extLst>
        </xdr:cNvPr>
        <xdr:cNvSpPr/>
      </xdr:nvSpPr>
      <xdr:spPr>
        <a:xfrm>
          <a:off x="2066924" y="4152899"/>
          <a:ext cx="1895475" cy="771525"/>
        </a:xfrm>
        <a:prstGeom prst="wedgeRoundRectCallout">
          <a:avLst>
            <a:gd name="adj1" fmla="val -62067"/>
            <a:gd name="adj2" fmla="val 46039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該当する営農類型１つにチェックしてください。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95250</xdr:colOff>
      <xdr:row>21</xdr:row>
      <xdr:rowOff>152401</xdr:rowOff>
    </xdr:from>
    <xdr:to>
      <xdr:col>22</xdr:col>
      <xdr:colOff>66675</xdr:colOff>
      <xdr:row>24</xdr:row>
      <xdr:rowOff>38101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14602C6D-C425-4596-8D2A-A546AEC8023C}"/>
            </a:ext>
          </a:extLst>
        </xdr:cNvPr>
        <xdr:cNvSpPr/>
      </xdr:nvSpPr>
      <xdr:spPr>
        <a:xfrm>
          <a:off x="5114925" y="5886451"/>
          <a:ext cx="1895475" cy="628650"/>
        </a:xfrm>
        <a:prstGeom prst="wedgeRoundRectCallout">
          <a:avLst>
            <a:gd name="adj1" fmla="val -62067"/>
            <a:gd name="adj2" fmla="val -9572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目標は５年後の計画の数字を記載してください。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0</xdr:colOff>
      <xdr:row>32</xdr:row>
      <xdr:rowOff>114299</xdr:rowOff>
    </xdr:from>
    <xdr:to>
      <xdr:col>33</xdr:col>
      <xdr:colOff>152400</xdr:colOff>
      <xdr:row>37</xdr:row>
      <xdr:rowOff>285749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9F0FEE5B-BD51-4895-A16C-39CEF5CA0BEC}"/>
            </a:ext>
          </a:extLst>
        </xdr:cNvPr>
        <xdr:cNvSpPr/>
      </xdr:nvSpPr>
      <xdr:spPr>
        <a:xfrm>
          <a:off x="7610475" y="8972549"/>
          <a:ext cx="3152775" cy="1743075"/>
        </a:xfrm>
        <a:prstGeom prst="wedgeRoundRectCallout">
          <a:avLst>
            <a:gd name="adj1" fmla="val -20358"/>
            <a:gd name="adj2" fmla="val -57113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この欄には、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・農畜産物を原料または材料として、使用して行う製造または加工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・作業受託（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特定作業受託含まず）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・農泊、農業体験事業等についてを記載してください。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0</xdr:colOff>
      <xdr:row>47</xdr:row>
      <xdr:rowOff>0</xdr:rowOff>
    </xdr:from>
    <xdr:to>
      <xdr:col>29</xdr:col>
      <xdr:colOff>152400</xdr:colOff>
      <xdr:row>50</xdr:row>
      <xdr:rowOff>238125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AF92A1D0-B4A3-4314-9943-8EF5E14800A6}"/>
            </a:ext>
          </a:extLst>
        </xdr:cNvPr>
        <xdr:cNvSpPr/>
      </xdr:nvSpPr>
      <xdr:spPr>
        <a:xfrm>
          <a:off x="6276975" y="12696825"/>
          <a:ext cx="3152775" cy="981075"/>
        </a:xfrm>
        <a:prstGeom prst="wedgeRoundRectCallout">
          <a:avLst>
            <a:gd name="adj1" fmla="val -20358"/>
            <a:gd name="adj2" fmla="val -57113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この欄には、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・畜舎等の農畜産物の生産の用に供する施設を記載してください。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47625</xdr:colOff>
      <xdr:row>70</xdr:row>
      <xdr:rowOff>152400</xdr:rowOff>
    </xdr:from>
    <xdr:to>
      <xdr:col>30</xdr:col>
      <xdr:colOff>200025</xdr:colOff>
      <xdr:row>74</xdr:row>
      <xdr:rowOff>142875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D88EDBA3-A8D8-4D2E-B118-2B4CA39529F2}"/>
            </a:ext>
          </a:extLst>
        </xdr:cNvPr>
        <xdr:cNvSpPr/>
      </xdr:nvSpPr>
      <xdr:spPr>
        <a:xfrm>
          <a:off x="6657975" y="18669000"/>
          <a:ext cx="3152775" cy="981075"/>
        </a:xfrm>
        <a:prstGeom prst="wedgeRoundRectCallout">
          <a:avLst>
            <a:gd name="adj1" fmla="val -58122"/>
            <a:gd name="adj2" fmla="val -32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・主たる従事者に〇を記載してください。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123825</xdr:colOff>
      <xdr:row>87</xdr:row>
      <xdr:rowOff>114300</xdr:rowOff>
    </xdr:from>
    <xdr:to>
      <xdr:col>14</xdr:col>
      <xdr:colOff>133350</xdr:colOff>
      <xdr:row>90</xdr:row>
      <xdr:rowOff>180975</xdr:rowOff>
    </xdr:to>
    <xdr:sp macro="" textlink="">
      <xdr:nvSpPr>
        <xdr:cNvPr id="10" name="角丸四角形吹き出し 8">
          <a:extLst>
            <a:ext uri="{FF2B5EF4-FFF2-40B4-BE49-F238E27FC236}">
              <a16:creationId xmlns:a16="http://schemas.microsoft.com/office/drawing/2014/main" id="{EF46AC93-0EE6-4199-90BB-A5AC113E2D0A}"/>
            </a:ext>
          </a:extLst>
        </xdr:cNvPr>
        <xdr:cNvSpPr/>
      </xdr:nvSpPr>
      <xdr:spPr>
        <a:xfrm>
          <a:off x="1371600" y="22945725"/>
          <a:ext cx="3152775" cy="981075"/>
        </a:xfrm>
        <a:prstGeom prst="wedgeRoundRectCallout">
          <a:avLst>
            <a:gd name="adj1" fmla="val -19451"/>
            <a:gd name="adj2" fmla="val -71676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・今後取得する機械・施設について、記載してください。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23</xdr:row>
      <xdr:rowOff>57150</xdr:rowOff>
    </xdr:from>
    <xdr:to>
      <xdr:col>29</xdr:col>
      <xdr:colOff>28575</xdr:colOff>
      <xdr:row>30</xdr:row>
      <xdr:rowOff>200025</xdr:rowOff>
    </xdr:to>
    <xdr:sp macro="" textlink="">
      <xdr:nvSpPr>
        <xdr:cNvPr id="2" name="角丸四角形吹き出し 8">
          <a:extLst>
            <a:ext uri="{FF2B5EF4-FFF2-40B4-BE49-F238E27FC236}">
              <a16:creationId xmlns:a16="http://schemas.microsoft.com/office/drawing/2014/main" id="{6E4AACF0-A416-4A4E-9E21-E19863A92DDD}"/>
            </a:ext>
          </a:extLst>
        </xdr:cNvPr>
        <xdr:cNvSpPr/>
      </xdr:nvSpPr>
      <xdr:spPr>
        <a:xfrm>
          <a:off x="1085850" y="5143500"/>
          <a:ext cx="3152775" cy="1743075"/>
        </a:xfrm>
        <a:prstGeom prst="wedgeRoundRectCallout">
          <a:avLst>
            <a:gd name="adj1" fmla="val -20358"/>
            <a:gd name="adj2" fmla="val -57113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この欄には、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現在及び将来使用する機械施設等について、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台数、サイズ、馬力等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を記載してください。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</xdr:row>
      <xdr:rowOff>57150</xdr:rowOff>
    </xdr:from>
    <xdr:to>
      <xdr:col>9</xdr:col>
      <xdr:colOff>123825</xdr:colOff>
      <xdr:row>7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825AEF2-8F87-4916-B78E-074697E7057B}"/>
            </a:ext>
          </a:extLst>
        </xdr:cNvPr>
        <xdr:cNvSpPr>
          <a:spLocks noChangeArrowheads="1"/>
        </xdr:cNvSpPr>
      </xdr:nvSpPr>
      <xdr:spPr bwMode="auto">
        <a:xfrm>
          <a:off x="914400" y="1047750"/>
          <a:ext cx="819150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5</xdr:row>
      <xdr:rowOff>19050</xdr:rowOff>
    </xdr:from>
    <xdr:to>
      <xdr:col>24</xdr:col>
      <xdr:colOff>142875</xdr:colOff>
      <xdr:row>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59DDD9C-7211-4EF7-80F9-C339393D79BB}"/>
            </a:ext>
          </a:extLst>
        </xdr:cNvPr>
        <xdr:cNvSpPr>
          <a:spLocks noChangeArrowheads="1"/>
        </xdr:cNvSpPr>
      </xdr:nvSpPr>
      <xdr:spPr bwMode="auto">
        <a:xfrm>
          <a:off x="3771900" y="819150"/>
          <a:ext cx="838200" cy="171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33</xdr:row>
      <xdr:rowOff>57150</xdr:rowOff>
    </xdr:from>
    <xdr:to>
      <xdr:col>9</xdr:col>
      <xdr:colOff>123825</xdr:colOff>
      <xdr:row>34</xdr:row>
      <xdr:rowOff>190500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4EEEDBD8-F2E9-4448-919B-40AF5966202A}"/>
            </a:ext>
          </a:extLst>
        </xdr:cNvPr>
        <xdr:cNvSpPr>
          <a:spLocks noChangeArrowheads="1"/>
        </xdr:cNvSpPr>
      </xdr:nvSpPr>
      <xdr:spPr bwMode="auto">
        <a:xfrm>
          <a:off x="914400" y="6858000"/>
          <a:ext cx="819150" cy="361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32</xdr:row>
      <xdr:rowOff>19050</xdr:rowOff>
    </xdr:from>
    <xdr:to>
      <xdr:col>24</xdr:col>
      <xdr:colOff>142875</xdr:colOff>
      <xdr:row>33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A789907-C87E-413B-A624-119307657535}"/>
            </a:ext>
          </a:extLst>
        </xdr:cNvPr>
        <xdr:cNvSpPr>
          <a:spLocks noChangeArrowheads="1"/>
        </xdr:cNvSpPr>
      </xdr:nvSpPr>
      <xdr:spPr bwMode="auto">
        <a:xfrm>
          <a:off x="3771900" y="6591300"/>
          <a:ext cx="838200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18</xdr:row>
      <xdr:rowOff>66675</xdr:rowOff>
    </xdr:from>
    <xdr:to>
      <xdr:col>29</xdr:col>
      <xdr:colOff>3175</xdr:colOff>
      <xdr:row>25</xdr:row>
      <xdr:rowOff>92075</xdr:rowOff>
    </xdr:to>
    <xdr:sp macro="" textlink="">
      <xdr:nvSpPr>
        <xdr:cNvPr id="10" name="角丸四角形吹き出し 6">
          <a:extLst>
            <a:ext uri="{FF2B5EF4-FFF2-40B4-BE49-F238E27FC236}">
              <a16:creationId xmlns:a16="http://schemas.microsoft.com/office/drawing/2014/main" id="{FB79385E-D898-4B81-B7A7-2DE008BD12C8}"/>
            </a:ext>
          </a:extLst>
        </xdr:cNvPr>
        <xdr:cNvSpPr/>
      </xdr:nvSpPr>
      <xdr:spPr>
        <a:xfrm>
          <a:off x="228600" y="3400425"/>
          <a:ext cx="4356100" cy="1358900"/>
        </a:xfrm>
        <a:prstGeom prst="wedgeRoundRectCallout">
          <a:avLst>
            <a:gd name="adj1" fmla="val -30745"/>
            <a:gd name="adj2" fmla="val -77591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・面積の記載について、台帳面積ではなく作付け面積を記載する。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　（水張り面積、ハウス面積など）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・年間を通じて複数回作付けをする作物については、　　１回分の作付け面積と作付け回数を記載する。（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延べ面積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を併記する。）　</a:t>
          </a:r>
          <a:endParaRPr kumimoji="1" lang="en-US" altLang="ja-JP" sz="105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例）　５０ａ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３回転　　（延べ１５０ａ）など</a:t>
          </a:r>
          <a:endParaRPr kumimoji="1" lang="en-US" altLang="ja-JP" sz="105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47</xdr:col>
      <xdr:colOff>123824</xdr:colOff>
      <xdr:row>24</xdr:row>
      <xdr:rowOff>85724</xdr:rowOff>
    </xdr:from>
    <xdr:ext cx="2790825" cy="92392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D4DE13B-9E65-48D5-A16D-656C1D64A426}"/>
            </a:ext>
          </a:extLst>
        </xdr:cNvPr>
        <xdr:cNvSpPr txBox="1"/>
      </xdr:nvSpPr>
      <xdr:spPr>
        <a:xfrm>
          <a:off x="8724899" y="4524374"/>
          <a:ext cx="2790825" cy="92392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主たる従事者一人当たりの労働時間とする。</a:t>
          </a:r>
        </a:p>
      </xdr:txBody>
    </xdr:sp>
    <xdr:clientData/>
  </xdr:oneCellAnchor>
  <xdr:twoCellAnchor>
    <xdr:from>
      <xdr:col>43</xdr:col>
      <xdr:colOff>20990</xdr:colOff>
      <xdr:row>15</xdr:row>
      <xdr:rowOff>141162</xdr:rowOff>
    </xdr:from>
    <xdr:to>
      <xdr:col>50</xdr:col>
      <xdr:colOff>429697</xdr:colOff>
      <xdr:row>18</xdr:row>
      <xdr:rowOff>72581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5D7C299A-95AE-40FA-A788-6E18CFEA5E6F}"/>
            </a:ext>
          </a:extLst>
        </xdr:cNvPr>
        <xdr:cNvSpPr/>
      </xdr:nvSpPr>
      <xdr:spPr>
        <a:xfrm rot="12770239">
          <a:off x="6831365" y="2960562"/>
          <a:ext cx="3799607" cy="445769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8746</xdr:colOff>
      <xdr:row>33</xdr:row>
      <xdr:rowOff>135623</xdr:rowOff>
    </xdr:from>
    <xdr:to>
      <xdr:col>48</xdr:col>
      <xdr:colOff>462836</xdr:colOff>
      <xdr:row>35</xdr:row>
      <xdr:rowOff>117332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9AAB27E2-2205-49FD-BB35-DE827646B44F}"/>
            </a:ext>
          </a:extLst>
        </xdr:cNvPr>
        <xdr:cNvSpPr/>
      </xdr:nvSpPr>
      <xdr:spPr>
        <a:xfrm rot="8457672">
          <a:off x="7009621" y="6260198"/>
          <a:ext cx="2587690" cy="438909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158750</xdr:colOff>
      <xdr:row>34</xdr:row>
      <xdr:rowOff>63500</xdr:rowOff>
    </xdr:from>
    <xdr:to>
      <xdr:col>70</xdr:col>
      <xdr:colOff>368300</xdr:colOff>
      <xdr:row>45</xdr:row>
      <xdr:rowOff>60325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4C2F29C-1F4A-42AA-9D81-9DF6C19D9B83}"/>
            </a:ext>
          </a:extLst>
        </xdr:cNvPr>
        <xdr:cNvSpPr/>
      </xdr:nvSpPr>
      <xdr:spPr>
        <a:xfrm>
          <a:off x="9017000" y="6826250"/>
          <a:ext cx="4749800" cy="1997075"/>
        </a:xfrm>
        <a:prstGeom prst="wedgeRoundRectCallout">
          <a:avLst>
            <a:gd name="adj1" fmla="val -71366"/>
            <a:gd name="adj2" fmla="val -182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購入機械等について</a:t>
          </a:r>
          <a:endParaRPr kumimoji="1" lang="en-US" altLang="ja-JP" sz="1400"/>
        </a:p>
        <a:p>
          <a:pPr algn="l"/>
          <a:r>
            <a:rPr kumimoji="1" lang="ja-JP" altLang="en-US" sz="1400"/>
            <a:t>　機械設備名および概算事業費を記載する。（事業活用が有る場合は、簡単に明記する）</a:t>
          </a:r>
          <a:endParaRPr kumimoji="1" lang="en-US" altLang="ja-JP" sz="1400"/>
        </a:p>
        <a:p>
          <a:pPr algn="l"/>
          <a:r>
            <a:rPr kumimoji="1" lang="ja-JP" altLang="en-US" sz="1400"/>
            <a:t>例）　ﾄﾗｸﾀｰ</a:t>
          </a:r>
          <a:r>
            <a:rPr kumimoji="1" lang="en-US" altLang="ja-JP" sz="1400"/>
            <a:t>28ps</a:t>
          </a:r>
          <a:r>
            <a:rPr kumimoji="1" lang="ja-JP" altLang="en-US" sz="1400"/>
            <a:t>（</a:t>
          </a:r>
          <a:r>
            <a:rPr kumimoji="1" lang="en-US" altLang="ja-JP" sz="1400"/>
            <a:t>1,500</a:t>
          </a:r>
          <a:r>
            <a:rPr kumimoji="1" lang="ja-JP" altLang="en-US" sz="1400"/>
            <a:t>千円　</a:t>
          </a:r>
          <a:r>
            <a:rPr kumimoji="1" lang="en-US" altLang="ja-JP" sz="1400"/>
            <a:t>1/2</a:t>
          </a:r>
          <a:r>
            <a:rPr kumimoji="1" lang="ja-JP" altLang="en-US" sz="1400"/>
            <a:t>補助）</a:t>
          </a:r>
          <a:endParaRPr kumimoji="1" lang="en-US" altLang="ja-JP" sz="1400"/>
        </a:p>
        <a:p>
          <a:pPr algn="l"/>
          <a:r>
            <a:rPr kumimoji="1" lang="ja-JP" altLang="en-US" sz="1400"/>
            <a:t>　　　ﾄﾗｸﾀｰ</a:t>
          </a:r>
          <a:r>
            <a:rPr kumimoji="1" lang="en-US" altLang="ja-JP" sz="1400"/>
            <a:t>58ps</a:t>
          </a:r>
          <a:r>
            <a:rPr kumimoji="1" lang="ja-JP" altLang="en-US" sz="1400"/>
            <a:t>（ﾘｰｽ事業）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「④生産方式の合理化に関する目標」と整合していること</a:t>
          </a:r>
        </a:p>
      </xdr:txBody>
    </xdr:sp>
    <xdr:clientData/>
  </xdr:twoCellAnchor>
  <xdr:twoCellAnchor>
    <xdr:from>
      <xdr:col>5</xdr:col>
      <xdr:colOff>85725</xdr:colOff>
      <xdr:row>42</xdr:row>
      <xdr:rowOff>0</xdr:rowOff>
    </xdr:from>
    <xdr:to>
      <xdr:col>35</xdr:col>
      <xdr:colOff>69850</xdr:colOff>
      <xdr:row>50</xdr:row>
      <xdr:rowOff>133350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260156E7-E7B3-4AC8-8D48-D9BF5514B1C4}"/>
            </a:ext>
          </a:extLst>
        </xdr:cNvPr>
        <xdr:cNvSpPr/>
      </xdr:nvSpPr>
      <xdr:spPr>
        <a:xfrm>
          <a:off x="781050" y="8382000"/>
          <a:ext cx="4841875" cy="1504950"/>
        </a:xfrm>
        <a:prstGeom prst="wedgeRoundRectCallout">
          <a:avLst>
            <a:gd name="adj1" fmla="val -19639"/>
            <a:gd name="adj2" fmla="val -77113"/>
            <a:gd name="adj3" fmla="val 16667"/>
          </a:avLst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購入機械等について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機械設備名および概算事業費を記載する。（事業活用が有る場合は、簡単に明記する）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例）　ﾄﾗｸﾀｰ</a:t>
          </a:r>
          <a:r>
            <a:rPr kumimoji="1" lang="en-US" altLang="ja-JP" sz="1050">
              <a:solidFill>
                <a:sysClr val="windowText" lastClr="000000"/>
              </a:solidFill>
            </a:rPr>
            <a:t>28ps</a:t>
          </a:r>
          <a:r>
            <a:rPr kumimoji="1" lang="ja-JP" altLang="en-US" sz="1050">
              <a:solidFill>
                <a:sysClr val="windowText" lastClr="000000"/>
              </a:solidFill>
            </a:rPr>
            <a:t>（</a:t>
          </a:r>
          <a:r>
            <a:rPr kumimoji="1" lang="en-US" altLang="ja-JP" sz="1050">
              <a:solidFill>
                <a:sysClr val="windowText" lastClr="000000"/>
              </a:solidFill>
            </a:rPr>
            <a:t>1,500</a:t>
          </a:r>
          <a:r>
            <a:rPr kumimoji="1" lang="ja-JP" altLang="en-US" sz="1050">
              <a:solidFill>
                <a:sysClr val="windowText" lastClr="000000"/>
              </a:solidFill>
            </a:rPr>
            <a:t>千円　補助活用）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　ﾄﾗｸﾀｰ</a:t>
          </a:r>
          <a:r>
            <a:rPr kumimoji="1" lang="en-US" altLang="ja-JP" sz="1050">
              <a:solidFill>
                <a:sysClr val="windowText" lastClr="000000"/>
              </a:solidFill>
            </a:rPr>
            <a:t>58ps</a:t>
          </a:r>
          <a:r>
            <a:rPr kumimoji="1" lang="ja-JP" altLang="en-US" sz="1050">
              <a:solidFill>
                <a:sysClr val="windowText" lastClr="000000"/>
              </a:solidFill>
            </a:rPr>
            <a:t>（ﾘｰｽ事業）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「④生産方式の合理化に関する目標」と整合していること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R113"/>
  <sheetViews>
    <sheetView showGridLines="0" tabSelected="1" view="pageBreakPreview" topLeftCell="A32" zoomScaleNormal="100" zoomScaleSheetLayoutView="100" workbookViewId="0">
      <selection activeCell="W85" sqref="W85"/>
    </sheetView>
  </sheetViews>
  <sheetFormatPr defaultColWidth="9.33203125" defaultRowHeight="14.25" x14ac:dyDescent="0.2"/>
  <cols>
    <col min="1" max="1" width="9.33203125" style="5"/>
    <col min="2" max="2" width="1.5" style="35" customWidth="1"/>
    <col min="3" max="20" width="5.5" style="5" customWidth="1"/>
    <col min="21" max="34" width="5.83203125" style="5" customWidth="1"/>
    <col min="35" max="35" width="2.33203125" style="5" customWidth="1"/>
    <col min="36" max="16384" width="9.33203125" style="5"/>
  </cols>
  <sheetData>
    <row r="1" spans="3:70" ht="20.100000000000001" hidden="1" customHeight="1" x14ac:dyDescent="0.2">
      <c r="D1" s="2"/>
      <c r="E1" s="2"/>
      <c r="F1" s="2"/>
      <c r="G1" s="2"/>
      <c r="Q1" s="2"/>
      <c r="T1" s="9"/>
      <c r="AG1" s="220"/>
      <c r="AH1" s="220"/>
    </row>
    <row r="2" spans="3:70" ht="20.100000000000001" customHeight="1" x14ac:dyDescent="0.2">
      <c r="C2" s="6"/>
    </row>
    <row r="3" spans="3:70" ht="20.100000000000001" customHeight="1" x14ac:dyDescent="0.2">
      <c r="C3" s="223" t="s">
        <v>197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</row>
    <row r="4" spans="3:70" ht="20.100000000000001" customHeight="1" thickBot="1" x14ac:dyDescent="0.25">
      <c r="T4" s="7"/>
      <c r="AC4" s="93"/>
      <c r="AD4" s="93"/>
      <c r="AF4" s="93"/>
      <c r="AG4" s="93"/>
      <c r="AH4" s="7" t="s">
        <v>0</v>
      </c>
    </row>
    <row r="5" spans="3:70" ht="24.95" customHeight="1" x14ac:dyDescent="0.2">
      <c r="C5" s="140" t="s">
        <v>156</v>
      </c>
      <c r="D5" s="227" t="s">
        <v>155</v>
      </c>
      <c r="E5" s="227"/>
      <c r="F5" s="227"/>
      <c r="G5" s="227"/>
      <c r="H5" s="227"/>
      <c r="I5" s="228"/>
      <c r="L5" s="231" t="s">
        <v>70</v>
      </c>
      <c r="M5" s="243" t="s">
        <v>71</v>
      </c>
      <c r="N5" s="244"/>
      <c r="O5" s="244"/>
      <c r="P5" s="245"/>
      <c r="Q5" s="249" t="s">
        <v>241</v>
      </c>
      <c r="R5" s="249"/>
      <c r="S5" s="249"/>
      <c r="T5" s="249"/>
      <c r="U5" s="249"/>
      <c r="V5" s="249"/>
      <c r="W5" s="249"/>
      <c r="X5" s="249"/>
      <c r="Y5" s="256"/>
      <c r="Z5" s="256"/>
      <c r="AA5" s="256"/>
      <c r="AB5" s="248" t="s">
        <v>67</v>
      </c>
      <c r="AC5" s="248"/>
      <c r="AD5" s="249"/>
      <c r="AE5" s="249"/>
      <c r="AF5" s="249"/>
      <c r="AG5" s="249"/>
      <c r="AH5" s="250"/>
      <c r="AI5" s="35"/>
      <c r="AM5" s="6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ht="24.95" customHeight="1" x14ac:dyDescent="0.2">
      <c r="C6" s="26"/>
      <c r="D6" s="229" t="s">
        <v>21</v>
      </c>
      <c r="E6" s="229"/>
      <c r="F6" s="229"/>
      <c r="G6" s="229"/>
      <c r="H6" s="229"/>
      <c r="I6" s="230"/>
      <c r="L6" s="232"/>
      <c r="M6" s="240" t="s">
        <v>72</v>
      </c>
      <c r="N6" s="241"/>
      <c r="O6" s="241"/>
      <c r="P6" s="242"/>
      <c r="Q6" s="254" t="s">
        <v>242</v>
      </c>
      <c r="R6" s="255"/>
      <c r="S6" s="255"/>
      <c r="T6" s="255"/>
      <c r="U6" s="255"/>
      <c r="V6" s="255"/>
      <c r="W6" s="255"/>
      <c r="X6" s="255"/>
      <c r="Y6" s="300" t="s">
        <v>2</v>
      </c>
      <c r="Z6" s="300"/>
      <c r="AA6" s="300"/>
      <c r="AB6" s="246"/>
      <c r="AC6" s="246"/>
      <c r="AD6" s="246"/>
      <c r="AE6" s="246"/>
      <c r="AF6" s="246"/>
      <c r="AG6" s="246"/>
      <c r="AH6" s="247"/>
      <c r="AI6" s="35"/>
      <c r="AJ6" s="35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</row>
    <row r="7" spans="3:70" ht="24.95" customHeight="1" x14ac:dyDescent="0.2">
      <c r="C7" s="26"/>
      <c r="D7" s="229" t="s">
        <v>22</v>
      </c>
      <c r="E7" s="229"/>
      <c r="F7" s="229"/>
      <c r="G7" s="229"/>
      <c r="H7" s="229"/>
      <c r="I7" s="230"/>
      <c r="L7" s="232"/>
      <c r="M7" s="237" t="s">
        <v>81</v>
      </c>
      <c r="N7" s="238"/>
      <c r="O7" s="238"/>
      <c r="P7" s="239"/>
      <c r="Q7" s="254" t="s">
        <v>240</v>
      </c>
      <c r="R7" s="255"/>
      <c r="S7" s="255"/>
      <c r="T7" s="255"/>
      <c r="U7" s="255"/>
      <c r="V7" s="255"/>
      <c r="W7" s="255"/>
      <c r="X7" s="255"/>
      <c r="Y7" s="313" t="s">
        <v>75</v>
      </c>
      <c r="Z7" s="313"/>
      <c r="AA7" s="313"/>
      <c r="AB7" s="246"/>
      <c r="AC7" s="246"/>
      <c r="AD7" s="246"/>
      <c r="AE7" s="246"/>
      <c r="AF7" s="246"/>
      <c r="AG7" s="246"/>
      <c r="AH7" s="247"/>
      <c r="AI7" s="35"/>
      <c r="AJ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7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7"/>
    </row>
    <row r="8" spans="3:70" ht="50.1" customHeight="1" thickBot="1" x14ac:dyDescent="0.25">
      <c r="C8" s="27"/>
      <c r="D8" s="258" t="s">
        <v>1</v>
      </c>
      <c r="E8" s="258"/>
      <c r="F8" s="258"/>
      <c r="G8" s="258"/>
      <c r="H8" s="258"/>
      <c r="I8" s="259"/>
      <c r="L8" s="233"/>
      <c r="M8" s="234" t="s">
        <v>73</v>
      </c>
      <c r="N8" s="235"/>
      <c r="O8" s="235"/>
      <c r="P8" s="236"/>
      <c r="Q8" s="252"/>
      <c r="R8" s="253"/>
      <c r="S8" s="253"/>
      <c r="T8" s="253"/>
      <c r="U8" s="253"/>
      <c r="V8" s="253"/>
      <c r="W8" s="253"/>
      <c r="X8" s="253"/>
      <c r="Y8" s="251" t="s">
        <v>3</v>
      </c>
      <c r="Z8" s="251"/>
      <c r="AA8" s="251"/>
      <c r="AB8" s="251"/>
      <c r="AC8" s="251"/>
      <c r="AD8" s="251"/>
      <c r="AE8" s="251"/>
      <c r="AF8" s="251"/>
      <c r="AG8" s="251"/>
      <c r="AH8" s="257"/>
      <c r="AM8" s="17"/>
      <c r="AN8" s="402"/>
      <c r="AO8" s="402"/>
      <c r="AP8" s="402"/>
      <c r="AQ8" s="402"/>
      <c r="AR8" s="402"/>
      <c r="AS8" s="402"/>
      <c r="AT8" s="35"/>
      <c r="AU8" s="35"/>
      <c r="AV8" s="403"/>
      <c r="AW8" s="404"/>
      <c r="AX8" s="404"/>
      <c r="AY8" s="404"/>
      <c r="AZ8" s="404"/>
      <c r="BA8" s="404"/>
      <c r="BB8" s="404"/>
      <c r="BC8" s="404"/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</row>
    <row r="9" spans="3:70" ht="20.100000000000001" customHeight="1" x14ac:dyDescent="0.2">
      <c r="C9" s="17"/>
      <c r="D9" s="221"/>
      <c r="E9" s="221"/>
      <c r="F9" s="221"/>
      <c r="G9" s="221"/>
      <c r="H9" s="221"/>
      <c r="U9" s="8"/>
      <c r="AM9" s="17"/>
      <c r="AN9" s="405"/>
      <c r="AO9" s="405"/>
      <c r="AP9" s="405"/>
      <c r="AQ9" s="405"/>
      <c r="AR9" s="405"/>
      <c r="AS9" s="405"/>
      <c r="AT9" s="35"/>
      <c r="AU9" s="35"/>
      <c r="AV9" s="403"/>
      <c r="AW9" s="406"/>
      <c r="AX9" s="406"/>
      <c r="AY9" s="406"/>
      <c r="AZ9" s="406"/>
      <c r="BA9" s="404"/>
      <c r="BB9" s="404"/>
      <c r="BC9" s="404"/>
      <c r="BD9" s="404"/>
      <c r="BE9" s="404"/>
      <c r="BF9" s="404"/>
      <c r="BG9" s="404"/>
      <c r="BH9" s="404"/>
      <c r="BI9" s="407"/>
      <c r="BJ9" s="407"/>
      <c r="BK9" s="407"/>
      <c r="BL9" s="404"/>
      <c r="BM9" s="404"/>
      <c r="BN9" s="404"/>
      <c r="BO9" s="404"/>
      <c r="BP9" s="404"/>
      <c r="BQ9" s="404"/>
      <c r="BR9" s="404"/>
    </row>
    <row r="10" spans="3:70" ht="20.100000000000001" customHeight="1" x14ac:dyDescent="0.2">
      <c r="C10" s="222" t="s">
        <v>12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M10" s="17"/>
      <c r="AN10" s="405"/>
      <c r="AO10" s="405"/>
      <c r="AP10" s="405"/>
      <c r="AQ10" s="405"/>
      <c r="AR10" s="405"/>
      <c r="AS10" s="405"/>
      <c r="AT10" s="35"/>
      <c r="AU10" s="35"/>
      <c r="AV10" s="403"/>
      <c r="AW10" s="403"/>
      <c r="AX10" s="404"/>
      <c r="AY10" s="404"/>
      <c r="AZ10" s="404"/>
      <c r="BA10" s="408"/>
      <c r="BB10" s="408"/>
      <c r="BC10" s="408"/>
      <c r="BD10" s="408"/>
      <c r="BE10" s="408"/>
      <c r="BF10" s="408"/>
      <c r="BG10" s="408"/>
      <c r="BH10" s="408"/>
      <c r="BI10" s="409"/>
      <c r="BJ10" s="409"/>
      <c r="BK10" s="409"/>
      <c r="BL10" s="404"/>
      <c r="BM10" s="404"/>
      <c r="BN10" s="404"/>
      <c r="BO10" s="404"/>
      <c r="BP10" s="404"/>
      <c r="BQ10" s="404"/>
      <c r="BR10" s="404"/>
    </row>
    <row r="11" spans="3:70" s="102" customFormat="1" ht="20.100000000000001" customHeight="1" x14ac:dyDescent="0.2">
      <c r="C11" s="222" t="s">
        <v>157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M11" s="17"/>
      <c r="AN11" s="99"/>
      <c r="AO11" s="99"/>
      <c r="AP11" s="99"/>
      <c r="AQ11" s="99"/>
      <c r="AR11" s="99"/>
      <c r="AS11" s="99"/>
      <c r="AV11" s="403"/>
      <c r="AW11" s="98"/>
      <c r="AX11" s="97"/>
      <c r="AY11" s="97"/>
      <c r="AZ11" s="97"/>
      <c r="BA11" s="100"/>
      <c r="BB11" s="100"/>
      <c r="BC11" s="100"/>
      <c r="BD11" s="100"/>
      <c r="BE11" s="100"/>
      <c r="BF11" s="100"/>
      <c r="BG11" s="100"/>
      <c r="BH11" s="100"/>
      <c r="BI11" s="101"/>
      <c r="BJ11" s="101"/>
      <c r="BK11" s="101"/>
      <c r="BL11" s="97"/>
      <c r="BM11" s="97"/>
      <c r="BN11" s="97"/>
      <c r="BO11" s="97"/>
      <c r="BP11" s="97"/>
      <c r="BQ11" s="97"/>
      <c r="BR11" s="97"/>
    </row>
    <row r="12" spans="3:70" s="102" customFormat="1" ht="20.100000000000001" customHeight="1" x14ac:dyDescent="0.2">
      <c r="C12" s="222" t="s">
        <v>158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M12" s="17"/>
      <c r="AN12" s="99"/>
      <c r="AO12" s="99"/>
      <c r="AP12" s="99"/>
      <c r="AQ12" s="99"/>
      <c r="AR12" s="99"/>
      <c r="AS12" s="99"/>
      <c r="AV12" s="403"/>
      <c r="AW12" s="98"/>
      <c r="AX12" s="97"/>
      <c r="AY12" s="97"/>
      <c r="AZ12" s="97"/>
      <c r="BA12" s="100"/>
      <c r="BB12" s="100"/>
      <c r="BC12" s="100"/>
      <c r="BD12" s="100"/>
      <c r="BE12" s="100"/>
      <c r="BF12" s="100"/>
      <c r="BG12" s="100"/>
      <c r="BH12" s="100"/>
      <c r="BI12" s="101"/>
      <c r="BJ12" s="101"/>
      <c r="BK12" s="101"/>
      <c r="BL12" s="97"/>
      <c r="BM12" s="97"/>
      <c r="BN12" s="97"/>
      <c r="BO12" s="97"/>
      <c r="BP12" s="97"/>
      <c r="BQ12" s="97"/>
      <c r="BR12" s="97"/>
    </row>
    <row r="13" spans="3:70" s="102" customFormat="1" ht="20.100000000000001" customHeight="1" x14ac:dyDescent="0.2"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M13" s="17"/>
      <c r="AN13" s="99"/>
      <c r="AO13" s="99"/>
      <c r="AP13" s="99"/>
      <c r="AQ13" s="99"/>
      <c r="AR13" s="99"/>
      <c r="AS13" s="99"/>
      <c r="AV13" s="403"/>
      <c r="AW13" s="98"/>
      <c r="AX13" s="97"/>
      <c r="AY13" s="97"/>
      <c r="AZ13" s="97"/>
      <c r="BA13" s="100"/>
      <c r="BB13" s="100"/>
      <c r="BC13" s="100"/>
      <c r="BD13" s="100"/>
      <c r="BE13" s="100"/>
      <c r="BF13" s="100"/>
      <c r="BG13" s="100"/>
      <c r="BH13" s="100"/>
      <c r="BI13" s="101"/>
      <c r="BJ13" s="101"/>
      <c r="BK13" s="101"/>
      <c r="BL13" s="97"/>
      <c r="BM13" s="97"/>
      <c r="BN13" s="97"/>
      <c r="BO13" s="97"/>
      <c r="BP13" s="97"/>
      <c r="BQ13" s="97"/>
      <c r="BR13" s="97"/>
    </row>
    <row r="14" spans="3:70" s="102" customFormat="1" ht="20.100000000000001" customHeight="1" x14ac:dyDescent="0.2"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M14" s="17"/>
      <c r="AN14" s="99"/>
      <c r="AO14" s="99"/>
      <c r="AP14" s="99"/>
      <c r="AQ14" s="99"/>
      <c r="AR14" s="99"/>
      <c r="AS14" s="99"/>
      <c r="AV14" s="403"/>
      <c r="AW14" s="98"/>
      <c r="AX14" s="97"/>
      <c r="AY14" s="97"/>
      <c r="AZ14" s="97"/>
      <c r="BA14" s="100"/>
      <c r="BB14" s="100"/>
      <c r="BC14" s="100"/>
      <c r="BD14" s="100"/>
      <c r="BE14" s="100"/>
      <c r="BF14" s="100"/>
      <c r="BG14" s="100"/>
      <c r="BH14" s="100"/>
      <c r="BI14" s="101"/>
      <c r="BJ14" s="101"/>
      <c r="BK14" s="101"/>
      <c r="BL14" s="97"/>
      <c r="BM14" s="97"/>
      <c r="BN14" s="97"/>
      <c r="BO14" s="97"/>
      <c r="BP14" s="97"/>
      <c r="BQ14" s="97"/>
      <c r="BR14" s="97"/>
    </row>
    <row r="15" spans="3:70" s="102" customFormat="1" ht="20.100000000000001" customHeight="1" thickBot="1" x14ac:dyDescent="0.25"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M15" s="17"/>
      <c r="AN15" s="99"/>
      <c r="AO15" s="99"/>
      <c r="AP15" s="99"/>
      <c r="AQ15" s="99"/>
      <c r="AR15" s="99"/>
      <c r="AS15" s="99"/>
      <c r="AV15" s="403"/>
      <c r="AW15" s="98"/>
      <c r="AX15" s="97"/>
      <c r="AY15" s="97"/>
      <c r="AZ15" s="97"/>
      <c r="BA15" s="100"/>
      <c r="BB15" s="100"/>
      <c r="BC15" s="100"/>
      <c r="BD15" s="100"/>
      <c r="BE15" s="100"/>
      <c r="BF15" s="100"/>
      <c r="BG15" s="100"/>
      <c r="BH15" s="100"/>
      <c r="BI15" s="101"/>
      <c r="BJ15" s="101"/>
      <c r="BK15" s="101"/>
      <c r="BL15" s="97"/>
      <c r="BM15" s="97"/>
      <c r="BN15" s="97"/>
      <c r="BO15" s="97"/>
      <c r="BP15" s="97"/>
      <c r="BQ15" s="97"/>
      <c r="BR15" s="97"/>
    </row>
    <row r="16" spans="3:70" ht="30" customHeight="1" thickBot="1" x14ac:dyDescent="0.25">
      <c r="C16" s="224" t="s">
        <v>13</v>
      </c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6"/>
      <c r="AM16" s="17"/>
      <c r="AN16" s="405"/>
      <c r="AO16" s="405"/>
      <c r="AP16" s="405"/>
      <c r="AQ16" s="405"/>
      <c r="AR16" s="405"/>
      <c r="AS16" s="405"/>
      <c r="AT16" s="35"/>
      <c r="AU16" s="35"/>
      <c r="AV16" s="403"/>
      <c r="AW16" s="410"/>
      <c r="AX16" s="410"/>
      <c r="AY16" s="410"/>
      <c r="AZ16" s="410"/>
      <c r="BA16" s="404" t="s">
        <v>74</v>
      </c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</row>
    <row r="17" spans="3:70" ht="24.95" customHeight="1" thickBot="1" x14ac:dyDescent="0.25">
      <c r="C17" s="335" t="s">
        <v>25</v>
      </c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7"/>
      <c r="AM17" s="17"/>
      <c r="AN17" s="221"/>
      <c r="AO17" s="221"/>
      <c r="AP17" s="221"/>
      <c r="AQ17" s="221"/>
      <c r="AR17" s="221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8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3:70" ht="20.100000000000001" customHeight="1" x14ac:dyDescent="0.2">
      <c r="C18" s="305" t="s">
        <v>19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7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</row>
    <row r="19" spans="3:70" ht="20.100000000000001" customHeight="1" x14ac:dyDescent="0.2">
      <c r="C19" s="331" t="s">
        <v>14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332" t="s">
        <v>15</v>
      </c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4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</row>
    <row r="20" spans="3:70" ht="20.100000000000001" customHeight="1" x14ac:dyDescent="0.2">
      <c r="C20" s="319" t="s">
        <v>198</v>
      </c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17" t="s">
        <v>66</v>
      </c>
      <c r="Q20" s="317"/>
      <c r="R20" s="317"/>
      <c r="S20" s="323" t="s">
        <v>199</v>
      </c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17" t="s">
        <v>66</v>
      </c>
      <c r="AG20" s="317"/>
      <c r="AH20" s="324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</row>
    <row r="21" spans="3:70" ht="20.100000000000001" customHeight="1" x14ac:dyDescent="0.2">
      <c r="C21" s="321" t="s">
        <v>86</v>
      </c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18"/>
      <c r="Q21" s="318"/>
      <c r="R21" s="318"/>
      <c r="S21" s="326" t="s">
        <v>85</v>
      </c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18"/>
      <c r="AG21" s="318"/>
      <c r="AH21" s="325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</row>
    <row r="22" spans="3:70" ht="20.100000000000001" customHeight="1" thickBot="1" x14ac:dyDescent="0.25">
      <c r="C22" s="338" t="s">
        <v>36</v>
      </c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4" t="s">
        <v>36</v>
      </c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6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412"/>
      <c r="BD22" s="412"/>
      <c r="BE22" s="412"/>
      <c r="BF22" s="412"/>
      <c r="BG22" s="412"/>
      <c r="BH22" s="412"/>
      <c r="BI22" s="412"/>
      <c r="BJ22" s="412"/>
      <c r="BK22" s="412"/>
      <c r="BL22" s="412"/>
      <c r="BM22" s="412"/>
      <c r="BN22" s="412"/>
      <c r="BO22" s="412"/>
      <c r="BP22" s="412"/>
      <c r="BQ22" s="412"/>
      <c r="BR22" s="412"/>
    </row>
    <row r="23" spans="3:70" ht="20.100000000000001" customHeight="1" x14ac:dyDescent="0.2">
      <c r="C23" s="327" t="s">
        <v>38</v>
      </c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9"/>
      <c r="AC23" s="329"/>
      <c r="AD23" s="329"/>
      <c r="AE23" s="329"/>
      <c r="AF23" s="329"/>
      <c r="AG23" s="328"/>
      <c r="AH23" s="330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18"/>
      <c r="BA23" s="318"/>
      <c r="BB23" s="318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18"/>
      <c r="BQ23" s="318"/>
      <c r="BR23" s="318"/>
    </row>
    <row r="24" spans="3:70" ht="20.100000000000001" customHeight="1" x14ac:dyDescent="0.2">
      <c r="C24" s="41"/>
      <c r="D24" s="42"/>
      <c r="E24" s="42"/>
      <c r="F24" s="42"/>
      <c r="G24" s="42"/>
      <c r="H24" s="43"/>
      <c r="I24" s="300" t="s">
        <v>35</v>
      </c>
      <c r="J24" s="300"/>
      <c r="K24" s="300"/>
      <c r="L24" s="300"/>
      <c r="M24" s="300" t="s">
        <v>15</v>
      </c>
      <c r="N24" s="300"/>
      <c r="O24" s="300"/>
      <c r="P24" s="300"/>
      <c r="Q24" s="273"/>
      <c r="R24" s="274"/>
      <c r="S24" s="274"/>
      <c r="T24" s="274"/>
      <c r="U24" s="274"/>
      <c r="V24" s="275"/>
      <c r="W24" s="299" t="s">
        <v>29</v>
      </c>
      <c r="X24" s="299"/>
      <c r="Y24" s="299"/>
      <c r="Z24" s="299"/>
      <c r="AA24" s="300" t="s">
        <v>15</v>
      </c>
      <c r="AB24" s="300"/>
      <c r="AC24" s="300"/>
      <c r="AD24" s="300"/>
      <c r="AE24" s="342" t="s">
        <v>30</v>
      </c>
      <c r="AF24" s="343"/>
      <c r="AG24" s="264" t="s">
        <v>202</v>
      </c>
      <c r="AH24" s="265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18"/>
      <c r="BA24" s="318"/>
      <c r="BB24" s="318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18"/>
      <c r="BQ24" s="318"/>
      <c r="BR24" s="318"/>
    </row>
    <row r="25" spans="3:70" s="35" customFormat="1" ht="30" customHeight="1" x14ac:dyDescent="0.2">
      <c r="C25" s="365" t="s">
        <v>34</v>
      </c>
      <c r="D25" s="366"/>
      <c r="E25" s="366"/>
      <c r="F25" s="366"/>
      <c r="G25" s="366"/>
      <c r="H25" s="367"/>
      <c r="I25" s="311" t="s">
        <v>200</v>
      </c>
      <c r="J25" s="312"/>
      <c r="K25" s="312"/>
      <c r="L25" s="312"/>
      <c r="M25" s="311" t="s">
        <v>201</v>
      </c>
      <c r="N25" s="312"/>
      <c r="O25" s="312"/>
      <c r="P25" s="312"/>
      <c r="Q25" s="270" t="s">
        <v>41</v>
      </c>
      <c r="R25" s="271"/>
      <c r="S25" s="271"/>
      <c r="T25" s="271"/>
      <c r="U25" s="271"/>
      <c r="V25" s="272"/>
      <c r="W25" s="303" t="s">
        <v>194</v>
      </c>
      <c r="X25" s="304"/>
      <c r="Y25" s="304"/>
      <c r="Z25" s="304"/>
      <c r="AA25" s="303" t="s">
        <v>194</v>
      </c>
      <c r="AB25" s="304"/>
      <c r="AC25" s="304"/>
      <c r="AD25" s="304"/>
      <c r="AE25" s="342"/>
      <c r="AF25" s="343"/>
      <c r="AG25" s="266"/>
      <c r="AH25" s="267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</row>
    <row r="26" spans="3:70" s="35" customFormat="1" ht="30" customHeight="1" thickBot="1" x14ac:dyDescent="0.25">
      <c r="C26" s="44"/>
      <c r="D26" s="346" t="s">
        <v>37</v>
      </c>
      <c r="E26" s="347"/>
      <c r="F26" s="347"/>
      <c r="G26" s="347"/>
      <c r="H26" s="348"/>
      <c r="I26" s="359" t="s">
        <v>200</v>
      </c>
      <c r="J26" s="359"/>
      <c r="K26" s="359"/>
      <c r="L26" s="359"/>
      <c r="M26" s="369" t="s">
        <v>200</v>
      </c>
      <c r="N26" s="359"/>
      <c r="O26" s="359"/>
      <c r="P26" s="359"/>
      <c r="Q26" s="21"/>
      <c r="R26" s="346" t="s">
        <v>40</v>
      </c>
      <c r="S26" s="347"/>
      <c r="T26" s="347"/>
      <c r="U26" s="347"/>
      <c r="V26" s="348"/>
      <c r="W26" s="301" t="s">
        <v>194</v>
      </c>
      <c r="X26" s="302"/>
      <c r="Y26" s="302"/>
      <c r="Z26" s="302"/>
      <c r="AA26" s="301" t="s">
        <v>194</v>
      </c>
      <c r="AB26" s="302"/>
      <c r="AC26" s="302"/>
      <c r="AD26" s="302"/>
      <c r="AE26" s="344"/>
      <c r="AF26" s="345"/>
      <c r="AG26" s="268"/>
      <c r="AH26" s="269"/>
      <c r="AM26" s="414"/>
      <c r="AN26" s="414"/>
      <c r="AO26" s="414"/>
      <c r="AP26" s="414"/>
      <c r="AQ26" s="414"/>
      <c r="AR26" s="414"/>
      <c r="AS26" s="414"/>
      <c r="AT26" s="414"/>
      <c r="AU26" s="414"/>
      <c r="AV26" s="414"/>
      <c r="AW26" s="414"/>
      <c r="AX26" s="414"/>
      <c r="AY26" s="414"/>
      <c r="AZ26" s="414"/>
      <c r="BA26" s="414"/>
      <c r="BB26" s="414"/>
      <c r="BC26" s="414"/>
      <c r="BD26" s="414"/>
      <c r="BE26" s="414"/>
      <c r="BF26" s="414"/>
      <c r="BG26" s="414"/>
      <c r="BH26" s="414"/>
      <c r="BI26" s="414"/>
      <c r="BJ26" s="414"/>
      <c r="BK26" s="414"/>
      <c r="BL26" s="414"/>
      <c r="BM26" s="414"/>
      <c r="BN26" s="414"/>
      <c r="BO26" s="414"/>
      <c r="BP26" s="414"/>
      <c r="BQ26" s="414"/>
      <c r="BR26" s="414"/>
    </row>
    <row r="27" spans="3:70" ht="24.95" customHeight="1" thickBot="1" x14ac:dyDescent="0.25">
      <c r="C27" s="362" t="s">
        <v>28</v>
      </c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4"/>
      <c r="AM27" s="90"/>
      <c r="AN27" s="90"/>
      <c r="AO27" s="90"/>
      <c r="AP27" s="90"/>
      <c r="AQ27" s="90"/>
      <c r="AR27" s="90"/>
      <c r="AS27" s="407"/>
      <c r="AT27" s="407"/>
      <c r="AU27" s="407"/>
      <c r="AV27" s="407"/>
      <c r="AW27" s="407"/>
      <c r="AX27" s="407"/>
      <c r="AY27" s="407"/>
      <c r="AZ27" s="407"/>
      <c r="BA27" s="404"/>
      <c r="BB27" s="404"/>
      <c r="BC27" s="404"/>
      <c r="BD27" s="404"/>
      <c r="BE27" s="404"/>
      <c r="BF27" s="404"/>
      <c r="BG27" s="415"/>
      <c r="BH27" s="415"/>
      <c r="BI27" s="415"/>
      <c r="BJ27" s="415"/>
      <c r="BK27" s="416"/>
      <c r="BL27" s="416"/>
      <c r="BM27" s="416"/>
      <c r="BN27" s="416"/>
      <c r="BO27" s="403"/>
      <c r="BP27" s="403"/>
      <c r="BQ27" s="408"/>
      <c r="BR27" s="408"/>
    </row>
    <row r="28" spans="3:70" ht="20.100000000000001" customHeight="1" x14ac:dyDescent="0.2">
      <c r="C28" s="350" t="s">
        <v>20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2"/>
      <c r="Y28" s="286" t="s">
        <v>159</v>
      </c>
      <c r="Z28" s="287"/>
      <c r="AA28" s="287"/>
      <c r="AB28" s="287"/>
      <c r="AC28" s="287"/>
      <c r="AD28" s="287"/>
      <c r="AE28" s="287"/>
      <c r="AF28" s="287"/>
      <c r="AG28" s="287"/>
      <c r="AH28" s="288"/>
      <c r="AM28" s="417"/>
      <c r="AN28" s="417"/>
      <c r="AO28" s="417"/>
      <c r="AP28" s="417"/>
      <c r="AQ28" s="417"/>
      <c r="AR28" s="417"/>
      <c r="AS28" s="418"/>
      <c r="AT28" s="418"/>
      <c r="AU28" s="418"/>
      <c r="AV28" s="418"/>
      <c r="AW28" s="418"/>
      <c r="AX28" s="418"/>
      <c r="AY28" s="418"/>
      <c r="AZ28" s="418"/>
      <c r="BA28" s="419"/>
      <c r="BB28" s="419"/>
      <c r="BC28" s="419"/>
      <c r="BD28" s="419"/>
      <c r="BE28" s="419"/>
      <c r="BF28" s="419"/>
      <c r="BG28" s="420"/>
      <c r="BH28" s="420"/>
      <c r="BI28" s="420"/>
      <c r="BJ28" s="420"/>
      <c r="BK28" s="420"/>
      <c r="BL28" s="420"/>
      <c r="BM28" s="420"/>
      <c r="BN28" s="420"/>
      <c r="BO28" s="403"/>
      <c r="BP28" s="403"/>
      <c r="BQ28" s="408"/>
      <c r="BR28" s="408"/>
    </row>
    <row r="29" spans="3:70" ht="20.100000000000001" customHeight="1" x14ac:dyDescent="0.2">
      <c r="C29" s="469" t="s">
        <v>32</v>
      </c>
      <c r="D29" s="317"/>
      <c r="E29" s="470"/>
      <c r="F29" s="353" t="s">
        <v>5</v>
      </c>
      <c r="G29" s="317"/>
      <c r="H29" s="354"/>
      <c r="I29" s="355"/>
      <c r="J29" s="356" t="s">
        <v>15</v>
      </c>
      <c r="K29" s="357"/>
      <c r="L29" s="357"/>
      <c r="M29" s="358"/>
      <c r="N29" s="469" t="s">
        <v>33</v>
      </c>
      <c r="O29" s="317"/>
      <c r="P29" s="470"/>
      <c r="Q29" s="368" t="s">
        <v>5</v>
      </c>
      <c r="R29" s="354"/>
      <c r="S29" s="354"/>
      <c r="T29" s="355"/>
      <c r="U29" s="356" t="s">
        <v>15</v>
      </c>
      <c r="V29" s="357"/>
      <c r="W29" s="357"/>
      <c r="X29" s="358"/>
      <c r="Y29" s="289"/>
      <c r="Z29" s="211"/>
      <c r="AA29" s="211"/>
      <c r="AB29" s="211"/>
      <c r="AC29" s="211"/>
      <c r="AD29" s="211"/>
      <c r="AE29" s="211"/>
      <c r="AF29" s="211"/>
      <c r="AG29" s="211"/>
      <c r="AH29" s="290"/>
      <c r="AM29" s="35"/>
      <c r="AN29" s="409"/>
      <c r="AO29" s="409"/>
      <c r="AP29" s="409"/>
      <c r="AQ29" s="409"/>
      <c r="AR29" s="409"/>
      <c r="AS29" s="418"/>
      <c r="AT29" s="418"/>
      <c r="AU29" s="418"/>
      <c r="AV29" s="418"/>
      <c r="AW29" s="418"/>
      <c r="AX29" s="418"/>
      <c r="AY29" s="418"/>
      <c r="AZ29" s="418"/>
      <c r="BA29" s="35"/>
      <c r="BB29" s="409"/>
      <c r="BC29" s="409"/>
      <c r="BD29" s="409"/>
      <c r="BE29" s="409"/>
      <c r="BF29" s="409"/>
      <c r="BG29" s="420"/>
      <c r="BH29" s="420"/>
      <c r="BI29" s="420"/>
      <c r="BJ29" s="420"/>
      <c r="BK29" s="420"/>
      <c r="BL29" s="420"/>
      <c r="BM29" s="420"/>
      <c r="BN29" s="420"/>
      <c r="BO29" s="403"/>
      <c r="BP29" s="403"/>
      <c r="BQ29" s="408"/>
      <c r="BR29" s="408"/>
    </row>
    <row r="30" spans="3:70" ht="20.100000000000001" customHeight="1" x14ac:dyDescent="0.2">
      <c r="C30" s="471"/>
      <c r="D30" s="318"/>
      <c r="E30" s="318"/>
      <c r="F30" s="295" t="s">
        <v>82</v>
      </c>
      <c r="G30" s="296"/>
      <c r="H30" s="295" t="s">
        <v>192</v>
      </c>
      <c r="I30" s="296"/>
      <c r="J30" s="295" t="s">
        <v>82</v>
      </c>
      <c r="K30" s="296"/>
      <c r="L30" s="295" t="s">
        <v>192</v>
      </c>
      <c r="M30" s="296"/>
      <c r="N30" s="471"/>
      <c r="O30" s="318"/>
      <c r="P30" s="472"/>
      <c r="Q30" s="291" t="s">
        <v>65</v>
      </c>
      <c r="R30" s="292"/>
      <c r="S30" s="295" t="s">
        <v>238</v>
      </c>
      <c r="T30" s="296"/>
      <c r="U30" s="291" t="s">
        <v>65</v>
      </c>
      <c r="V30" s="292"/>
      <c r="W30" s="295" t="s">
        <v>238</v>
      </c>
      <c r="X30" s="296"/>
      <c r="Y30" s="331" t="s">
        <v>31</v>
      </c>
      <c r="Z30" s="280"/>
      <c r="AA30" s="280"/>
      <c r="AB30" s="281"/>
      <c r="AC30" s="279" t="s">
        <v>4</v>
      </c>
      <c r="AD30" s="280"/>
      <c r="AE30" s="281"/>
      <c r="AF30" s="282" t="s">
        <v>27</v>
      </c>
      <c r="AG30" s="283"/>
      <c r="AH30" s="284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421"/>
      <c r="BB30" s="421"/>
      <c r="BC30" s="421"/>
      <c r="BD30" s="421"/>
      <c r="BE30" s="421"/>
      <c r="BF30" s="421"/>
      <c r="BG30" s="421"/>
      <c r="BH30" s="421"/>
      <c r="BI30" s="421"/>
      <c r="BJ30" s="421"/>
      <c r="BK30" s="421"/>
      <c r="BL30" s="421"/>
      <c r="BM30" s="421"/>
      <c r="BN30" s="421"/>
      <c r="BO30" s="421"/>
      <c r="BP30" s="421"/>
      <c r="BQ30" s="421"/>
      <c r="BR30" s="421"/>
    </row>
    <row r="31" spans="3:70" ht="20.100000000000001" customHeight="1" x14ac:dyDescent="0.2">
      <c r="C31" s="473"/>
      <c r="D31" s="294"/>
      <c r="E31" s="294"/>
      <c r="F31" s="297"/>
      <c r="G31" s="298"/>
      <c r="H31" s="297"/>
      <c r="I31" s="298"/>
      <c r="J31" s="297"/>
      <c r="K31" s="298"/>
      <c r="L31" s="297"/>
      <c r="M31" s="298"/>
      <c r="N31" s="473"/>
      <c r="O31" s="294"/>
      <c r="P31" s="474"/>
      <c r="Q31" s="293"/>
      <c r="R31" s="294"/>
      <c r="S31" s="297"/>
      <c r="T31" s="298"/>
      <c r="U31" s="293"/>
      <c r="V31" s="294"/>
      <c r="W31" s="297"/>
      <c r="X31" s="298"/>
      <c r="Y31" s="237" t="s">
        <v>239</v>
      </c>
      <c r="Z31" s="262"/>
      <c r="AA31" s="262"/>
      <c r="AB31" s="263"/>
      <c r="AC31" s="276">
        <v>100</v>
      </c>
      <c r="AD31" s="277"/>
      <c r="AE31" s="278"/>
      <c r="AF31" s="276">
        <v>200</v>
      </c>
      <c r="AG31" s="277"/>
      <c r="AH31" s="285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1"/>
      <c r="BD31" s="411"/>
      <c r="BE31" s="411"/>
      <c r="BF31" s="411"/>
      <c r="BG31" s="411"/>
      <c r="BH31" s="411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</row>
    <row r="32" spans="3:70" ht="24.95" customHeight="1" x14ac:dyDescent="0.2">
      <c r="C32" s="190" t="s">
        <v>236</v>
      </c>
      <c r="D32" s="191"/>
      <c r="E32" s="192"/>
      <c r="F32" s="193">
        <v>20</v>
      </c>
      <c r="G32" s="194"/>
      <c r="H32" s="195">
        <v>1200</v>
      </c>
      <c r="I32" s="196"/>
      <c r="J32" s="193">
        <v>40</v>
      </c>
      <c r="K32" s="194"/>
      <c r="L32" s="195">
        <v>2400</v>
      </c>
      <c r="M32" s="197"/>
      <c r="N32" s="475" t="s">
        <v>237</v>
      </c>
      <c r="O32" s="476"/>
      <c r="P32" s="477"/>
      <c r="Q32" s="373">
        <v>100</v>
      </c>
      <c r="R32" s="374"/>
      <c r="S32" s="195">
        <v>900</v>
      </c>
      <c r="T32" s="196"/>
      <c r="U32" s="373">
        <v>100</v>
      </c>
      <c r="V32" s="374"/>
      <c r="W32" s="195">
        <v>900</v>
      </c>
      <c r="X32" s="196"/>
      <c r="Y32" s="22"/>
      <c r="Z32" s="19"/>
      <c r="AA32" s="19"/>
      <c r="AB32" s="19"/>
      <c r="AC32" s="276"/>
      <c r="AD32" s="277"/>
      <c r="AE32" s="278"/>
      <c r="AF32" s="276"/>
      <c r="AG32" s="277"/>
      <c r="AH32" s="285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</row>
    <row r="33" spans="2:70" s="148" customFormat="1" ht="24.95" customHeight="1" x14ac:dyDescent="0.2">
      <c r="C33" s="190"/>
      <c r="D33" s="191"/>
      <c r="E33" s="192"/>
      <c r="F33" s="193"/>
      <c r="G33" s="194"/>
      <c r="H33" s="195"/>
      <c r="I33" s="196"/>
      <c r="J33" s="193"/>
      <c r="K33" s="194"/>
      <c r="L33" s="195"/>
      <c r="M33" s="197"/>
      <c r="N33" s="104"/>
      <c r="O33" s="17"/>
      <c r="P33" s="17"/>
      <c r="Q33" s="105"/>
      <c r="R33" s="106"/>
      <c r="S33" s="17"/>
      <c r="T33" s="17"/>
      <c r="U33" s="105"/>
      <c r="V33" s="106"/>
      <c r="W33" s="17"/>
      <c r="X33" s="107"/>
      <c r="Y33" s="22"/>
      <c r="Z33" s="19"/>
      <c r="AA33" s="19"/>
      <c r="AB33" s="19"/>
      <c r="AC33" s="143"/>
      <c r="AD33" s="144"/>
      <c r="AE33" s="146"/>
      <c r="AF33" s="143"/>
      <c r="AG33" s="144"/>
      <c r="AH33" s="145"/>
      <c r="AM33" s="318"/>
      <c r="AN33" s="318"/>
      <c r="AO33" s="318"/>
      <c r="AP33" s="142"/>
      <c r="AQ33" s="142"/>
      <c r="AR33" s="142"/>
      <c r="AS33" s="142"/>
      <c r="AT33" s="142"/>
      <c r="AU33" s="142"/>
      <c r="AV33" s="142"/>
      <c r="AW33" s="142"/>
      <c r="AX33" s="318"/>
      <c r="AY33" s="318"/>
      <c r="AZ33" s="318"/>
      <c r="BA33" s="142"/>
      <c r="BB33" s="142"/>
      <c r="BC33" s="142"/>
      <c r="BD33" s="142"/>
      <c r="BE33" s="142"/>
      <c r="BF33" s="142"/>
      <c r="BG33" s="142"/>
      <c r="BH33" s="142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</row>
    <row r="34" spans="2:70" s="148" customFormat="1" ht="24.95" customHeight="1" x14ac:dyDescent="0.2">
      <c r="C34" s="190"/>
      <c r="D34" s="191"/>
      <c r="E34" s="192"/>
      <c r="F34" s="193"/>
      <c r="G34" s="194"/>
      <c r="H34" s="195"/>
      <c r="I34" s="196"/>
      <c r="J34" s="193"/>
      <c r="K34" s="194"/>
      <c r="L34" s="195"/>
      <c r="M34" s="197"/>
      <c r="N34" s="22"/>
      <c r="O34" s="19"/>
      <c r="P34" s="19"/>
      <c r="Q34" s="162"/>
      <c r="R34" s="67"/>
      <c r="S34" s="19"/>
      <c r="T34" s="19"/>
      <c r="U34" s="162"/>
      <c r="V34" s="67"/>
      <c r="W34" s="19"/>
      <c r="X34" s="85"/>
      <c r="Y34" s="22"/>
      <c r="Z34" s="19"/>
      <c r="AA34" s="19"/>
      <c r="AB34" s="19"/>
      <c r="AC34" s="143"/>
      <c r="AD34" s="144"/>
      <c r="AE34" s="146"/>
      <c r="AF34" s="143"/>
      <c r="AG34" s="144"/>
      <c r="AH34" s="145"/>
      <c r="AM34" s="318"/>
      <c r="AN34" s="318"/>
      <c r="AO34" s="318"/>
      <c r="AP34" s="142"/>
      <c r="AQ34" s="142"/>
      <c r="AR34" s="142"/>
      <c r="AS34" s="142"/>
      <c r="AT34" s="142"/>
      <c r="AU34" s="142"/>
      <c r="AV34" s="142"/>
      <c r="AW34" s="142"/>
      <c r="AX34" s="318"/>
      <c r="AY34" s="318"/>
      <c r="AZ34" s="318"/>
      <c r="BA34" s="142"/>
      <c r="BB34" s="142"/>
      <c r="BC34" s="142"/>
      <c r="BD34" s="142"/>
      <c r="BE34" s="142"/>
      <c r="BF34" s="142"/>
      <c r="BG34" s="142"/>
      <c r="BH34" s="142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</row>
    <row r="35" spans="2:70" s="148" customFormat="1" ht="24.95" customHeight="1" x14ac:dyDescent="0.2">
      <c r="C35" s="190"/>
      <c r="D35" s="191"/>
      <c r="E35" s="192"/>
      <c r="F35" s="193"/>
      <c r="G35" s="194"/>
      <c r="H35" s="195"/>
      <c r="I35" s="196"/>
      <c r="J35" s="193"/>
      <c r="K35" s="194"/>
      <c r="L35" s="195"/>
      <c r="M35" s="197"/>
      <c r="N35" s="22"/>
      <c r="O35" s="19"/>
      <c r="P35" s="19"/>
      <c r="Q35" s="162"/>
      <c r="R35" s="67"/>
      <c r="S35" s="19"/>
      <c r="T35" s="19"/>
      <c r="U35" s="162"/>
      <c r="V35" s="67"/>
      <c r="W35" s="19"/>
      <c r="X35" s="85"/>
      <c r="Y35" s="22"/>
      <c r="Z35" s="19"/>
      <c r="AA35" s="19"/>
      <c r="AB35" s="19"/>
      <c r="AC35" s="143"/>
      <c r="AD35" s="144"/>
      <c r="AE35" s="146"/>
      <c r="AF35" s="143"/>
      <c r="AG35" s="144"/>
      <c r="AH35" s="145"/>
      <c r="AM35" s="318"/>
      <c r="AN35" s="318"/>
      <c r="AO35" s="318"/>
      <c r="AP35" s="142"/>
      <c r="AQ35" s="142"/>
      <c r="AR35" s="142"/>
      <c r="AS35" s="142"/>
      <c r="AT35" s="142"/>
      <c r="AU35" s="142"/>
      <c r="AV35" s="142"/>
      <c r="AW35" s="142"/>
      <c r="AX35" s="318"/>
      <c r="AY35" s="318"/>
      <c r="AZ35" s="318"/>
      <c r="BA35" s="142"/>
      <c r="BB35" s="142"/>
      <c r="BC35" s="142"/>
      <c r="BD35" s="142"/>
      <c r="BE35" s="142"/>
      <c r="BF35" s="142"/>
      <c r="BG35" s="142"/>
      <c r="BH35" s="142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</row>
    <row r="36" spans="2:70" s="148" customFormat="1" ht="24.95" customHeight="1" x14ac:dyDescent="0.2">
      <c r="C36" s="198"/>
      <c r="D36" s="199"/>
      <c r="E36" s="200"/>
      <c r="F36" s="176"/>
      <c r="G36" s="177"/>
      <c r="H36" s="195"/>
      <c r="I36" s="196"/>
      <c r="J36" s="176"/>
      <c r="K36" s="177"/>
      <c r="L36" s="195"/>
      <c r="M36" s="196"/>
      <c r="N36" s="22"/>
      <c r="O36" s="19"/>
      <c r="P36" s="19"/>
      <c r="Q36" s="162"/>
      <c r="R36" s="67"/>
      <c r="S36" s="19"/>
      <c r="T36" s="19"/>
      <c r="U36" s="162"/>
      <c r="V36" s="67"/>
      <c r="W36" s="19"/>
      <c r="X36" s="85"/>
      <c r="Y36" s="22"/>
      <c r="Z36" s="19"/>
      <c r="AA36" s="19"/>
      <c r="AB36" s="19"/>
      <c r="AC36" s="143"/>
      <c r="AD36" s="144"/>
      <c r="AE36" s="146"/>
      <c r="AF36" s="143"/>
      <c r="AG36" s="144"/>
      <c r="AH36" s="145"/>
      <c r="AM36" s="318"/>
      <c r="AN36" s="318"/>
      <c r="AO36" s="318"/>
      <c r="AP36" s="142"/>
      <c r="AQ36" s="142"/>
      <c r="AR36" s="142"/>
      <c r="AS36" s="142"/>
      <c r="AT36" s="142"/>
      <c r="AU36" s="142"/>
      <c r="AV36" s="142"/>
      <c r="AW36" s="142"/>
      <c r="AX36" s="318"/>
      <c r="AY36" s="318"/>
      <c r="AZ36" s="318"/>
      <c r="BA36" s="142"/>
      <c r="BB36" s="142"/>
      <c r="BC36" s="142"/>
      <c r="BD36" s="142"/>
      <c r="BE36" s="142"/>
      <c r="BF36" s="142"/>
      <c r="BG36" s="142"/>
      <c r="BH36" s="142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</row>
    <row r="37" spans="2:70" ht="24.95" customHeight="1" x14ac:dyDescent="0.2">
      <c r="C37" s="360"/>
      <c r="D37" s="361"/>
      <c r="E37" s="361"/>
      <c r="F37" s="193"/>
      <c r="G37" s="194"/>
      <c r="H37" s="195"/>
      <c r="I37" s="196"/>
      <c r="J37" s="193"/>
      <c r="K37" s="194"/>
      <c r="L37" s="195"/>
      <c r="M37" s="197"/>
      <c r="N37" s="29"/>
      <c r="O37" s="11"/>
      <c r="P37" s="11"/>
      <c r="Q37" s="10"/>
      <c r="R37" s="45"/>
      <c r="S37" s="11"/>
      <c r="T37" s="11"/>
      <c r="U37" s="10"/>
      <c r="V37" s="45"/>
      <c r="W37" s="11"/>
      <c r="X37" s="30"/>
      <c r="Y37" s="22"/>
      <c r="Z37" s="19"/>
      <c r="AA37" s="19"/>
      <c r="AB37" s="19"/>
      <c r="AC37" s="276"/>
      <c r="AD37" s="277"/>
      <c r="AE37" s="278"/>
      <c r="AF37" s="276"/>
      <c r="AG37" s="277"/>
      <c r="AH37" s="285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220"/>
      <c r="BJ37" s="220"/>
      <c r="BK37" s="220"/>
      <c r="BL37" s="220"/>
      <c r="BM37" s="220"/>
      <c r="BN37" s="220"/>
      <c r="BO37" s="220"/>
      <c r="BP37" s="417"/>
      <c r="BQ37" s="417"/>
      <c r="BR37" s="417"/>
    </row>
    <row r="38" spans="2:70" s="93" customFormat="1" ht="24.95" customHeight="1" x14ac:dyDescent="0.2">
      <c r="C38" s="198"/>
      <c r="D38" s="199"/>
      <c r="E38" s="200"/>
      <c r="F38" s="193"/>
      <c r="G38" s="194"/>
      <c r="H38" s="195"/>
      <c r="I38" s="196"/>
      <c r="J38" s="193"/>
      <c r="K38" s="194"/>
      <c r="L38" s="195"/>
      <c r="M38" s="197"/>
      <c r="N38" s="104"/>
      <c r="O38" s="17"/>
      <c r="P38" s="17"/>
      <c r="Q38" s="105"/>
      <c r="R38" s="106"/>
      <c r="S38" s="17"/>
      <c r="T38" s="17"/>
      <c r="U38" s="105"/>
      <c r="V38" s="106"/>
      <c r="W38" s="17"/>
      <c r="X38" s="107"/>
      <c r="Y38" s="108"/>
      <c r="Z38" s="109"/>
      <c r="AA38" s="109"/>
      <c r="AB38" s="109"/>
      <c r="AC38" s="94"/>
      <c r="AD38" s="110"/>
      <c r="AE38" s="111"/>
      <c r="AF38" s="94"/>
      <c r="AG38" s="110"/>
      <c r="AH38" s="95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91"/>
      <c r="BJ38" s="91"/>
      <c r="BK38" s="91"/>
      <c r="BL38" s="91"/>
      <c r="BM38" s="91"/>
      <c r="BN38" s="91"/>
      <c r="BO38" s="91"/>
      <c r="BP38" s="92"/>
      <c r="BQ38" s="92"/>
      <c r="BR38" s="92"/>
    </row>
    <row r="39" spans="2:70" ht="24.95" customHeight="1" thickBot="1" x14ac:dyDescent="0.25">
      <c r="C39" s="370"/>
      <c r="D39" s="371"/>
      <c r="E39" s="372"/>
      <c r="F39" s="193"/>
      <c r="G39" s="194"/>
      <c r="H39" s="195"/>
      <c r="I39" s="196"/>
      <c r="J39" s="193"/>
      <c r="K39" s="194"/>
      <c r="L39" s="195"/>
      <c r="M39" s="197"/>
      <c r="N39" s="23"/>
      <c r="O39" s="20"/>
      <c r="P39" s="20"/>
      <c r="Q39" s="152"/>
      <c r="R39" s="153"/>
      <c r="S39" s="20"/>
      <c r="T39" s="20"/>
      <c r="U39" s="152"/>
      <c r="V39" s="153"/>
      <c r="W39" s="20"/>
      <c r="X39" s="154"/>
      <c r="Y39" s="23"/>
      <c r="Z39" s="20"/>
      <c r="AA39" s="20"/>
      <c r="AB39" s="20"/>
      <c r="AC39" s="308"/>
      <c r="AD39" s="309"/>
      <c r="AE39" s="349"/>
      <c r="AF39" s="308"/>
      <c r="AG39" s="309"/>
      <c r="AH39" s="310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17"/>
      <c r="BJ39" s="17"/>
      <c r="BK39" s="17"/>
      <c r="BL39" s="17"/>
      <c r="BM39" s="408"/>
      <c r="BN39" s="408"/>
      <c r="BO39" s="408"/>
      <c r="BP39" s="408"/>
      <c r="BQ39" s="408"/>
      <c r="BR39" s="408"/>
    </row>
    <row r="40" spans="2:70" s="35" customFormat="1" ht="11.25" customHeight="1" x14ac:dyDescent="0.2"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9"/>
      <c r="AD40" s="89"/>
      <c r="AE40" s="89"/>
      <c r="AF40" s="89"/>
      <c r="AG40" s="89"/>
      <c r="AH40" s="89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408"/>
      <c r="BN40" s="408"/>
      <c r="BO40" s="408"/>
      <c r="BP40" s="408"/>
      <c r="BQ40" s="408"/>
      <c r="BR40" s="408"/>
    </row>
    <row r="41" spans="2:70" s="35" customFormat="1" ht="9" customHeight="1" thickBot="1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82"/>
      <c r="AD41" s="82"/>
      <c r="AE41" s="82"/>
      <c r="AF41" s="82"/>
      <c r="AG41" s="82"/>
      <c r="AH41" s="82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408"/>
      <c r="BN41" s="408"/>
      <c r="BO41" s="408"/>
      <c r="BP41" s="408"/>
      <c r="BQ41" s="408"/>
      <c r="BR41" s="408"/>
    </row>
    <row r="42" spans="2:70" ht="20.100000000000001" customHeight="1" thickBot="1" x14ac:dyDescent="0.25">
      <c r="C42" s="339" t="s">
        <v>26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1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408"/>
      <c r="BN42" s="408"/>
      <c r="BO42" s="408"/>
      <c r="BP42" s="408"/>
      <c r="BQ42" s="408"/>
      <c r="BR42" s="408"/>
    </row>
    <row r="43" spans="2:70" ht="20.100000000000001" customHeight="1" x14ac:dyDescent="0.2">
      <c r="C43" s="305" t="s">
        <v>16</v>
      </c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7"/>
      <c r="S43" s="305" t="s">
        <v>23</v>
      </c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7"/>
    </row>
    <row r="44" spans="2:70" ht="20.100000000000001" customHeight="1" x14ac:dyDescent="0.2">
      <c r="C44" s="426" t="s">
        <v>17</v>
      </c>
      <c r="D44" s="427"/>
      <c r="E44" s="436"/>
      <c r="F44" s="454" t="s">
        <v>6</v>
      </c>
      <c r="G44" s="427"/>
      <c r="H44" s="427"/>
      <c r="I44" s="436"/>
      <c r="J44" s="455" t="s">
        <v>7</v>
      </c>
      <c r="K44" s="454" t="s">
        <v>83</v>
      </c>
      <c r="L44" s="427"/>
      <c r="M44" s="427"/>
      <c r="N44" s="436"/>
      <c r="O44" s="454" t="s">
        <v>207</v>
      </c>
      <c r="P44" s="427"/>
      <c r="Q44" s="427"/>
      <c r="R44" s="460"/>
      <c r="S44" s="426" t="s">
        <v>24</v>
      </c>
      <c r="T44" s="427"/>
      <c r="U44" s="427"/>
      <c r="V44" s="428"/>
      <c r="W44" s="439" t="s">
        <v>6</v>
      </c>
      <c r="X44" s="427"/>
      <c r="Y44" s="427"/>
      <c r="Z44" s="436"/>
      <c r="AA44" s="260" t="s">
        <v>18</v>
      </c>
      <c r="AB44" s="238"/>
      <c r="AC44" s="238"/>
      <c r="AD44" s="238"/>
      <c r="AE44" s="238"/>
      <c r="AF44" s="238"/>
      <c r="AG44" s="238"/>
      <c r="AH44" s="261"/>
    </row>
    <row r="45" spans="2:70" s="35" customFormat="1" ht="15.75" customHeight="1" x14ac:dyDescent="0.2">
      <c r="C45" s="429"/>
      <c r="D45" s="220"/>
      <c r="E45" s="437"/>
      <c r="F45" s="422" t="s">
        <v>8</v>
      </c>
      <c r="G45" s="422"/>
      <c r="H45" s="422" t="s">
        <v>9</v>
      </c>
      <c r="I45" s="422"/>
      <c r="J45" s="456"/>
      <c r="K45" s="458"/>
      <c r="L45" s="220"/>
      <c r="M45" s="220"/>
      <c r="N45" s="437"/>
      <c r="O45" s="458"/>
      <c r="P45" s="220"/>
      <c r="Q45" s="220"/>
      <c r="R45" s="461"/>
      <c r="S45" s="429"/>
      <c r="T45" s="220"/>
      <c r="U45" s="220"/>
      <c r="V45" s="220"/>
      <c r="W45" s="422" t="s">
        <v>8</v>
      </c>
      <c r="X45" s="422"/>
      <c r="Y45" s="422" t="s">
        <v>9</v>
      </c>
      <c r="Z45" s="422"/>
      <c r="AA45" s="260" t="s">
        <v>76</v>
      </c>
      <c r="AB45" s="238"/>
      <c r="AC45" s="238"/>
      <c r="AD45" s="238"/>
      <c r="AE45" s="260" t="s">
        <v>208</v>
      </c>
      <c r="AF45" s="238"/>
      <c r="AG45" s="238"/>
      <c r="AH45" s="261"/>
    </row>
    <row r="46" spans="2:70" ht="15" customHeight="1" x14ac:dyDescent="0.2">
      <c r="C46" s="289"/>
      <c r="D46" s="211"/>
      <c r="E46" s="438"/>
      <c r="F46" s="422"/>
      <c r="G46" s="422"/>
      <c r="H46" s="422"/>
      <c r="I46" s="422"/>
      <c r="J46" s="457"/>
      <c r="K46" s="201"/>
      <c r="L46" s="386"/>
      <c r="M46" s="386"/>
      <c r="N46" s="202"/>
      <c r="O46" s="201"/>
      <c r="P46" s="386"/>
      <c r="Q46" s="386"/>
      <c r="R46" s="462"/>
      <c r="S46" s="289"/>
      <c r="T46" s="211"/>
      <c r="U46" s="211"/>
      <c r="V46" s="211"/>
      <c r="W46" s="422"/>
      <c r="X46" s="422"/>
      <c r="Y46" s="422"/>
      <c r="Z46" s="422"/>
      <c r="AA46" s="433" t="s">
        <v>77</v>
      </c>
      <c r="AB46" s="434"/>
      <c r="AC46" s="431" t="s">
        <v>78</v>
      </c>
      <c r="AD46" s="432"/>
      <c r="AE46" s="433" t="s">
        <v>77</v>
      </c>
      <c r="AF46" s="434"/>
      <c r="AG46" s="431" t="s">
        <v>78</v>
      </c>
      <c r="AH46" s="435"/>
    </row>
    <row r="47" spans="2:70" ht="20.100000000000001" customHeight="1" x14ac:dyDescent="0.2">
      <c r="C47" s="426" t="s">
        <v>10</v>
      </c>
      <c r="D47" s="427"/>
      <c r="E47" s="428"/>
      <c r="F47" s="68"/>
      <c r="G47" s="69"/>
      <c r="H47" s="68"/>
      <c r="I47" s="69"/>
      <c r="J47" s="33"/>
      <c r="K47" s="12"/>
      <c r="L47" s="3"/>
      <c r="M47" s="3"/>
      <c r="N47" s="13"/>
      <c r="O47" s="12"/>
      <c r="P47" s="3"/>
      <c r="Q47" s="3"/>
      <c r="R47" s="24"/>
      <c r="S47" s="158"/>
      <c r="T47" s="15"/>
      <c r="U47" s="15"/>
      <c r="V47" s="16"/>
      <c r="W47" s="161"/>
      <c r="X47" s="103"/>
      <c r="Y47" s="161"/>
      <c r="Z47" s="149"/>
      <c r="AA47" s="12"/>
      <c r="AB47" s="70"/>
      <c r="AC47" s="3"/>
      <c r="AD47" s="13"/>
      <c r="AE47" s="12"/>
      <c r="AF47" s="70"/>
      <c r="AG47" s="3"/>
      <c r="AH47" s="24"/>
    </row>
    <row r="48" spans="2:70" s="34" customFormat="1" ht="20.100000000000001" customHeight="1" x14ac:dyDescent="0.2">
      <c r="B48" s="35"/>
      <c r="C48" s="429"/>
      <c r="D48" s="220"/>
      <c r="E48" s="430"/>
      <c r="F48" s="31"/>
      <c r="G48" s="32"/>
      <c r="H48" s="31"/>
      <c r="I48" s="32"/>
      <c r="J48" s="33"/>
      <c r="K48" s="12"/>
      <c r="L48" s="3"/>
      <c r="M48" s="3"/>
      <c r="N48" s="13"/>
      <c r="O48" s="12"/>
      <c r="P48" s="3"/>
      <c r="Q48" s="3"/>
      <c r="R48" s="24"/>
      <c r="S48" s="158"/>
      <c r="T48" s="15"/>
      <c r="U48" s="15"/>
      <c r="V48" s="16"/>
      <c r="W48" s="161"/>
      <c r="X48" s="103"/>
      <c r="Y48" s="161"/>
      <c r="Z48" s="149"/>
      <c r="AA48" s="12"/>
      <c r="AB48" s="70"/>
      <c r="AC48" s="3"/>
      <c r="AD48" s="13"/>
      <c r="AE48" s="12"/>
      <c r="AF48" s="70"/>
      <c r="AG48" s="3"/>
      <c r="AH48" s="24"/>
    </row>
    <row r="49" spans="2:34" s="34" customFormat="1" ht="20.100000000000001" customHeight="1" x14ac:dyDescent="0.2">
      <c r="B49" s="35"/>
      <c r="C49" s="459" t="s">
        <v>11</v>
      </c>
      <c r="D49" s="208"/>
      <c r="E49" s="209"/>
      <c r="F49" s="161"/>
      <c r="G49" s="103"/>
      <c r="H49" s="161"/>
      <c r="I49" s="32"/>
      <c r="J49" s="33"/>
      <c r="K49" s="183"/>
      <c r="L49" s="184"/>
      <c r="M49" s="184"/>
      <c r="N49" s="185"/>
      <c r="O49" s="180"/>
      <c r="P49" s="181"/>
      <c r="Q49" s="181"/>
      <c r="R49" s="182"/>
      <c r="S49" s="158"/>
      <c r="T49" s="15"/>
      <c r="U49" s="15"/>
      <c r="V49" s="16"/>
      <c r="W49" s="161"/>
      <c r="X49" s="103"/>
      <c r="Y49" s="161"/>
      <c r="Z49" s="149"/>
      <c r="AA49" s="12"/>
      <c r="AB49" s="70"/>
      <c r="AC49" s="3"/>
      <c r="AD49" s="13"/>
      <c r="AE49" s="12"/>
      <c r="AF49" s="70"/>
      <c r="AG49" s="3"/>
      <c r="AH49" s="24"/>
    </row>
    <row r="50" spans="2:34" ht="20.100000000000001" customHeight="1" x14ac:dyDescent="0.2">
      <c r="C50" s="289"/>
      <c r="D50" s="211"/>
      <c r="E50" s="212"/>
      <c r="F50" s="73"/>
      <c r="G50" s="74"/>
      <c r="H50" s="73"/>
      <c r="I50" s="74"/>
      <c r="J50" s="75"/>
      <c r="K50" s="12"/>
      <c r="L50" s="3"/>
      <c r="M50" s="3"/>
      <c r="N50" s="13"/>
      <c r="O50" s="12"/>
      <c r="P50" s="3"/>
      <c r="Q50" s="3"/>
      <c r="R50" s="24"/>
      <c r="S50" s="158"/>
      <c r="T50" s="15"/>
      <c r="U50" s="15"/>
      <c r="V50" s="16"/>
      <c r="W50" s="161"/>
      <c r="X50" s="103"/>
      <c r="Y50" s="161"/>
      <c r="Z50" s="149"/>
      <c r="AA50" s="12"/>
      <c r="AB50" s="70"/>
      <c r="AC50" s="3"/>
      <c r="AD50" s="13"/>
      <c r="AE50" s="12"/>
      <c r="AF50" s="70"/>
      <c r="AG50" s="3"/>
      <c r="AH50" s="24"/>
    </row>
    <row r="51" spans="2:34" s="34" customFormat="1" ht="20.100000000000001" customHeight="1" x14ac:dyDescent="0.2">
      <c r="B51" s="35"/>
      <c r="C51" s="426" t="s">
        <v>80</v>
      </c>
      <c r="D51" s="427"/>
      <c r="E51" s="427"/>
      <c r="F51" s="73"/>
      <c r="G51" s="74"/>
      <c r="H51" s="73"/>
      <c r="I51" s="83"/>
      <c r="J51" s="76"/>
      <c r="K51" s="77"/>
      <c r="L51" s="77"/>
      <c r="M51" s="77"/>
      <c r="N51" s="78"/>
      <c r="O51" s="79"/>
      <c r="P51" s="77"/>
      <c r="Q51" s="77"/>
      <c r="R51" s="80"/>
      <c r="S51" s="25"/>
      <c r="T51" s="15"/>
      <c r="U51" s="15"/>
      <c r="V51" s="16"/>
      <c r="W51" s="14"/>
      <c r="X51" s="16"/>
      <c r="Y51" s="14"/>
      <c r="Z51" s="16"/>
      <c r="AA51" s="12"/>
      <c r="AB51" s="70"/>
      <c r="AC51" s="3"/>
      <c r="AD51" s="13"/>
      <c r="AE51" s="12"/>
      <c r="AF51" s="70"/>
      <c r="AG51" s="3"/>
      <c r="AH51" s="24"/>
    </row>
    <row r="52" spans="2:34" s="34" customFormat="1" ht="20.100000000000001" customHeight="1" x14ac:dyDescent="0.2">
      <c r="B52" s="35"/>
      <c r="C52" s="429"/>
      <c r="D52" s="220"/>
      <c r="E52" s="220"/>
      <c r="F52" s="73"/>
      <c r="G52" s="74"/>
      <c r="H52" s="73"/>
      <c r="I52" s="74"/>
      <c r="J52" s="75"/>
      <c r="K52" s="84"/>
      <c r="L52" s="19"/>
      <c r="M52" s="19"/>
      <c r="N52" s="67"/>
      <c r="O52" s="19"/>
      <c r="P52" s="19"/>
      <c r="Q52" s="19"/>
      <c r="R52" s="85"/>
      <c r="S52" s="25"/>
      <c r="T52" s="15"/>
      <c r="U52" s="15"/>
      <c r="V52" s="16"/>
      <c r="W52" s="14"/>
      <c r="X52" s="16"/>
      <c r="Y52" s="14"/>
      <c r="Z52" s="16"/>
      <c r="AA52" s="12"/>
      <c r="AB52" s="70"/>
      <c r="AC52" s="3"/>
      <c r="AD52" s="13"/>
      <c r="AE52" s="12"/>
      <c r="AF52" s="70"/>
      <c r="AG52" s="3"/>
      <c r="AH52" s="24"/>
    </row>
    <row r="53" spans="2:34" ht="20.100000000000001" customHeight="1" thickBot="1" x14ac:dyDescent="0.25">
      <c r="C53" s="463" t="s">
        <v>79</v>
      </c>
      <c r="D53" s="464"/>
      <c r="E53" s="464"/>
      <c r="F53" s="464"/>
      <c r="G53" s="464"/>
      <c r="H53" s="464"/>
      <c r="I53" s="464"/>
      <c r="J53" s="465"/>
      <c r="K53" s="183"/>
      <c r="L53" s="184"/>
      <c r="M53" s="184"/>
      <c r="N53" s="185"/>
      <c r="O53" s="180"/>
      <c r="P53" s="181"/>
      <c r="Q53" s="181"/>
      <c r="R53" s="182"/>
      <c r="S53" s="423" t="s">
        <v>79</v>
      </c>
      <c r="T53" s="424"/>
      <c r="U53" s="424"/>
      <c r="V53" s="424"/>
      <c r="W53" s="424"/>
      <c r="X53" s="424"/>
      <c r="Y53" s="424"/>
      <c r="Z53" s="425"/>
      <c r="AA53" s="72"/>
      <c r="AB53" s="71"/>
      <c r="AC53" s="186"/>
      <c r="AD53" s="187"/>
      <c r="AE53" s="72"/>
      <c r="AF53" s="71"/>
      <c r="AG53" s="188"/>
      <c r="AH53" s="189"/>
    </row>
    <row r="54" spans="2:34" ht="20.100000000000001" customHeight="1" x14ac:dyDescent="0.2">
      <c r="C54" s="305" t="s">
        <v>39</v>
      </c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7"/>
      <c r="S54" s="350" t="s">
        <v>68</v>
      </c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2"/>
    </row>
    <row r="55" spans="2:34" ht="24.95" customHeight="1" x14ac:dyDescent="0.2">
      <c r="C55" s="377" t="s">
        <v>203</v>
      </c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9"/>
      <c r="S55" s="377" t="s">
        <v>204</v>
      </c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  <c r="AE55" s="378"/>
      <c r="AF55" s="378"/>
      <c r="AG55" s="378"/>
      <c r="AH55" s="379"/>
    </row>
    <row r="56" spans="2:34" s="35" customFormat="1" ht="24.95" customHeight="1" x14ac:dyDescent="0.2">
      <c r="C56" s="377"/>
      <c r="D56" s="378"/>
      <c r="E56" s="378"/>
      <c r="F56" s="378"/>
      <c r="G56" s="378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379"/>
      <c r="S56" s="377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9"/>
    </row>
    <row r="57" spans="2:34" ht="24.95" customHeight="1" x14ac:dyDescent="0.2">
      <c r="C57" s="377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9"/>
      <c r="S57" s="377"/>
      <c r="T57" s="378"/>
      <c r="U57" s="378"/>
      <c r="V57" s="378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9"/>
    </row>
    <row r="58" spans="2:34" ht="24.95" customHeight="1" thickBot="1" x14ac:dyDescent="0.25">
      <c r="C58" s="380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2"/>
      <c r="S58" s="380"/>
      <c r="T58" s="381"/>
      <c r="U58" s="381"/>
      <c r="V58" s="381"/>
      <c r="W58" s="381"/>
      <c r="X58" s="381"/>
      <c r="Y58" s="381"/>
      <c r="Z58" s="381"/>
      <c r="AA58" s="381"/>
      <c r="AB58" s="381"/>
      <c r="AC58" s="381"/>
      <c r="AD58" s="381"/>
      <c r="AE58" s="381"/>
      <c r="AF58" s="381"/>
      <c r="AG58" s="381"/>
      <c r="AH58" s="382"/>
    </row>
    <row r="59" spans="2:34" ht="20.100000000000001" customHeight="1" x14ac:dyDescent="0.2">
      <c r="C59" s="350" t="s">
        <v>69</v>
      </c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2"/>
      <c r="S59" s="350" t="s">
        <v>88</v>
      </c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2"/>
    </row>
    <row r="60" spans="2:34" ht="20.100000000000001" customHeight="1" x14ac:dyDescent="0.2">
      <c r="C60" s="377" t="s">
        <v>205</v>
      </c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9"/>
      <c r="S60" s="377" t="s">
        <v>206</v>
      </c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9"/>
    </row>
    <row r="61" spans="2:34" ht="20.100000000000001" customHeight="1" x14ac:dyDescent="0.2">
      <c r="C61" s="377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9"/>
      <c r="S61" s="377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9"/>
    </row>
    <row r="62" spans="2:34" ht="20.100000000000001" customHeight="1" x14ac:dyDescent="0.2">
      <c r="C62" s="377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9"/>
      <c r="S62" s="377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9"/>
    </row>
    <row r="63" spans="2:34" ht="20.100000000000001" customHeight="1" thickBot="1" x14ac:dyDescent="0.25">
      <c r="C63" s="380"/>
      <c r="D63" s="381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2"/>
      <c r="S63" s="380"/>
      <c r="T63" s="381"/>
      <c r="U63" s="381"/>
      <c r="V63" s="381"/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2"/>
    </row>
    <row r="64" spans="2:34" s="35" customFormat="1" ht="8.25" customHeight="1" x14ac:dyDescent="0.2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</row>
    <row r="65" spans="3:34" s="35" customFormat="1" ht="20.100000000000001" customHeight="1" x14ac:dyDescent="0.2">
      <c r="C65" s="411" t="s">
        <v>42</v>
      </c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411"/>
      <c r="AC65" s="411"/>
      <c r="AD65" s="411"/>
      <c r="AE65" s="411"/>
      <c r="AF65" s="411"/>
      <c r="AG65" s="411"/>
      <c r="AH65" s="411"/>
    </row>
    <row r="66" spans="3:34" s="35" customFormat="1" ht="20.100000000000001" customHeight="1" x14ac:dyDescent="0.2">
      <c r="C66" s="398" t="s">
        <v>43</v>
      </c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400"/>
      <c r="U66" s="466" t="s">
        <v>50</v>
      </c>
      <c r="V66" s="467"/>
      <c r="W66" s="467"/>
      <c r="X66" s="467"/>
      <c r="Y66" s="467"/>
      <c r="Z66" s="467"/>
      <c r="AA66" s="467"/>
      <c r="AB66" s="467"/>
      <c r="AC66" s="467"/>
      <c r="AD66" s="467"/>
      <c r="AE66" s="467"/>
      <c r="AF66" s="467"/>
      <c r="AG66" s="467"/>
      <c r="AH66" s="468"/>
    </row>
    <row r="67" spans="3:34" s="35" customFormat="1" ht="20.100000000000001" customHeight="1" x14ac:dyDescent="0.2">
      <c r="C67" s="454" t="s">
        <v>44</v>
      </c>
      <c r="D67" s="427"/>
      <c r="E67" s="427"/>
      <c r="F67" s="428"/>
      <c r="G67" s="439" t="s">
        <v>45</v>
      </c>
      <c r="H67" s="439" t="s">
        <v>46</v>
      </c>
      <c r="I67" s="446" t="s">
        <v>47</v>
      </c>
      <c r="J67" s="447"/>
      <c r="K67" s="439" t="s">
        <v>4</v>
      </c>
      <c r="L67" s="427"/>
      <c r="M67" s="427"/>
      <c r="N67" s="427"/>
      <c r="O67" s="428"/>
      <c r="P67" s="383" t="s">
        <v>209</v>
      </c>
      <c r="Q67" s="384"/>
      <c r="R67" s="384"/>
      <c r="S67" s="384"/>
      <c r="T67" s="385"/>
      <c r="U67" s="201" t="s">
        <v>51</v>
      </c>
      <c r="V67" s="386"/>
      <c r="W67" s="386"/>
      <c r="X67" s="387"/>
      <c r="Y67" s="376" t="s">
        <v>52</v>
      </c>
      <c r="Z67" s="202"/>
      <c r="AA67" s="201" t="s">
        <v>53</v>
      </c>
      <c r="AB67" s="202"/>
      <c r="AC67" s="47">
        <v>0</v>
      </c>
      <c r="AD67" s="38" t="s">
        <v>54</v>
      </c>
      <c r="AE67" s="201" t="s">
        <v>55</v>
      </c>
      <c r="AF67" s="202"/>
      <c r="AG67" s="47">
        <v>1</v>
      </c>
      <c r="AH67" s="38" t="s">
        <v>54</v>
      </c>
    </row>
    <row r="68" spans="3:34" s="35" customFormat="1" ht="20.100000000000001" customHeight="1" x14ac:dyDescent="0.2">
      <c r="C68" s="458"/>
      <c r="D68" s="220"/>
      <c r="E68" s="220"/>
      <c r="F68" s="430"/>
      <c r="G68" s="445"/>
      <c r="H68" s="445"/>
      <c r="I68" s="448"/>
      <c r="J68" s="449"/>
      <c r="K68" s="203" t="s">
        <v>48</v>
      </c>
      <c r="L68" s="203"/>
      <c r="M68" s="204" t="s">
        <v>49</v>
      </c>
      <c r="N68" s="205" t="s">
        <v>84</v>
      </c>
      <c r="O68" s="206"/>
      <c r="P68" s="203" t="s">
        <v>48</v>
      </c>
      <c r="Q68" s="203"/>
      <c r="R68" s="204" t="s">
        <v>49</v>
      </c>
      <c r="S68" s="205" t="s">
        <v>84</v>
      </c>
      <c r="T68" s="206"/>
      <c r="U68" s="207" t="s">
        <v>56</v>
      </c>
      <c r="V68" s="208"/>
      <c r="W68" s="208"/>
      <c r="X68" s="209"/>
      <c r="Y68" s="213" t="s">
        <v>52</v>
      </c>
      <c r="Z68" s="214"/>
      <c r="AA68" s="215" t="s">
        <v>53</v>
      </c>
      <c r="AB68" s="214"/>
      <c r="AC68" s="46">
        <v>1</v>
      </c>
      <c r="AD68" s="37" t="s">
        <v>54</v>
      </c>
      <c r="AE68" s="215" t="s">
        <v>55</v>
      </c>
      <c r="AF68" s="214"/>
      <c r="AG68" s="46">
        <v>2</v>
      </c>
      <c r="AH68" s="37" t="s">
        <v>54</v>
      </c>
    </row>
    <row r="69" spans="3:34" s="35" customFormat="1" ht="20.100000000000001" customHeight="1" x14ac:dyDescent="0.2">
      <c r="C69" s="201"/>
      <c r="D69" s="386"/>
      <c r="E69" s="386"/>
      <c r="F69" s="387"/>
      <c r="G69" s="445"/>
      <c r="H69" s="445"/>
      <c r="I69" s="450"/>
      <c r="J69" s="451"/>
      <c r="K69" s="203"/>
      <c r="L69" s="203"/>
      <c r="M69" s="204"/>
      <c r="N69" s="206"/>
      <c r="O69" s="206"/>
      <c r="P69" s="203"/>
      <c r="Q69" s="203"/>
      <c r="R69" s="204"/>
      <c r="S69" s="206"/>
      <c r="T69" s="206"/>
      <c r="U69" s="210"/>
      <c r="V69" s="211"/>
      <c r="W69" s="211"/>
      <c r="X69" s="212"/>
      <c r="Y69" s="216" t="s">
        <v>57</v>
      </c>
      <c r="Z69" s="217"/>
      <c r="AA69" s="218" t="s">
        <v>53</v>
      </c>
      <c r="AB69" s="217"/>
      <c r="AC69" s="46">
        <v>30</v>
      </c>
      <c r="AD69" s="37" t="s">
        <v>54</v>
      </c>
      <c r="AE69" s="218" t="s">
        <v>55</v>
      </c>
      <c r="AF69" s="217"/>
      <c r="AG69" s="46">
        <v>60</v>
      </c>
      <c r="AH69" s="37" t="s">
        <v>54</v>
      </c>
    </row>
    <row r="70" spans="3:34" s="35" customFormat="1" ht="20.100000000000001" customHeight="1" x14ac:dyDescent="0.2">
      <c r="C70" s="218" t="s">
        <v>240</v>
      </c>
      <c r="D70" s="401"/>
      <c r="E70" s="401"/>
      <c r="F70" s="217"/>
      <c r="G70" s="147">
        <v>40</v>
      </c>
      <c r="H70" s="147" t="s">
        <v>245</v>
      </c>
      <c r="I70" s="443" t="s">
        <v>247</v>
      </c>
      <c r="J70" s="444"/>
      <c r="K70" s="178" t="s">
        <v>250</v>
      </c>
      <c r="L70" s="179"/>
      <c r="M70" s="159"/>
      <c r="N70" s="392">
        <v>2400</v>
      </c>
      <c r="O70" s="393"/>
      <c r="P70" s="178" t="s">
        <v>250</v>
      </c>
      <c r="Q70" s="179"/>
      <c r="R70" s="159"/>
      <c r="S70" s="392">
        <v>2000</v>
      </c>
      <c r="T70" s="393"/>
      <c r="U70" s="36"/>
    </row>
    <row r="71" spans="3:34" s="35" customFormat="1" ht="20.100000000000001" customHeight="1" x14ac:dyDescent="0.2">
      <c r="C71" s="218" t="s">
        <v>243</v>
      </c>
      <c r="D71" s="401"/>
      <c r="E71" s="401"/>
      <c r="F71" s="217"/>
      <c r="G71" s="160">
        <v>65</v>
      </c>
      <c r="H71" s="147" t="s">
        <v>245</v>
      </c>
      <c r="I71" s="452" t="s">
        <v>248</v>
      </c>
      <c r="J71" s="453"/>
      <c r="K71" s="178" t="s">
        <v>250</v>
      </c>
      <c r="L71" s="179"/>
      <c r="M71" s="159"/>
      <c r="N71" s="394">
        <v>2200</v>
      </c>
      <c r="O71" s="395"/>
      <c r="P71" s="178" t="s">
        <v>250</v>
      </c>
      <c r="Q71" s="179"/>
      <c r="R71" s="159"/>
      <c r="S71" s="394">
        <v>2000</v>
      </c>
      <c r="T71" s="395"/>
      <c r="U71" s="17"/>
    </row>
    <row r="72" spans="3:34" s="35" customFormat="1" ht="20.100000000000001" customHeight="1" x14ac:dyDescent="0.2">
      <c r="C72" s="218" t="s">
        <v>244</v>
      </c>
      <c r="D72" s="401"/>
      <c r="E72" s="401"/>
      <c r="F72" s="217"/>
      <c r="G72" s="147">
        <v>63</v>
      </c>
      <c r="H72" s="147" t="s">
        <v>246</v>
      </c>
      <c r="I72" s="390" t="s">
        <v>249</v>
      </c>
      <c r="J72" s="175"/>
      <c r="K72" s="174" t="s">
        <v>251</v>
      </c>
      <c r="L72" s="175"/>
      <c r="M72" s="1"/>
      <c r="N72" s="396">
        <v>2000</v>
      </c>
      <c r="O72" s="397"/>
      <c r="P72" s="174" t="s">
        <v>251</v>
      </c>
      <c r="Q72" s="175"/>
      <c r="R72" s="1"/>
      <c r="S72" s="396">
        <v>2000</v>
      </c>
      <c r="T72" s="397"/>
      <c r="U72" s="17"/>
    </row>
    <row r="73" spans="3:34" s="93" customFormat="1" ht="20.100000000000001" customHeight="1" x14ac:dyDescent="0.2">
      <c r="C73" s="390"/>
      <c r="D73" s="391"/>
      <c r="E73" s="391"/>
      <c r="F73" s="219"/>
      <c r="G73" s="147"/>
      <c r="H73" s="147"/>
      <c r="I73" s="390"/>
      <c r="J73" s="175"/>
      <c r="K73" s="174"/>
      <c r="L73" s="175"/>
      <c r="M73" s="112"/>
      <c r="N73" s="174"/>
      <c r="O73" s="175"/>
      <c r="P73" s="174"/>
      <c r="Q73" s="175"/>
      <c r="R73" s="112"/>
      <c r="S73" s="174"/>
      <c r="T73" s="219"/>
      <c r="U73" s="17"/>
    </row>
    <row r="74" spans="3:34" s="93" customFormat="1" ht="20.100000000000001" customHeight="1" x14ac:dyDescent="0.2">
      <c r="C74" s="390"/>
      <c r="D74" s="391"/>
      <c r="E74" s="391"/>
      <c r="F74" s="219"/>
      <c r="G74" s="147"/>
      <c r="H74" s="147"/>
      <c r="I74" s="390"/>
      <c r="J74" s="175"/>
      <c r="K74" s="174"/>
      <c r="L74" s="175"/>
      <c r="M74" s="112"/>
      <c r="N74" s="174"/>
      <c r="O74" s="175"/>
      <c r="P74" s="174"/>
      <c r="Q74" s="175"/>
      <c r="R74" s="112"/>
      <c r="S74" s="174"/>
      <c r="T74" s="219"/>
      <c r="U74" s="17"/>
    </row>
    <row r="75" spans="3:34" s="93" customFormat="1" ht="20.100000000000001" customHeight="1" x14ac:dyDescent="0.2">
      <c r="C75" s="390"/>
      <c r="D75" s="391"/>
      <c r="E75" s="391"/>
      <c r="F75" s="219"/>
      <c r="G75" s="147"/>
      <c r="H75" s="147"/>
      <c r="I75" s="390"/>
      <c r="J75" s="175"/>
      <c r="K75" s="174"/>
      <c r="L75" s="175"/>
      <c r="M75" s="112"/>
      <c r="N75" s="174"/>
      <c r="O75" s="175"/>
      <c r="P75" s="174"/>
      <c r="Q75" s="175"/>
      <c r="R75" s="112"/>
      <c r="S75" s="174"/>
      <c r="T75" s="219"/>
      <c r="U75" s="17"/>
    </row>
    <row r="76" spans="3:34" s="93" customFormat="1" ht="20.100000000000001" customHeight="1" x14ac:dyDescent="0.2">
      <c r="C76" s="390"/>
      <c r="D76" s="391"/>
      <c r="E76" s="391"/>
      <c r="F76" s="219"/>
      <c r="G76" s="147"/>
      <c r="H76" s="147"/>
      <c r="I76" s="390"/>
      <c r="J76" s="175"/>
      <c r="K76" s="174"/>
      <c r="L76" s="175"/>
      <c r="M76" s="112"/>
      <c r="N76" s="174"/>
      <c r="O76" s="175"/>
      <c r="P76" s="174"/>
      <c r="Q76" s="175"/>
      <c r="R76" s="112"/>
      <c r="S76" s="174"/>
      <c r="T76" s="219"/>
      <c r="U76" s="17"/>
    </row>
    <row r="77" spans="3:34" s="93" customFormat="1" ht="20.100000000000001" customHeight="1" x14ac:dyDescent="0.2">
      <c r="C77" s="390"/>
      <c r="D77" s="391"/>
      <c r="E77" s="391"/>
      <c r="F77" s="219"/>
      <c r="G77" s="147"/>
      <c r="H77" s="147"/>
      <c r="I77" s="390"/>
      <c r="J77" s="175"/>
      <c r="K77" s="174"/>
      <c r="L77" s="175"/>
      <c r="M77" s="112"/>
      <c r="N77" s="174"/>
      <c r="O77" s="175"/>
      <c r="P77" s="174"/>
      <c r="Q77" s="175"/>
      <c r="R77" s="112"/>
      <c r="S77" s="174"/>
      <c r="T77" s="219"/>
      <c r="U77" s="17"/>
    </row>
    <row r="78" spans="3:34" s="35" customFormat="1" ht="20.100000000000001" customHeight="1" x14ac:dyDescent="0.2">
      <c r="C78" s="441"/>
      <c r="D78" s="442"/>
      <c r="E78" s="442"/>
      <c r="F78" s="389"/>
      <c r="G78" s="147"/>
      <c r="H78" s="147"/>
      <c r="I78" s="441"/>
      <c r="J78" s="440"/>
      <c r="K78" s="388"/>
      <c r="L78" s="440"/>
      <c r="M78" s="18"/>
      <c r="N78" s="388"/>
      <c r="O78" s="440"/>
      <c r="P78" s="388"/>
      <c r="Q78" s="440"/>
      <c r="R78" s="18"/>
      <c r="S78" s="388"/>
      <c r="T78" s="389"/>
      <c r="U78" s="17"/>
    </row>
    <row r="79" spans="3:34" s="35" customFormat="1" ht="12.75" customHeight="1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3:34" s="35" customFormat="1" ht="7.5" customHeight="1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3:69" ht="20.100000000000001" customHeight="1" thickBot="1" x14ac:dyDescent="0.25">
      <c r="C81" s="8" t="s">
        <v>61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66"/>
      <c r="T81" s="66"/>
      <c r="U81" s="66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</row>
    <row r="82" spans="3:69" s="35" customFormat="1" ht="24" customHeight="1" x14ac:dyDescent="0.2">
      <c r="C82" s="483" t="s">
        <v>60</v>
      </c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5"/>
      <c r="Q82" s="486" t="s">
        <v>58</v>
      </c>
      <c r="R82" s="484"/>
      <c r="S82" s="484"/>
      <c r="T82" s="484"/>
      <c r="U82" s="487"/>
    </row>
    <row r="83" spans="3:69" s="35" customFormat="1" ht="24" customHeight="1" x14ac:dyDescent="0.2">
      <c r="C83" s="478" t="s">
        <v>252</v>
      </c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80"/>
      <c r="Q83" s="260" t="s">
        <v>253</v>
      </c>
      <c r="R83" s="481"/>
      <c r="S83" s="481"/>
      <c r="T83" s="481"/>
      <c r="U83" s="482"/>
    </row>
    <row r="84" spans="3:69" s="35" customFormat="1" ht="24" customHeight="1" x14ac:dyDescent="0.2">
      <c r="C84" s="60"/>
      <c r="D84" s="61"/>
      <c r="E84" s="61"/>
      <c r="F84" s="61"/>
      <c r="G84" s="61"/>
      <c r="H84" s="54"/>
      <c r="I84" s="54"/>
      <c r="J84" s="54"/>
      <c r="K84" s="54"/>
      <c r="L84" s="54"/>
      <c r="M84" s="54"/>
      <c r="N84" s="52"/>
      <c r="O84" s="52"/>
      <c r="P84" s="53"/>
      <c r="Q84" s="55"/>
      <c r="R84" s="54"/>
      <c r="S84" s="54"/>
      <c r="T84" s="54"/>
      <c r="U84" s="59"/>
    </row>
    <row r="85" spans="3:69" s="35" customFormat="1" ht="24" customHeight="1" x14ac:dyDescent="0.2">
      <c r="C85" s="60"/>
      <c r="D85" s="61"/>
      <c r="E85" s="61"/>
      <c r="F85" s="61"/>
      <c r="G85" s="61"/>
      <c r="H85" s="54"/>
      <c r="I85" s="54"/>
      <c r="J85" s="54"/>
      <c r="K85" s="54"/>
      <c r="L85" s="54"/>
      <c r="M85" s="54"/>
      <c r="N85" s="52"/>
      <c r="O85" s="52"/>
      <c r="P85" s="53"/>
      <c r="Q85" s="55"/>
      <c r="R85" s="54"/>
      <c r="S85" s="54"/>
      <c r="T85" s="54"/>
      <c r="U85" s="59"/>
    </row>
    <row r="86" spans="3:69" s="35" customFormat="1" ht="24" customHeight="1" x14ac:dyDescent="0.2">
      <c r="C86" s="60"/>
      <c r="D86" s="61"/>
      <c r="E86" s="61"/>
      <c r="F86" s="61"/>
      <c r="G86" s="61"/>
      <c r="H86" s="54"/>
      <c r="I86" s="54"/>
      <c r="J86" s="54"/>
      <c r="K86" s="54"/>
      <c r="L86" s="54"/>
      <c r="M86" s="54"/>
      <c r="N86" s="52"/>
      <c r="O86" s="52"/>
      <c r="P86" s="53"/>
      <c r="Q86" s="55"/>
      <c r="R86" s="54"/>
      <c r="S86" s="54"/>
      <c r="T86" s="54"/>
      <c r="U86" s="59"/>
    </row>
    <row r="87" spans="3:69" s="35" customFormat="1" ht="24" customHeight="1" x14ac:dyDescent="0.2">
      <c r="C87" s="60"/>
      <c r="D87" s="61"/>
      <c r="E87" s="61"/>
      <c r="F87" s="61"/>
      <c r="G87" s="61"/>
      <c r="H87" s="54"/>
      <c r="I87" s="54"/>
      <c r="J87" s="54"/>
      <c r="K87" s="54"/>
      <c r="L87" s="54"/>
      <c r="M87" s="54"/>
      <c r="N87" s="52"/>
      <c r="O87" s="52"/>
      <c r="P87" s="53"/>
      <c r="Q87" s="55"/>
      <c r="R87" s="54"/>
      <c r="S87" s="54"/>
      <c r="T87" s="54"/>
      <c r="U87" s="59"/>
    </row>
    <row r="88" spans="3:69" s="35" customFormat="1" ht="24" customHeight="1" x14ac:dyDescent="0.2">
      <c r="C88" s="60"/>
      <c r="D88" s="61"/>
      <c r="E88" s="61"/>
      <c r="F88" s="61"/>
      <c r="G88" s="61"/>
      <c r="H88" s="54"/>
      <c r="I88" s="54"/>
      <c r="J88" s="54"/>
      <c r="K88" s="54"/>
      <c r="L88" s="54"/>
      <c r="M88" s="54"/>
      <c r="N88" s="52"/>
      <c r="O88" s="52"/>
      <c r="P88" s="53"/>
      <c r="Q88" s="55"/>
      <c r="R88" s="54"/>
      <c r="S88" s="54"/>
      <c r="T88" s="54"/>
      <c r="U88" s="59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66"/>
      <c r="BC88" s="66"/>
      <c r="BD88" s="6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</row>
    <row r="89" spans="3:69" s="35" customFormat="1" ht="24" customHeight="1" x14ac:dyDescent="0.2">
      <c r="C89" s="60"/>
      <c r="D89" s="61"/>
      <c r="E89" s="61"/>
      <c r="F89" s="61"/>
      <c r="G89" s="61"/>
      <c r="H89" s="54"/>
      <c r="I89" s="54"/>
      <c r="J89" s="54"/>
      <c r="K89" s="54"/>
      <c r="L89" s="54"/>
      <c r="M89" s="54"/>
      <c r="N89" s="52"/>
      <c r="O89" s="52"/>
      <c r="P89" s="53"/>
      <c r="Q89" s="55"/>
      <c r="R89" s="54"/>
      <c r="S89" s="54"/>
      <c r="T89" s="54"/>
      <c r="U89" s="59"/>
      <c r="AL89" s="375"/>
      <c r="AM89" s="375"/>
      <c r="AN89" s="375"/>
      <c r="AO89" s="375"/>
      <c r="AP89" s="375"/>
      <c r="AQ89" s="375"/>
      <c r="AR89" s="375"/>
      <c r="AS89" s="375"/>
      <c r="AT89" s="375"/>
      <c r="AU89" s="375"/>
      <c r="AV89" s="375"/>
      <c r="AW89" s="375"/>
      <c r="AX89" s="375"/>
      <c r="AY89" s="375"/>
      <c r="AZ89" s="375"/>
      <c r="BA89" s="375"/>
      <c r="BB89" s="375"/>
      <c r="BC89" s="375"/>
      <c r="BD89" s="375"/>
    </row>
    <row r="90" spans="3:69" s="35" customFormat="1" ht="24" customHeight="1" x14ac:dyDescent="0.2">
      <c r="C90" s="60"/>
      <c r="D90" s="61"/>
      <c r="E90" s="61"/>
      <c r="F90" s="61"/>
      <c r="G90" s="61"/>
      <c r="H90" s="54"/>
      <c r="I90" s="54"/>
      <c r="J90" s="54"/>
      <c r="K90" s="54"/>
      <c r="L90" s="54"/>
      <c r="M90" s="54"/>
      <c r="N90" s="52"/>
      <c r="O90" s="52"/>
      <c r="P90" s="53"/>
      <c r="Q90" s="55"/>
      <c r="R90" s="54"/>
      <c r="S90" s="54"/>
      <c r="T90" s="54"/>
      <c r="U90" s="59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4"/>
      <c r="AX90" s="4"/>
      <c r="AY90" s="4"/>
      <c r="AZ90" s="87"/>
      <c r="BA90" s="87"/>
      <c r="BB90" s="87"/>
      <c r="BC90" s="87"/>
      <c r="BD90" s="87"/>
    </row>
    <row r="91" spans="3:69" s="35" customFormat="1" ht="24" customHeight="1" x14ac:dyDescent="0.2">
      <c r="C91" s="60"/>
      <c r="D91" s="61"/>
      <c r="E91" s="61"/>
      <c r="F91" s="61"/>
      <c r="G91" s="61"/>
      <c r="H91" s="54"/>
      <c r="I91" s="54"/>
      <c r="J91" s="54"/>
      <c r="K91" s="54"/>
      <c r="L91" s="54"/>
      <c r="M91" s="54"/>
      <c r="N91" s="52"/>
      <c r="O91" s="52"/>
      <c r="P91" s="53"/>
      <c r="Q91" s="55"/>
      <c r="R91" s="54"/>
      <c r="S91" s="54"/>
      <c r="T91" s="54"/>
      <c r="U91" s="59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4"/>
      <c r="AX91" s="4"/>
      <c r="AY91" s="4"/>
      <c r="AZ91" s="87"/>
      <c r="BA91" s="87"/>
      <c r="BB91" s="87"/>
      <c r="BC91" s="87"/>
      <c r="BD91" s="87"/>
    </row>
    <row r="92" spans="3:69" s="35" customFormat="1" ht="24" customHeight="1" x14ac:dyDescent="0.2">
      <c r="C92" s="60"/>
      <c r="D92" s="61"/>
      <c r="E92" s="61"/>
      <c r="F92" s="61"/>
      <c r="G92" s="61"/>
      <c r="H92" s="54"/>
      <c r="I92" s="54"/>
      <c r="J92" s="54"/>
      <c r="K92" s="54"/>
      <c r="L92" s="54"/>
      <c r="M92" s="54"/>
      <c r="N92" s="52"/>
      <c r="O92" s="52"/>
      <c r="P92" s="53"/>
      <c r="Q92" s="55"/>
      <c r="R92" s="54"/>
      <c r="S92" s="54"/>
      <c r="T92" s="54"/>
      <c r="U92" s="59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4"/>
      <c r="AX92" s="4"/>
      <c r="AY92" s="4"/>
      <c r="AZ92" s="87"/>
      <c r="BA92" s="87"/>
      <c r="BB92" s="87"/>
      <c r="BC92" s="87"/>
      <c r="BD92" s="87"/>
    </row>
    <row r="93" spans="3:69" s="35" customFormat="1" ht="24" customHeight="1" x14ac:dyDescent="0.2">
      <c r="C93" s="60"/>
      <c r="D93" s="61"/>
      <c r="E93" s="61"/>
      <c r="F93" s="61"/>
      <c r="G93" s="61"/>
      <c r="H93" s="54"/>
      <c r="I93" s="54"/>
      <c r="J93" s="54"/>
      <c r="K93" s="54"/>
      <c r="L93" s="54"/>
      <c r="M93" s="54"/>
      <c r="N93" s="52"/>
      <c r="O93" s="52"/>
      <c r="P93" s="53"/>
      <c r="Q93" s="55"/>
      <c r="R93" s="54"/>
      <c r="S93" s="54"/>
      <c r="T93" s="54"/>
      <c r="U93" s="59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4"/>
      <c r="AX93" s="4"/>
      <c r="AY93" s="4"/>
      <c r="AZ93" s="87"/>
      <c r="BA93" s="87"/>
      <c r="BB93" s="87"/>
      <c r="BC93" s="87"/>
      <c r="BD93" s="87"/>
    </row>
    <row r="94" spans="3:69" s="35" customFormat="1" ht="24" customHeight="1" x14ac:dyDescent="0.2">
      <c r="C94" s="60"/>
      <c r="D94" s="61"/>
      <c r="E94" s="61"/>
      <c r="F94" s="61"/>
      <c r="G94" s="61"/>
      <c r="H94" s="54"/>
      <c r="I94" s="54"/>
      <c r="J94" s="54"/>
      <c r="K94" s="54"/>
      <c r="L94" s="54"/>
      <c r="M94" s="54"/>
      <c r="N94" s="52"/>
      <c r="O94" s="52"/>
      <c r="P94" s="53"/>
      <c r="Q94" s="55"/>
      <c r="R94" s="54"/>
      <c r="S94" s="54"/>
      <c r="T94" s="54"/>
      <c r="U94" s="59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4"/>
      <c r="AX94" s="4"/>
      <c r="AY94" s="4"/>
      <c r="AZ94" s="87"/>
      <c r="BA94" s="87"/>
      <c r="BB94" s="87"/>
      <c r="BC94" s="87"/>
      <c r="BD94" s="87"/>
    </row>
    <row r="95" spans="3:69" s="35" customFormat="1" ht="24" customHeight="1" x14ac:dyDescent="0.2">
      <c r="C95" s="60"/>
      <c r="D95" s="61"/>
      <c r="E95" s="61"/>
      <c r="F95" s="61"/>
      <c r="G95" s="61"/>
      <c r="H95" s="54"/>
      <c r="I95" s="54"/>
      <c r="J95" s="54"/>
      <c r="K95" s="54"/>
      <c r="L95" s="54"/>
      <c r="M95" s="54"/>
      <c r="N95" s="52"/>
      <c r="O95" s="52"/>
      <c r="P95" s="53"/>
      <c r="Q95" s="55"/>
      <c r="R95" s="54"/>
      <c r="S95" s="54"/>
      <c r="T95" s="54"/>
      <c r="U95" s="59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4"/>
      <c r="AX95" s="4"/>
      <c r="AY95" s="4"/>
      <c r="AZ95" s="87"/>
      <c r="BA95" s="87"/>
      <c r="BB95" s="87"/>
      <c r="BC95" s="87"/>
      <c r="BD95" s="87"/>
    </row>
    <row r="96" spans="3:69" s="35" customFormat="1" ht="24" customHeight="1" x14ac:dyDescent="0.2">
      <c r="C96" s="60"/>
      <c r="D96" s="61"/>
      <c r="E96" s="61"/>
      <c r="F96" s="61"/>
      <c r="G96" s="61"/>
      <c r="H96" s="54"/>
      <c r="I96" s="54"/>
      <c r="J96" s="54"/>
      <c r="K96" s="54"/>
      <c r="L96" s="54"/>
      <c r="M96" s="54"/>
      <c r="N96" s="52"/>
      <c r="O96" s="52"/>
      <c r="P96" s="53"/>
      <c r="Q96" s="55"/>
      <c r="R96" s="54"/>
      <c r="S96" s="54"/>
      <c r="T96" s="54"/>
      <c r="U96" s="59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4"/>
      <c r="AX96" s="4"/>
      <c r="AY96" s="4"/>
      <c r="AZ96" s="87"/>
      <c r="BA96" s="87"/>
      <c r="BB96" s="87"/>
      <c r="BC96" s="87"/>
      <c r="BD96" s="87"/>
    </row>
    <row r="97" spans="3:69" s="35" customFormat="1" ht="24" customHeight="1" x14ac:dyDescent="0.2">
      <c r="C97" s="60"/>
      <c r="D97" s="61"/>
      <c r="E97" s="61"/>
      <c r="F97" s="61"/>
      <c r="G97" s="61"/>
      <c r="H97" s="54"/>
      <c r="I97" s="54"/>
      <c r="J97" s="54"/>
      <c r="K97" s="54"/>
      <c r="L97" s="54"/>
      <c r="M97" s="54"/>
      <c r="N97" s="52"/>
      <c r="O97" s="52"/>
      <c r="P97" s="53"/>
      <c r="Q97" s="55"/>
      <c r="R97" s="54"/>
      <c r="S97" s="54"/>
      <c r="T97" s="54"/>
      <c r="U97" s="59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4"/>
      <c r="AX97" s="4"/>
      <c r="AY97" s="4"/>
      <c r="AZ97" s="87"/>
      <c r="BA97" s="87"/>
      <c r="BB97" s="87"/>
      <c r="BC97" s="87"/>
      <c r="BD97" s="87"/>
    </row>
    <row r="98" spans="3:69" s="35" customFormat="1" ht="24" customHeight="1" x14ac:dyDescent="0.2">
      <c r="C98" s="60"/>
      <c r="D98" s="61"/>
      <c r="E98" s="61"/>
      <c r="F98" s="61"/>
      <c r="G98" s="61"/>
      <c r="H98" s="54"/>
      <c r="I98" s="54"/>
      <c r="J98" s="54"/>
      <c r="K98" s="54"/>
      <c r="L98" s="54"/>
      <c r="M98" s="54"/>
      <c r="N98" s="52"/>
      <c r="O98" s="52"/>
      <c r="P98" s="53"/>
      <c r="Q98" s="55"/>
      <c r="R98" s="54"/>
      <c r="S98" s="54"/>
      <c r="T98" s="54"/>
      <c r="U98" s="59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4"/>
      <c r="AX98" s="4"/>
      <c r="AY98" s="4"/>
      <c r="AZ98" s="87"/>
      <c r="BA98" s="87"/>
      <c r="BB98" s="87"/>
      <c r="BC98" s="87"/>
      <c r="BD98" s="87"/>
    </row>
    <row r="99" spans="3:69" s="35" customFormat="1" ht="24" customHeight="1" x14ac:dyDescent="0.2">
      <c r="C99" s="60"/>
      <c r="D99" s="61"/>
      <c r="E99" s="61"/>
      <c r="F99" s="61"/>
      <c r="G99" s="61"/>
      <c r="H99" s="54"/>
      <c r="I99" s="54"/>
      <c r="J99" s="54"/>
      <c r="K99" s="54"/>
      <c r="L99" s="54"/>
      <c r="M99" s="54"/>
      <c r="N99" s="52"/>
      <c r="O99" s="52"/>
      <c r="P99" s="53"/>
      <c r="Q99" s="55"/>
      <c r="R99" s="54"/>
      <c r="S99" s="54"/>
      <c r="T99" s="54"/>
      <c r="U99" s="59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4"/>
      <c r="AX99" s="4"/>
      <c r="AY99" s="4"/>
      <c r="AZ99" s="87"/>
      <c r="BA99" s="87"/>
      <c r="BB99" s="87"/>
      <c r="BC99" s="87"/>
      <c r="BD99" s="87"/>
    </row>
    <row r="100" spans="3:69" s="35" customFormat="1" ht="24" customHeight="1" x14ac:dyDescent="0.2">
      <c r="C100" s="60"/>
      <c r="D100" s="61"/>
      <c r="E100" s="61"/>
      <c r="F100" s="61"/>
      <c r="G100" s="61"/>
      <c r="H100" s="54"/>
      <c r="I100" s="54"/>
      <c r="J100" s="54"/>
      <c r="K100" s="54"/>
      <c r="L100" s="54"/>
      <c r="M100" s="54"/>
      <c r="N100" s="52"/>
      <c r="O100" s="52"/>
      <c r="P100" s="53"/>
      <c r="Q100" s="55"/>
      <c r="R100" s="54"/>
      <c r="S100" s="54"/>
      <c r="T100" s="54"/>
      <c r="U100" s="59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4"/>
      <c r="AX100" s="4"/>
      <c r="AY100" s="4"/>
      <c r="AZ100" s="87"/>
      <c r="BA100" s="87"/>
      <c r="BB100" s="87"/>
      <c r="BC100" s="87"/>
      <c r="BD100" s="87"/>
    </row>
    <row r="101" spans="3:69" s="35" customFormat="1" ht="24" customHeight="1" x14ac:dyDescent="0.2">
      <c r="C101" s="60"/>
      <c r="D101" s="61"/>
      <c r="E101" s="61"/>
      <c r="F101" s="61"/>
      <c r="G101" s="61"/>
      <c r="H101" s="54"/>
      <c r="I101" s="54"/>
      <c r="J101" s="54"/>
      <c r="K101" s="54"/>
      <c r="L101" s="54"/>
      <c r="M101" s="54"/>
      <c r="N101" s="52"/>
      <c r="O101" s="52"/>
      <c r="P101" s="53"/>
      <c r="Q101" s="55"/>
      <c r="R101" s="54"/>
      <c r="S101" s="54"/>
      <c r="T101" s="54"/>
      <c r="U101" s="59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4"/>
      <c r="AX101" s="4"/>
      <c r="AY101" s="4"/>
      <c r="AZ101" s="87"/>
      <c r="BA101" s="87"/>
      <c r="BB101" s="87"/>
      <c r="BC101" s="87"/>
      <c r="BD101" s="87"/>
    </row>
    <row r="102" spans="3:69" ht="24" customHeight="1" thickBot="1" x14ac:dyDescent="0.25">
      <c r="C102" s="56"/>
      <c r="D102" s="49"/>
      <c r="E102" s="49"/>
      <c r="F102" s="49"/>
      <c r="G102" s="49"/>
      <c r="H102" s="58"/>
      <c r="I102" s="58"/>
      <c r="J102" s="58"/>
      <c r="K102" s="58"/>
      <c r="L102" s="58"/>
      <c r="M102" s="58"/>
      <c r="N102" s="49"/>
      <c r="O102" s="49"/>
      <c r="P102" s="50"/>
      <c r="Q102" s="48"/>
      <c r="R102" s="49"/>
      <c r="S102" s="49"/>
      <c r="T102" s="49"/>
      <c r="U102" s="51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4"/>
      <c r="AX102" s="4"/>
      <c r="AY102" s="4"/>
      <c r="AZ102" s="87"/>
      <c r="BA102" s="87"/>
      <c r="BB102" s="87"/>
      <c r="BC102" s="87"/>
      <c r="BD102" s="87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</row>
    <row r="103" spans="3:69" s="35" customFormat="1" ht="20.100000000000001" customHeight="1" x14ac:dyDescent="0.2">
      <c r="C103" s="4" t="s">
        <v>59</v>
      </c>
      <c r="D103" s="63"/>
      <c r="E103" s="63"/>
      <c r="F103" s="63"/>
      <c r="G103" s="63"/>
      <c r="H103" s="63"/>
      <c r="I103" s="63"/>
      <c r="J103" s="63"/>
      <c r="K103" s="64"/>
      <c r="L103" s="64"/>
      <c r="M103" s="64"/>
      <c r="N103" s="64"/>
      <c r="O103" s="64"/>
      <c r="P103" s="63"/>
      <c r="Q103" s="63"/>
      <c r="R103" s="63"/>
      <c r="S103" s="63"/>
      <c r="T103" s="4"/>
      <c r="U103" s="4"/>
      <c r="V103" s="4"/>
      <c r="W103" s="4"/>
      <c r="X103" s="4"/>
      <c r="Y103" s="5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4"/>
      <c r="AX103" s="4"/>
      <c r="AY103" s="4"/>
      <c r="AZ103" s="87"/>
      <c r="BA103" s="87"/>
      <c r="BB103" s="87"/>
      <c r="BC103" s="87"/>
      <c r="BD103" s="87"/>
    </row>
    <row r="104" spans="3:69" s="35" customFormat="1" ht="20.100000000000001" customHeight="1" x14ac:dyDescent="0.2">
      <c r="C104" s="4" t="s">
        <v>62</v>
      </c>
      <c r="D104" s="65"/>
      <c r="E104" s="65"/>
      <c r="F104" s="65"/>
      <c r="G104" s="65"/>
      <c r="H104" s="65"/>
      <c r="I104" s="65"/>
      <c r="J104" s="63"/>
      <c r="K104" s="63"/>
      <c r="L104" s="63"/>
      <c r="M104" s="63"/>
      <c r="N104" s="63"/>
      <c r="O104" s="63"/>
      <c r="P104" s="63"/>
      <c r="Q104" s="63"/>
      <c r="R104" s="63"/>
      <c r="S104" s="64"/>
      <c r="T104" s="40"/>
      <c r="U104" s="40"/>
      <c r="V104" s="40"/>
      <c r="W104" s="40"/>
      <c r="X104" s="4"/>
      <c r="Y104" s="5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4"/>
      <c r="AX104" s="4"/>
      <c r="AY104" s="4"/>
      <c r="AZ104" s="87"/>
      <c r="BA104" s="87"/>
      <c r="BB104" s="87"/>
      <c r="BC104" s="87"/>
      <c r="BD104" s="87"/>
    </row>
    <row r="105" spans="3:69" s="35" customFormat="1" ht="20.100000000000001" customHeight="1" x14ac:dyDescent="0.2">
      <c r="C105" s="4" t="s">
        <v>64</v>
      </c>
      <c r="D105" s="65"/>
      <c r="E105" s="65"/>
      <c r="F105" s="65"/>
      <c r="G105" s="65"/>
      <c r="H105" s="65"/>
      <c r="I105" s="65"/>
      <c r="J105" s="63"/>
      <c r="K105" s="63"/>
      <c r="L105" s="63"/>
      <c r="M105" s="63"/>
      <c r="N105" s="63"/>
      <c r="O105" s="63"/>
      <c r="P105" s="63"/>
      <c r="Q105" s="63"/>
      <c r="R105" s="63"/>
      <c r="S105" s="64"/>
      <c r="T105" s="40"/>
      <c r="U105" s="40"/>
      <c r="V105" s="40"/>
      <c r="W105" s="40"/>
      <c r="X105" s="5"/>
      <c r="Y105" s="5"/>
      <c r="Z105" s="5"/>
      <c r="AA105" s="39"/>
      <c r="AB105" s="5"/>
      <c r="AC105" s="5"/>
      <c r="AD105" s="5"/>
      <c r="AE105" s="5"/>
      <c r="AF105" s="5"/>
      <c r="AG105" s="5"/>
      <c r="AH105" s="5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4"/>
      <c r="AX105" s="4"/>
      <c r="AY105" s="4"/>
      <c r="AZ105" s="87"/>
      <c r="BA105" s="87"/>
      <c r="BB105" s="87"/>
      <c r="BC105" s="87"/>
      <c r="BD105" s="87"/>
    </row>
    <row r="106" spans="3:69" s="35" customFormat="1" ht="19.5" customHeight="1" x14ac:dyDescent="0.2">
      <c r="C106" s="4" t="s">
        <v>63</v>
      </c>
      <c r="D106" s="65"/>
      <c r="E106" s="65"/>
      <c r="F106" s="65"/>
      <c r="G106" s="65"/>
      <c r="H106" s="65"/>
      <c r="I106" s="65"/>
      <c r="J106" s="63"/>
      <c r="K106" s="63"/>
      <c r="L106" s="63"/>
      <c r="M106" s="63"/>
      <c r="N106" s="63"/>
      <c r="O106" s="63"/>
      <c r="P106" s="63"/>
      <c r="Q106" s="63"/>
      <c r="R106" s="63"/>
      <c r="S106" s="64"/>
      <c r="T106" s="62"/>
      <c r="U106" s="62"/>
      <c r="V106" s="62"/>
      <c r="W106" s="62"/>
      <c r="AA106" s="62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4"/>
      <c r="AX106" s="4"/>
      <c r="AY106" s="4"/>
      <c r="AZ106" s="87"/>
      <c r="BA106" s="87"/>
      <c r="BB106" s="87"/>
      <c r="BC106" s="87"/>
      <c r="BD106" s="87"/>
    </row>
    <row r="107" spans="3:69" s="35" customFormat="1" ht="20.100000000000001" customHeight="1" x14ac:dyDescent="0.2">
      <c r="C107" s="4"/>
      <c r="J107" s="4"/>
      <c r="K107" s="4"/>
      <c r="L107" s="4"/>
      <c r="M107" s="4"/>
      <c r="N107" s="4"/>
      <c r="O107" s="4"/>
      <c r="P107" s="4"/>
      <c r="Q107" s="4"/>
      <c r="R107" s="4"/>
      <c r="S107" s="40"/>
      <c r="T107" s="40"/>
      <c r="U107" s="40"/>
      <c r="V107" s="40"/>
      <c r="W107" s="40"/>
      <c r="X107" s="5"/>
      <c r="Y107" s="5"/>
      <c r="Z107" s="5"/>
      <c r="AA107" s="39"/>
      <c r="AB107" s="5"/>
      <c r="AC107" s="5"/>
      <c r="AD107" s="5"/>
      <c r="AE107" s="5"/>
      <c r="AF107" s="5"/>
      <c r="AG107" s="5"/>
      <c r="AH107" s="5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4"/>
      <c r="AX107" s="4"/>
      <c r="AY107" s="4"/>
      <c r="AZ107" s="87"/>
      <c r="BA107" s="87"/>
      <c r="BB107" s="87"/>
      <c r="BC107" s="87"/>
      <c r="BD107" s="87"/>
    </row>
    <row r="108" spans="3:69" s="35" customFormat="1" ht="20.100000000000001" customHeight="1" x14ac:dyDescent="0.2">
      <c r="C108" s="4"/>
      <c r="J108" s="4"/>
      <c r="K108" s="4"/>
      <c r="L108" s="4"/>
      <c r="M108" s="4"/>
      <c r="N108" s="4"/>
      <c r="O108" s="4"/>
      <c r="P108" s="4"/>
      <c r="Q108" s="4"/>
      <c r="R108" s="4"/>
      <c r="S108" s="40"/>
      <c r="T108" s="40"/>
      <c r="U108" s="40"/>
      <c r="V108" s="40"/>
      <c r="W108" s="40"/>
      <c r="AA108" s="5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4"/>
      <c r="AX108" s="4"/>
      <c r="AY108" s="4"/>
      <c r="AZ108" s="87"/>
      <c r="BA108" s="87"/>
      <c r="BB108" s="87"/>
      <c r="BC108" s="87"/>
      <c r="BD108" s="87"/>
    </row>
    <row r="109" spans="3:69" s="35" customFormat="1" ht="20.100000000000001" customHeight="1" x14ac:dyDescent="0.2">
      <c r="C109" s="4"/>
      <c r="J109" s="4"/>
      <c r="K109" s="4"/>
      <c r="L109" s="4"/>
      <c r="M109" s="4"/>
      <c r="N109" s="4"/>
      <c r="O109" s="4"/>
      <c r="P109" s="4"/>
      <c r="Q109" s="4"/>
      <c r="R109" s="4"/>
      <c r="S109" s="40"/>
      <c r="T109" s="40"/>
      <c r="U109" s="40"/>
      <c r="V109" s="40"/>
      <c r="W109" s="40"/>
      <c r="X109" s="4"/>
      <c r="Y109" s="4"/>
      <c r="AF109" s="57"/>
      <c r="AL109" s="4"/>
      <c r="AM109" s="4"/>
      <c r="AN109" s="4"/>
      <c r="AO109" s="4"/>
      <c r="AP109" s="4"/>
      <c r="AQ109" s="87"/>
      <c r="AR109" s="87"/>
      <c r="AS109" s="87"/>
      <c r="AT109" s="87"/>
      <c r="AU109" s="87"/>
      <c r="AV109" s="87"/>
      <c r="AW109" s="4"/>
      <c r="AX109" s="4"/>
      <c r="AY109" s="4"/>
      <c r="AZ109" s="4"/>
      <c r="BA109" s="4"/>
      <c r="BB109" s="4"/>
      <c r="BC109" s="4"/>
      <c r="BD109" s="4"/>
    </row>
    <row r="110" spans="3:69" s="35" customFormat="1" ht="20.100000000000001" customHeight="1" x14ac:dyDescent="0.2">
      <c r="C110" s="4"/>
      <c r="J110" s="4"/>
      <c r="K110" s="4"/>
      <c r="L110" s="4"/>
      <c r="M110" s="4"/>
      <c r="N110" s="4"/>
      <c r="O110" s="4"/>
      <c r="P110" s="4"/>
      <c r="Q110" s="4"/>
      <c r="R110" s="4"/>
      <c r="S110" s="40"/>
      <c r="T110" s="40"/>
      <c r="U110" s="40"/>
      <c r="V110" s="40"/>
      <c r="W110" s="40"/>
      <c r="X110" s="40"/>
      <c r="Y110" s="40"/>
      <c r="AF110" s="40"/>
      <c r="AG110" s="40"/>
      <c r="AH110" s="40"/>
      <c r="AL110" s="4"/>
      <c r="AM110" s="63"/>
      <c r="AN110" s="63"/>
      <c r="AO110" s="63"/>
      <c r="AP110" s="63"/>
      <c r="AQ110" s="63"/>
      <c r="AR110" s="63"/>
      <c r="AS110" s="63"/>
      <c r="AT110" s="64"/>
      <c r="AU110" s="64"/>
      <c r="AV110" s="64"/>
      <c r="AW110" s="64"/>
      <c r="AX110" s="64"/>
      <c r="AY110" s="63"/>
      <c r="AZ110" s="63"/>
      <c r="BA110" s="63"/>
      <c r="BB110" s="63"/>
      <c r="BC110" s="4"/>
      <c r="BD110" s="4"/>
      <c r="BE110" s="4"/>
      <c r="BF110" s="4"/>
      <c r="BG110" s="4"/>
      <c r="BH110" s="81"/>
    </row>
    <row r="111" spans="3:69" x14ac:dyDescent="0.2">
      <c r="AL111" s="4"/>
      <c r="AM111" s="65"/>
      <c r="AN111" s="65"/>
      <c r="AO111" s="65"/>
      <c r="AP111" s="65"/>
      <c r="AQ111" s="65"/>
      <c r="AR111" s="65"/>
      <c r="AS111" s="63"/>
      <c r="AT111" s="63"/>
      <c r="AU111" s="63"/>
      <c r="AV111" s="63"/>
      <c r="AW111" s="63"/>
      <c r="AX111" s="63"/>
      <c r="AY111" s="63"/>
      <c r="AZ111" s="63"/>
      <c r="BA111" s="63"/>
      <c r="BB111" s="64"/>
      <c r="BC111" s="87"/>
      <c r="BD111" s="87"/>
      <c r="BE111" s="81"/>
      <c r="BF111" s="81"/>
      <c r="BG111" s="4"/>
      <c r="BH111" s="81"/>
      <c r="BI111" s="35"/>
      <c r="BJ111" s="35"/>
      <c r="BK111" s="35"/>
      <c r="BL111" s="35"/>
      <c r="BM111" s="35"/>
      <c r="BN111" s="35"/>
      <c r="BO111" s="35"/>
      <c r="BP111" s="35"/>
      <c r="BQ111" s="35"/>
    </row>
    <row r="112" spans="3:69" x14ac:dyDescent="0.2">
      <c r="AL112" s="4"/>
      <c r="AM112" s="65"/>
      <c r="AN112" s="65"/>
      <c r="AO112" s="65"/>
      <c r="AP112" s="65"/>
      <c r="AQ112" s="65"/>
      <c r="AR112" s="65"/>
      <c r="AS112" s="63"/>
      <c r="AT112" s="63"/>
      <c r="AU112" s="63"/>
      <c r="AV112" s="63"/>
      <c r="AW112" s="63"/>
      <c r="AX112" s="63"/>
      <c r="AY112" s="63"/>
      <c r="AZ112" s="63"/>
      <c r="BA112" s="63"/>
      <c r="BB112" s="64"/>
      <c r="BC112" s="81"/>
      <c r="BD112" s="81"/>
      <c r="BE112" s="81"/>
      <c r="BF112" s="81"/>
      <c r="BG112" s="35"/>
      <c r="BH112" s="35"/>
      <c r="BI112" s="35"/>
      <c r="BJ112" s="81"/>
      <c r="BK112" s="35"/>
      <c r="BL112" s="35"/>
      <c r="BM112" s="35"/>
      <c r="BN112" s="35"/>
      <c r="BO112" s="35"/>
      <c r="BP112" s="35"/>
      <c r="BQ112" s="35"/>
    </row>
    <row r="113" spans="38:69" x14ac:dyDescent="0.2">
      <c r="AL113" s="4"/>
      <c r="AM113" s="65"/>
      <c r="AN113" s="65"/>
      <c r="AO113" s="65"/>
      <c r="AP113" s="65"/>
      <c r="AQ113" s="65"/>
      <c r="AR113" s="65"/>
      <c r="AS113" s="63"/>
      <c r="AT113" s="63"/>
      <c r="AU113" s="63"/>
      <c r="AV113" s="63"/>
      <c r="AW113" s="63"/>
      <c r="AX113" s="63"/>
      <c r="AY113" s="63"/>
      <c r="AZ113" s="63"/>
      <c r="BA113" s="63"/>
      <c r="BB113" s="64"/>
      <c r="BC113" s="81"/>
      <c r="BD113" s="81"/>
      <c r="BE113" s="81"/>
      <c r="BF113" s="81"/>
      <c r="BG113" s="35"/>
      <c r="BH113" s="35"/>
      <c r="BI113" s="35"/>
      <c r="BJ113" s="81"/>
      <c r="BK113" s="35"/>
      <c r="BL113" s="35"/>
      <c r="BM113" s="35"/>
      <c r="BN113" s="35"/>
      <c r="BO113" s="35"/>
      <c r="BP113" s="35"/>
      <c r="BQ113" s="35"/>
    </row>
  </sheetData>
  <mergeCells count="347">
    <mergeCell ref="C83:P83"/>
    <mergeCell ref="Q83:U83"/>
    <mergeCell ref="P74:Q74"/>
    <mergeCell ref="P75:Q75"/>
    <mergeCell ref="P76:Q76"/>
    <mergeCell ref="P77:Q77"/>
    <mergeCell ref="S74:T74"/>
    <mergeCell ref="S75:T75"/>
    <mergeCell ref="S76:T76"/>
    <mergeCell ref="S77:T77"/>
    <mergeCell ref="I76:J76"/>
    <mergeCell ref="I77:J77"/>
    <mergeCell ref="K77:L77"/>
    <mergeCell ref="K76:L76"/>
    <mergeCell ref="K75:L75"/>
    <mergeCell ref="K74:L74"/>
    <mergeCell ref="N74:O74"/>
    <mergeCell ref="N75:O75"/>
    <mergeCell ref="N76:O76"/>
    <mergeCell ref="C82:P82"/>
    <mergeCell ref="Q82:U82"/>
    <mergeCell ref="P78:Q78"/>
    <mergeCell ref="P72:Q72"/>
    <mergeCell ref="C51:E52"/>
    <mergeCell ref="C49:E50"/>
    <mergeCell ref="S30:T31"/>
    <mergeCell ref="K44:N46"/>
    <mergeCell ref="O44:R46"/>
    <mergeCell ref="S44:V46"/>
    <mergeCell ref="C53:J53"/>
    <mergeCell ref="C65:AH65"/>
    <mergeCell ref="U66:AH66"/>
    <mergeCell ref="S60:AH63"/>
    <mergeCell ref="N29:P31"/>
    <mergeCell ref="U29:X29"/>
    <mergeCell ref="C29:E31"/>
    <mergeCell ref="F30:G31"/>
    <mergeCell ref="H30:I31"/>
    <mergeCell ref="J30:K31"/>
    <mergeCell ref="L30:M31"/>
    <mergeCell ref="Q30:R31"/>
    <mergeCell ref="AC32:AE32"/>
    <mergeCell ref="AC37:AE37"/>
    <mergeCell ref="N32:P32"/>
    <mergeCell ref="Q32:R32"/>
    <mergeCell ref="S32:T32"/>
    <mergeCell ref="C60:R63"/>
    <mergeCell ref="C71:F71"/>
    <mergeCell ref="I70:J70"/>
    <mergeCell ref="H67:H69"/>
    <mergeCell ref="I67:J69"/>
    <mergeCell ref="K67:O67"/>
    <mergeCell ref="I71:J71"/>
    <mergeCell ref="K70:L70"/>
    <mergeCell ref="F44:I44"/>
    <mergeCell ref="J44:J46"/>
    <mergeCell ref="P70:Q70"/>
    <mergeCell ref="P71:Q71"/>
    <mergeCell ref="C67:F69"/>
    <mergeCell ref="G67:G69"/>
    <mergeCell ref="K72:L72"/>
    <mergeCell ref="K78:L78"/>
    <mergeCell ref="N70:O70"/>
    <mergeCell ref="N71:O71"/>
    <mergeCell ref="N72:O72"/>
    <mergeCell ref="N78:O78"/>
    <mergeCell ref="C73:F73"/>
    <mergeCell ref="I73:J73"/>
    <mergeCell ref="K73:L73"/>
    <mergeCell ref="N73:O73"/>
    <mergeCell ref="C78:F78"/>
    <mergeCell ref="I72:J72"/>
    <mergeCell ref="I78:J78"/>
    <mergeCell ref="N77:O77"/>
    <mergeCell ref="C70:F70"/>
    <mergeCell ref="BM40:BO40"/>
    <mergeCell ref="BP40:BR40"/>
    <mergeCell ref="BM41:BO41"/>
    <mergeCell ref="BP41:BR41"/>
    <mergeCell ref="BM42:BO42"/>
    <mergeCell ref="BP42:BR42"/>
    <mergeCell ref="C54:R54"/>
    <mergeCell ref="S54:AH54"/>
    <mergeCell ref="F45:G46"/>
    <mergeCell ref="H45:I46"/>
    <mergeCell ref="W45:X46"/>
    <mergeCell ref="Y45:Z46"/>
    <mergeCell ref="AA45:AD45"/>
    <mergeCell ref="S53:Z53"/>
    <mergeCell ref="C47:E48"/>
    <mergeCell ref="K49:N49"/>
    <mergeCell ref="AC46:AD46"/>
    <mergeCell ref="AA46:AB46"/>
    <mergeCell ref="AE46:AF46"/>
    <mergeCell ref="AG46:AH46"/>
    <mergeCell ref="C43:R43"/>
    <mergeCell ref="AA44:AH44"/>
    <mergeCell ref="C44:E46"/>
    <mergeCell ref="W44:Z44"/>
    <mergeCell ref="AM30:BR30"/>
    <mergeCell ref="AM31:BH31"/>
    <mergeCell ref="BI31:BR32"/>
    <mergeCell ref="AM32:AO39"/>
    <mergeCell ref="AP32:AS32"/>
    <mergeCell ref="AT32:AW32"/>
    <mergeCell ref="AX32:AZ39"/>
    <mergeCell ref="BA32:BD32"/>
    <mergeCell ref="BE32:BH32"/>
    <mergeCell ref="AP37:AQ39"/>
    <mergeCell ref="AR37:AS39"/>
    <mergeCell ref="AT37:AU39"/>
    <mergeCell ref="AV37:AW39"/>
    <mergeCell ref="BA37:BB39"/>
    <mergeCell ref="BC37:BD39"/>
    <mergeCell ref="BE37:BF39"/>
    <mergeCell ref="BG37:BH39"/>
    <mergeCell ref="BI37:BL37"/>
    <mergeCell ref="BM37:BO37"/>
    <mergeCell ref="BP37:BR37"/>
    <mergeCell ref="BM39:BO39"/>
    <mergeCell ref="BP39:BR39"/>
    <mergeCell ref="AM26:BR26"/>
    <mergeCell ref="AS27:AV27"/>
    <mergeCell ref="AW27:AZ27"/>
    <mergeCell ref="BA27:BF27"/>
    <mergeCell ref="BG27:BJ27"/>
    <mergeCell ref="BK27:BN27"/>
    <mergeCell ref="BO27:BP29"/>
    <mergeCell ref="BQ27:BR29"/>
    <mergeCell ref="AM28:AR28"/>
    <mergeCell ref="AS28:AV28"/>
    <mergeCell ref="AW28:AZ28"/>
    <mergeCell ref="BA28:BF28"/>
    <mergeCell ref="BG28:BJ28"/>
    <mergeCell ref="BK28:BN28"/>
    <mergeCell ref="AN29:AR29"/>
    <mergeCell ref="AS29:AV29"/>
    <mergeCell ref="AW29:AZ29"/>
    <mergeCell ref="BB29:BF29"/>
    <mergeCell ref="BG29:BJ29"/>
    <mergeCell ref="BK29:BN29"/>
    <mergeCell ref="AM22:BB22"/>
    <mergeCell ref="BC22:BR22"/>
    <mergeCell ref="AM23:AY23"/>
    <mergeCell ref="AZ23:BB24"/>
    <mergeCell ref="BC23:BO23"/>
    <mergeCell ref="BP23:BR24"/>
    <mergeCell ref="AM24:AY24"/>
    <mergeCell ref="BC24:BO24"/>
    <mergeCell ref="AM25:BB25"/>
    <mergeCell ref="BC25:BR25"/>
    <mergeCell ref="AW16:AZ16"/>
    <mergeCell ref="BA16:BH16"/>
    <mergeCell ref="BI16:BK16"/>
    <mergeCell ref="BL16:BR16"/>
    <mergeCell ref="AN17:AR17"/>
    <mergeCell ref="AM18:BR18"/>
    <mergeCell ref="AM19:BR19"/>
    <mergeCell ref="AM20:BR20"/>
    <mergeCell ref="AM21:BR21"/>
    <mergeCell ref="S70:T70"/>
    <mergeCell ref="S71:T71"/>
    <mergeCell ref="S72:T72"/>
    <mergeCell ref="C66:T66"/>
    <mergeCell ref="C72:F72"/>
    <mergeCell ref="AM6:BR6"/>
    <mergeCell ref="AN8:AS8"/>
    <mergeCell ref="AV8:AV16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6:AS16"/>
    <mergeCell ref="J37:K37"/>
    <mergeCell ref="C39:E39"/>
    <mergeCell ref="U32:V32"/>
    <mergeCell ref="W32:X32"/>
    <mergeCell ref="L37:M37"/>
    <mergeCell ref="F39:G39"/>
    <mergeCell ref="AL89:AY89"/>
    <mergeCell ref="AZ89:BD89"/>
    <mergeCell ref="Y67:Z67"/>
    <mergeCell ref="AA67:AB67"/>
    <mergeCell ref="C55:R58"/>
    <mergeCell ref="C59:R59"/>
    <mergeCell ref="S59:AH59"/>
    <mergeCell ref="S55:AH58"/>
    <mergeCell ref="AE69:AF69"/>
    <mergeCell ref="P67:T67"/>
    <mergeCell ref="U67:X67"/>
    <mergeCell ref="S78:T78"/>
    <mergeCell ref="C74:F74"/>
    <mergeCell ref="C75:F75"/>
    <mergeCell ref="C76:F76"/>
    <mergeCell ref="C77:F77"/>
    <mergeCell ref="I74:J74"/>
    <mergeCell ref="I75:J75"/>
    <mergeCell ref="C38:E38"/>
    <mergeCell ref="C32:E32"/>
    <mergeCell ref="C37:E37"/>
    <mergeCell ref="C27:AH27"/>
    <mergeCell ref="C25:H25"/>
    <mergeCell ref="D26:H26"/>
    <mergeCell ref="W25:Z25"/>
    <mergeCell ref="Q29:T29"/>
    <mergeCell ref="F37:G37"/>
    <mergeCell ref="H37:I37"/>
    <mergeCell ref="M26:P26"/>
    <mergeCell ref="Y6:AA6"/>
    <mergeCell ref="Y7:AA7"/>
    <mergeCell ref="Q6:X6"/>
    <mergeCell ref="S22:AH22"/>
    <mergeCell ref="I24:L24"/>
    <mergeCell ref="P20:R21"/>
    <mergeCell ref="C20:O20"/>
    <mergeCell ref="C21:O21"/>
    <mergeCell ref="S20:AE20"/>
    <mergeCell ref="AF20:AH21"/>
    <mergeCell ref="S21:AE21"/>
    <mergeCell ref="C23:AH23"/>
    <mergeCell ref="C19:R19"/>
    <mergeCell ref="S19:AH19"/>
    <mergeCell ref="C17:AH17"/>
    <mergeCell ref="C18:AH18"/>
    <mergeCell ref="C22:R22"/>
    <mergeCell ref="AE24:AF26"/>
    <mergeCell ref="R26:V26"/>
    <mergeCell ref="I26:L26"/>
    <mergeCell ref="C11:AH11"/>
    <mergeCell ref="S43:AH43"/>
    <mergeCell ref="AF37:AH37"/>
    <mergeCell ref="AF39:AH39"/>
    <mergeCell ref="I25:L25"/>
    <mergeCell ref="M25:P25"/>
    <mergeCell ref="L36:M36"/>
    <mergeCell ref="F32:G32"/>
    <mergeCell ref="H32:I32"/>
    <mergeCell ref="J32:K32"/>
    <mergeCell ref="H36:I36"/>
    <mergeCell ref="C12:AH12"/>
    <mergeCell ref="C13:AH13"/>
    <mergeCell ref="C14:AH14"/>
    <mergeCell ref="M24:P24"/>
    <mergeCell ref="F36:G36"/>
    <mergeCell ref="H39:I39"/>
    <mergeCell ref="J39:K39"/>
    <mergeCell ref="L39:M39"/>
    <mergeCell ref="F38:G38"/>
    <mergeCell ref="H38:I38"/>
    <mergeCell ref="J38:K38"/>
    <mergeCell ref="L38:M38"/>
    <mergeCell ref="L32:M32"/>
    <mergeCell ref="AE45:AH45"/>
    <mergeCell ref="Y31:AB31"/>
    <mergeCell ref="AG24:AH26"/>
    <mergeCell ref="Q25:V25"/>
    <mergeCell ref="Q24:V24"/>
    <mergeCell ref="AC31:AE31"/>
    <mergeCell ref="AC30:AE30"/>
    <mergeCell ref="AF30:AH30"/>
    <mergeCell ref="AF31:AH31"/>
    <mergeCell ref="Y28:AH29"/>
    <mergeCell ref="U30:V31"/>
    <mergeCell ref="W30:X31"/>
    <mergeCell ref="W24:Z24"/>
    <mergeCell ref="AA24:AD24"/>
    <mergeCell ref="W26:Z26"/>
    <mergeCell ref="AA26:AD26"/>
    <mergeCell ref="AA25:AD25"/>
    <mergeCell ref="AF32:AH32"/>
    <mergeCell ref="C42:AH42"/>
    <mergeCell ref="AC39:AE39"/>
    <mergeCell ref="Y30:AB30"/>
    <mergeCell ref="C28:X28"/>
    <mergeCell ref="F29:I29"/>
    <mergeCell ref="J29:M29"/>
    <mergeCell ref="S73:T73"/>
    <mergeCell ref="AG1:AH1"/>
    <mergeCell ref="D9:H9"/>
    <mergeCell ref="C10:AH10"/>
    <mergeCell ref="C3:AH3"/>
    <mergeCell ref="C16:AH16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Q7:X7"/>
    <mergeCell ref="Q5:AA5"/>
    <mergeCell ref="AB8:AH8"/>
    <mergeCell ref="D7:I7"/>
    <mergeCell ref="D8:I8"/>
    <mergeCell ref="AE67:AF67"/>
    <mergeCell ref="K68:L69"/>
    <mergeCell ref="M68:M69"/>
    <mergeCell ref="N68:O69"/>
    <mergeCell ref="P68:Q69"/>
    <mergeCell ref="R68:R69"/>
    <mergeCell ref="S68:T69"/>
    <mergeCell ref="U68:X69"/>
    <mergeCell ref="Y68:Z68"/>
    <mergeCell ref="AA68:AB68"/>
    <mergeCell ref="AE68:AF68"/>
    <mergeCell ref="Y69:Z69"/>
    <mergeCell ref="AA69:AB69"/>
    <mergeCell ref="P73:Q73"/>
    <mergeCell ref="J36:K36"/>
    <mergeCell ref="K71:L71"/>
    <mergeCell ref="O49:R49"/>
    <mergeCell ref="K53:N53"/>
    <mergeCell ref="O53:R53"/>
    <mergeCell ref="AC53:AD53"/>
    <mergeCell ref="AG53:AH53"/>
    <mergeCell ref="C33:E33"/>
    <mergeCell ref="F33:G33"/>
    <mergeCell ref="H33:I33"/>
    <mergeCell ref="J33:K33"/>
    <mergeCell ref="L33:M33"/>
    <mergeCell ref="C34:E34"/>
    <mergeCell ref="F34:G34"/>
    <mergeCell ref="H34:I34"/>
    <mergeCell ref="J34:K34"/>
    <mergeCell ref="L34:M34"/>
    <mergeCell ref="C36:E36"/>
    <mergeCell ref="C35:E35"/>
    <mergeCell ref="F35:G35"/>
    <mergeCell ref="H35:I35"/>
    <mergeCell ref="J35:K35"/>
    <mergeCell ref="L35:M35"/>
  </mergeCells>
  <phoneticPr fontId="2"/>
  <printOptions horizontalCentered="1" verticalCentered="1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headerFooter>
    <oddFooter>&amp;R&amp;F</oddFooter>
  </headerFooter>
  <rowBreaks count="4" manualBreakCount="4">
    <brk id="15" min="1" max="34" man="1"/>
    <brk id="40" min="1" max="34" man="1"/>
    <brk id="63" min="1" max="34" man="1"/>
    <brk id="79" min="1" max="34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3BC6-C915-4ABD-9C47-8908E8B22FDA}">
  <dimension ref="B1:BN239"/>
  <sheetViews>
    <sheetView topLeftCell="A4" zoomScaleNormal="100" workbookViewId="0">
      <selection activeCell="BS18" sqref="BS18"/>
    </sheetView>
  </sheetViews>
  <sheetFormatPr defaultRowHeight="12.75" x14ac:dyDescent="0.2"/>
  <cols>
    <col min="1" max="1" width="0.83203125" style="133" customWidth="1"/>
    <col min="2" max="6" width="2.83203125" style="133" customWidth="1"/>
    <col min="7" max="19" width="2.33203125" style="133" customWidth="1"/>
    <col min="20" max="29" width="2.83203125" style="133" customWidth="1"/>
    <col min="30" max="39" width="3.83203125" style="133" customWidth="1"/>
    <col min="40" max="75" width="2.83203125" style="133" customWidth="1"/>
    <col min="76" max="16384" width="9.33203125" style="133"/>
  </cols>
  <sheetData>
    <row r="1" spans="2:66" ht="18" customHeight="1" x14ac:dyDescent="0.2">
      <c r="B1" s="114"/>
      <c r="C1" s="114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 t="s">
        <v>160</v>
      </c>
      <c r="AJ1" s="126"/>
      <c r="AK1" s="126"/>
      <c r="AL1" s="126"/>
      <c r="AM1" s="126"/>
    </row>
    <row r="2" spans="2:66" ht="5.0999999999999996" customHeight="1" x14ac:dyDescent="0.2">
      <c r="B2" s="114"/>
      <c r="C2" s="114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 spans="2:66" s="113" customFormat="1" ht="18" customHeight="1" x14ac:dyDescent="0.2">
      <c r="B3" s="496" t="s">
        <v>161</v>
      </c>
      <c r="C3" s="497"/>
      <c r="D3" s="498"/>
      <c r="E3" s="502" t="s">
        <v>162</v>
      </c>
      <c r="F3" s="503"/>
      <c r="G3" s="491" t="s">
        <v>163</v>
      </c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 t="s">
        <v>164</v>
      </c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</row>
    <row r="4" spans="2:66" s="113" customFormat="1" ht="18" customHeight="1" x14ac:dyDescent="0.2">
      <c r="B4" s="499"/>
      <c r="C4" s="500"/>
      <c r="D4" s="501"/>
      <c r="E4" s="504"/>
      <c r="F4" s="505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 t="s">
        <v>210</v>
      </c>
      <c r="U4" s="491"/>
      <c r="V4" s="491"/>
      <c r="W4" s="491"/>
      <c r="X4" s="491"/>
      <c r="Y4" s="491"/>
      <c r="Z4" s="491"/>
      <c r="AA4" s="491"/>
      <c r="AB4" s="491"/>
      <c r="AC4" s="491"/>
      <c r="AD4" s="508" t="s">
        <v>15</v>
      </c>
      <c r="AE4" s="509"/>
      <c r="AF4" s="509"/>
      <c r="AG4" s="509"/>
      <c r="AH4" s="509"/>
      <c r="AI4" s="509"/>
      <c r="AJ4" s="509"/>
      <c r="AK4" s="509"/>
      <c r="AL4" s="509"/>
      <c r="AM4" s="510"/>
    </row>
    <row r="5" spans="2:66" s="113" customFormat="1" ht="18" customHeight="1" x14ac:dyDescent="0.2">
      <c r="B5" s="499"/>
      <c r="C5" s="500"/>
      <c r="D5" s="501"/>
      <c r="E5" s="504"/>
      <c r="F5" s="505"/>
      <c r="G5" s="488" t="s">
        <v>171</v>
      </c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90"/>
      <c r="T5" s="495" t="s">
        <v>168</v>
      </c>
      <c r="U5" s="491"/>
      <c r="V5" s="491"/>
      <c r="W5" s="491"/>
      <c r="X5" s="491"/>
      <c r="Y5" s="491"/>
      <c r="Z5" s="491"/>
      <c r="AA5" s="491"/>
      <c r="AB5" s="491"/>
      <c r="AC5" s="491"/>
      <c r="AD5" s="511" t="s">
        <v>169</v>
      </c>
      <c r="AE5" s="512"/>
      <c r="AF5" s="512"/>
      <c r="AG5" s="512"/>
      <c r="AH5" s="512"/>
      <c r="AI5" s="512"/>
      <c r="AJ5" s="512"/>
      <c r="AK5" s="512"/>
      <c r="AL5" s="512"/>
      <c r="AM5" s="513"/>
      <c r="AP5" s="492"/>
      <c r="AQ5" s="493"/>
      <c r="AS5" s="492"/>
      <c r="AT5" s="493"/>
      <c r="AV5" s="492"/>
      <c r="AW5" s="493"/>
      <c r="AX5" s="155"/>
      <c r="AY5" s="492"/>
      <c r="AZ5" s="494"/>
      <c r="BA5" s="156"/>
      <c r="BB5" s="156"/>
      <c r="BC5" s="156"/>
    </row>
    <row r="6" spans="2:66" s="113" customFormat="1" ht="18" customHeight="1" x14ac:dyDescent="0.2">
      <c r="B6" s="499"/>
      <c r="C6" s="500"/>
      <c r="D6" s="501"/>
      <c r="E6" s="504"/>
      <c r="F6" s="505"/>
      <c r="G6" s="488" t="s">
        <v>172</v>
      </c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90"/>
      <c r="T6" s="495" t="s">
        <v>173</v>
      </c>
      <c r="U6" s="491"/>
      <c r="V6" s="491"/>
      <c r="W6" s="491"/>
      <c r="X6" s="491"/>
      <c r="Y6" s="491"/>
      <c r="Z6" s="491"/>
      <c r="AA6" s="491"/>
      <c r="AB6" s="491"/>
      <c r="AC6" s="491"/>
      <c r="AD6" s="495" t="s">
        <v>173</v>
      </c>
      <c r="AE6" s="491"/>
      <c r="AF6" s="491"/>
      <c r="AG6" s="491"/>
      <c r="AH6" s="491"/>
      <c r="AI6" s="491"/>
      <c r="AJ6" s="491"/>
      <c r="AK6" s="491"/>
      <c r="AL6" s="491"/>
      <c r="AM6" s="491"/>
      <c r="AP6" s="169"/>
      <c r="AQ6" s="170"/>
      <c r="AS6" s="169"/>
      <c r="AT6" s="170"/>
      <c r="AV6" s="169"/>
      <c r="AW6" s="170"/>
      <c r="AX6" s="169"/>
      <c r="AY6" s="169"/>
      <c r="AZ6" s="172"/>
      <c r="BA6" s="173"/>
    </row>
    <row r="7" spans="2:66" s="113" customFormat="1" ht="18" customHeight="1" x14ac:dyDescent="0.2">
      <c r="B7" s="499"/>
      <c r="C7" s="500"/>
      <c r="D7" s="501"/>
      <c r="E7" s="504"/>
      <c r="F7" s="505"/>
      <c r="G7" s="488" t="s">
        <v>167</v>
      </c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90"/>
      <c r="T7" s="491" t="s">
        <v>168</v>
      </c>
      <c r="U7" s="491"/>
      <c r="V7" s="491"/>
      <c r="W7" s="491"/>
      <c r="X7" s="491"/>
      <c r="Y7" s="491"/>
      <c r="Z7" s="491"/>
      <c r="AA7" s="491"/>
      <c r="AB7" s="491"/>
      <c r="AC7" s="491"/>
      <c r="AD7" s="491" t="s">
        <v>168</v>
      </c>
      <c r="AE7" s="491"/>
      <c r="AF7" s="491"/>
      <c r="AG7" s="491"/>
      <c r="AH7" s="491"/>
      <c r="AI7" s="491"/>
      <c r="AJ7" s="491"/>
      <c r="AK7" s="491"/>
      <c r="AL7" s="491"/>
      <c r="AM7" s="491"/>
      <c r="AP7" s="169"/>
      <c r="AQ7" s="170"/>
      <c r="AS7" s="169"/>
      <c r="AT7" s="170"/>
      <c r="AV7" s="169"/>
      <c r="AW7" s="170"/>
      <c r="AX7" s="169"/>
      <c r="AY7" s="169"/>
      <c r="AZ7" s="172"/>
      <c r="BA7" s="156"/>
    </row>
    <row r="8" spans="2:66" s="113" customFormat="1" ht="18" customHeight="1" x14ac:dyDescent="0.2">
      <c r="B8" s="499"/>
      <c r="C8" s="500"/>
      <c r="D8" s="501"/>
      <c r="E8" s="504"/>
      <c r="F8" s="505"/>
      <c r="G8" s="488" t="s">
        <v>174</v>
      </c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90"/>
      <c r="T8" s="495" t="s">
        <v>188</v>
      </c>
      <c r="U8" s="491"/>
      <c r="V8" s="491"/>
      <c r="W8" s="491"/>
      <c r="X8" s="491"/>
      <c r="Y8" s="491"/>
      <c r="Z8" s="491"/>
      <c r="AA8" s="491"/>
      <c r="AB8" s="491"/>
      <c r="AC8" s="491"/>
      <c r="AD8" s="495" t="s">
        <v>188</v>
      </c>
      <c r="AE8" s="491"/>
      <c r="AF8" s="491"/>
      <c r="AG8" s="491"/>
      <c r="AH8" s="491"/>
      <c r="AI8" s="491"/>
      <c r="AJ8" s="491"/>
      <c r="AK8" s="491"/>
      <c r="AL8" s="491"/>
      <c r="AM8" s="491"/>
      <c r="AP8" s="169"/>
      <c r="AQ8" s="170"/>
      <c r="AS8" s="169"/>
      <c r="AT8" s="170"/>
      <c r="AV8" s="169"/>
      <c r="AW8" s="170"/>
      <c r="AX8" s="169"/>
      <c r="AY8" s="169"/>
      <c r="AZ8" s="172"/>
      <c r="BA8" s="173"/>
    </row>
    <row r="9" spans="2:66" s="113" customFormat="1" ht="18" customHeight="1" x14ac:dyDescent="0.2">
      <c r="B9" s="499"/>
      <c r="C9" s="500"/>
      <c r="D9" s="501"/>
      <c r="E9" s="504"/>
      <c r="F9" s="505"/>
      <c r="G9" s="488" t="s">
        <v>141</v>
      </c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90"/>
      <c r="T9" s="495" t="s">
        <v>87</v>
      </c>
      <c r="U9" s="491"/>
      <c r="V9" s="491"/>
      <c r="W9" s="491"/>
      <c r="X9" s="491"/>
      <c r="Y9" s="491"/>
      <c r="Z9" s="491"/>
      <c r="AA9" s="491"/>
      <c r="AB9" s="491"/>
      <c r="AC9" s="491"/>
      <c r="AD9" s="495" t="s">
        <v>189</v>
      </c>
      <c r="AE9" s="491"/>
      <c r="AF9" s="491"/>
      <c r="AG9" s="491"/>
      <c r="AH9" s="491"/>
      <c r="AI9" s="491"/>
      <c r="AJ9" s="491"/>
      <c r="AK9" s="491"/>
      <c r="AL9" s="491"/>
      <c r="AM9" s="491"/>
      <c r="BA9" s="156"/>
      <c r="BC9" s="169"/>
      <c r="BD9" s="170"/>
      <c r="BF9" s="169"/>
      <c r="BG9" s="170"/>
      <c r="BI9" s="169"/>
      <c r="BJ9" s="170"/>
      <c r="BK9" s="169"/>
      <c r="BL9" s="169"/>
      <c r="BM9" s="172"/>
      <c r="BN9" s="171"/>
    </row>
    <row r="10" spans="2:66" s="113" customFormat="1" ht="18" customHeight="1" x14ac:dyDescent="0.2">
      <c r="B10" s="499"/>
      <c r="C10" s="500"/>
      <c r="D10" s="501"/>
      <c r="E10" s="504"/>
      <c r="F10" s="505"/>
      <c r="G10" s="488" t="s">
        <v>165</v>
      </c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90"/>
      <c r="T10" s="491" t="s">
        <v>175</v>
      </c>
      <c r="U10" s="491"/>
      <c r="V10" s="491"/>
      <c r="W10" s="491"/>
      <c r="X10" s="491"/>
      <c r="Y10" s="491"/>
      <c r="Z10" s="491"/>
      <c r="AA10" s="491"/>
      <c r="AB10" s="491"/>
      <c r="AC10" s="491"/>
      <c r="AD10" s="491" t="s">
        <v>175</v>
      </c>
      <c r="AE10" s="491"/>
      <c r="AF10" s="491"/>
      <c r="AG10" s="491"/>
      <c r="AH10" s="491"/>
      <c r="AI10" s="491"/>
      <c r="AJ10" s="491"/>
      <c r="AK10" s="491"/>
      <c r="AL10" s="491"/>
      <c r="AM10" s="491"/>
      <c r="AP10" s="169"/>
      <c r="AQ10" s="170"/>
      <c r="AS10" s="169"/>
      <c r="AT10" s="170"/>
      <c r="AV10" s="169"/>
      <c r="AW10" s="170"/>
      <c r="AX10" s="169"/>
      <c r="AY10" s="169"/>
      <c r="AZ10" s="172"/>
      <c r="BA10" s="156"/>
    </row>
    <row r="11" spans="2:66" s="113" customFormat="1" ht="18" customHeight="1" x14ac:dyDescent="0.2">
      <c r="B11" s="499"/>
      <c r="C11" s="500"/>
      <c r="D11" s="501"/>
      <c r="E11" s="504"/>
      <c r="F11" s="505"/>
      <c r="G11" s="488" t="s">
        <v>165</v>
      </c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90"/>
      <c r="T11" s="491" t="s">
        <v>176</v>
      </c>
      <c r="U11" s="491"/>
      <c r="V11" s="491"/>
      <c r="W11" s="491"/>
      <c r="X11" s="491"/>
      <c r="Y11" s="491"/>
      <c r="Z11" s="491"/>
      <c r="AA11" s="491"/>
      <c r="AB11" s="491"/>
      <c r="AC11" s="491"/>
      <c r="AD11" s="491" t="s">
        <v>176</v>
      </c>
      <c r="AE11" s="491"/>
      <c r="AF11" s="491"/>
      <c r="AG11" s="491"/>
      <c r="AH11" s="491"/>
      <c r="AI11" s="491"/>
      <c r="AJ11" s="491"/>
      <c r="AK11" s="491"/>
      <c r="AL11" s="491"/>
      <c r="AM11" s="491"/>
      <c r="AP11" s="169"/>
      <c r="AQ11" s="170"/>
      <c r="AS11" s="169"/>
      <c r="AT11" s="170"/>
      <c r="AV11" s="169"/>
      <c r="AW11" s="170"/>
      <c r="AX11" s="169"/>
      <c r="AY11" s="169"/>
      <c r="AZ11" s="172"/>
      <c r="BA11" s="156"/>
    </row>
    <row r="12" spans="2:66" s="113" customFormat="1" ht="18" customHeight="1" x14ac:dyDescent="0.2">
      <c r="B12" s="499"/>
      <c r="C12" s="500"/>
      <c r="D12" s="501"/>
      <c r="E12" s="504"/>
      <c r="F12" s="505"/>
      <c r="G12" s="488" t="s">
        <v>165</v>
      </c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90"/>
      <c r="T12" s="491" t="s">
        <v>177</v>
      </c>
      <c r="U12" s="491"/>
      <c r="V12" s="491"/>
      <c r="W12" s="491"/>
      <c r="X12" s="491"/>
      <c r="Y12" s="491"/>
      <c r="Z12" s="491"/>
      <c r="AA12" s="491"/>
      <c r="AB12" s="491"/>
      <c r="AC12" s="491"/>
      <c r="AD12" s="491" t="s">
        <v>177</v>
      </c>
      <c r="AE12" s="491"/>
      <c r="AF12" s="491"/>
      <c r="AG12" s="491"/>
      <c r="AH12" s="491"/>
      <c r="AI12" s="491"/>
      <c r="AJ12" s="491"/>
      <c r="AK12" s="491"/>
      <c r="AL12" s="491"/>
      <c r="AM12" s="491"/>
      <c r="AP12" s="169"/>
      <c r="AQ12" s="170"/>
      <c r="AS12" s="169"/>
      <c r="AT12" s="170"/>
      <c r="AV12" s="169"/>
      <c r="AW12" s="170"/>
      <c r="AX12" s="169"/>
      <c r="AY12" s="169"/>
      <c r="AZ12" s="172"/>
      <c r="BA12" s="156"/>
    </row>
    <row r="13" spans="2:66" s="113" customFormat="1" ht="18" customHeight="1" x14ac:dyDescent="0.2">
      <c r="B13" s="499"/>
      <c r="C13" s="500"/>
      <c r="D13" s="501"/>
      <c r="E13" s="504"/>
      <c r="F13" s="505"/>
      <c r="G13" s="488" t="s">
        <v>165</v>
      </c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90"/>
      <c r="T13" s="491" t="s">
        <v>178</v>
      </c>
      <c r="U13" s="491"/>
      <c r="V13" s="491"/>
      <c r="W13" s="491"/>
      <c r="X13" s="491"/>
      <c r="Y13" s="491"/>
      <c r="Z13" s="491"/>
      <c r="AA13" s="491"/>
      <c r="AB13" s="491"/>
      <c r="AC13" s="491"/>
      <c r="AD13" s="491" t="s">
        <v>178</v>
      </c>
      <c r="AE13" s="491"/>
      <c r="AF13" s="491"/>
      <c r="AG13" s="491"/>
      <c r="AH13" s="491"/>
      <c r="AI13" s="491"/>
      <c r="AJ13" s="491"/>
      <c r="AK13" s="491"/>
      <c r="AL13" s="491"/>
      <c r="AM13" s="491"/>
      <c r="AP13" s="169"/>
      <c r="AQ13" s="170"/>
      <c r="AS13" s="169"/>
      <c r="AT13" s="170"/>
      <c r="AV13" s="169"/>
      <c r="AW13" s="170"/>
      <c r="AX13" s="169"/>
      <c r="AY13" s="169"/>
      <c r="AZ13" s="172"/>
      <c r="BA13" s="156"/>
    </row>
    <row r="14" spans="2:66" s="113" customFormat="1" ht="18" customHeight="1" x14ac:dyDescent="0.2">
      <c r="B14" s="499"/>
      <c r="C14" s="500"/>
      <c r="D14" s="501"/>
      <c r="E14" s="504"/>
      <c r="F14" s="505"/>
      <c r="G14" s="488" t="s">
        <v>165</v>
      </c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90"/>
      <c r="T14" s="491" t="s">
        <v>179</v>
      </c>
      <c r="U14" s="491"/>
      <c r="V14" s="491"/>
      <c r="W14" s="491"/>
      <c r="X14" s="491"/>
      <c r="Y14" s="491"/>
      <c r="Z14" s="491"/>
      <c r="AA14" s="491"/>
      <c r="AB14" s="491"/>
      <c r="AC14" s="491"/>
      <c r="AD14" s="491" t="s">
        <v>179</v>
      </c>
      <c r="AE14" s="491"/>
      <c r="AF14" s="491"/>
      <c r="AG14" s="491"/>
      <c r="AH14" s="491"/>
      <c r="AI14" s="491"/>
      <c r="AJ14" s="491"/>
      <c r="AK14" s="491"/>
      <c r="AL14" s="491"/>
      <c r="AM14" s="491"/>
      <c r="AP14" s="169"/>
      <c r="AQ14" s="170"/>
      <c r="AS14" s="169"/>
      <c r="AT14" s="170"/>
      <c r="AV14" s="169"/>
      <c r="AW14" s="170"/>
      <c r="AX14" s="169"/>
      <c r="AY14" s="169"/>
      <c r="AZ14" s="172"/>
      <c r="BA14" s="156"/>
    </row>
    <row r="15" spans="2:66" s="113" customFormat="1" ht="18" customHeight="1" x14ac:dyDescent="0.2">
      <c r="B15" s="499"/>
      <c r="C15" s="500"/>
      <c r="D15" s="501"/>
      <c r="E15" s="504"/>
      <c r="F15" s="505"/>
      <c r="G15" s="488" t="s">
        <v>165</v>
      </c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90"/>
      <c r="T15" s="491" t="s">
        <v>180</v>
      </c>
      <c r="U15" s="491"/>
      <c r="V15" s="491"/>
      <c r="W15" s="491"/>
      <c r="X15" s="491"/>
      <c r="Y15" s="491"/>
      <c r="Z15" s="491"/>
      <c r="AA15" s="491"/>
      <c r="AB15" s="491"/>
      <c r="AC15" s="491"/>
      <c r="AD15" s="491" t="s">
        <v>180</v>
      </c>
      <c r="AE15" s="491"/>
      <c r="AF15" s="491"/>
      <c r="AG15" s="491"/>
      <c r="AH15" s="491"/>
      <c r="AI15" s="491"/>
      <c r="AJ15" s="491"/>
      <c r="AK15" s="491"/>
      <c r="AL15" s="491"/>
      <c r="AM15" s="491"/>
      <c r="AP15" s="169"/>
      <c r="AQ15" s="170"/>
      <c r="AS15" s="169"/>
      <c r="AT15" s="170"/>
      <c r="AV15" s="169"/>
      <c r="AW15" s="170"/>
      <c r="AX15" s="169"/>
      <c r="AY15" s="169"/>
      <c r="AZ15" s="172"/>
      <c r="BA15" s="156"/>
    </row>
    <row r="16" spans="2:66" s="113" customFormat="1" ht="18" customHeight="1" x14ac:dyDescent="0.2">
      <c r="B16" s="499"/>
      <c r="C16" s="500"/>
      <c r="D16" s="501"/>
      <c r="E16" s="504"/>
      <c r="F16" s="505"/>
      <c r="G16" s="488" t="s">
        <v>166</v>
      </c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90"/>
      <c r="T16" s="495" t="s">
        <v>181</v>
      </c>
      <c r="U16" s="491"/>
      <c r="V16" s="491"/>
      <c r="W16" s="491"/>
      <c r="X16" s="491"/>
      <c r="Y16" s="491"/>
      <c r="Z16" s="491"/>
      <c r="AA16" s="491"/>
      <c r="AB16" s="491"/>
      <c r="AC16" s="491"/>
      <c r="AD16" s="495" t="s">
        <v>181</v>
      </c>
      <c r="AE16" s="491"/>
      <c r="AF16" s="491"/>
      <c r="AG16" s="491"/>
      <c r="AH16" s="491"/>
      <c r="AI16" s="491"/>
      <c r="AJ16" s="491"/>
      <c r="AK16" s="491"/>
      <c r="AL16" s="491"/>
      <c r="AM16" s="491"/>
      <c r="AP16" s="169"/>
      <c r="AQ16" s="170"/>
      <c r="AS16" s="169"/>
      <c r="AT16" s="170"/>
      <c r="AV16" s="169"/>
      <c r="AW16" s="170"/>
      <c r="AX16" s="169"/>
      <c r="AY16" s="169"/>
      <c r="AZ16" s="172"/>
      <c r="BA16" s="156"/>
    </row>
    <row r="17" spans="2:53" s="113" customFormat="1" ht="18" customHeight="1" x14ac:dyDescent="0.2">
      <c r="B17" s="499"/>
      <c r="C17" s="500"/>
      <c r="D17" s="501"/>
      <c r="E17" s="504"/>
      <c r="F17" s="505"/>
      <c r="G17" s="488" t="s">
        <v>182</v>
      </c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90"/>
      <c r="T17" s="495" t="s">
        <v>183</v>
      </c>
      <c r="U17" s="491"/>
      <c r="V17" s="491"/>
      <c r="W17" s="491"/>
      <c r="X17" s="491"/>
      <c r="Y17" s="491"/>
      <c r="Z17" s="491"/>
      <c r="AA17" s="491"/>
      <c r="AB17" s="491"/>
      <c r="AC17" s="491"/>
      <c r="AD17" s="495" t="s">
        <v>183</v>
      </c>
      <c r="AE17" s="491"/>
      <c r="AF17" s="491"/>
      <c r="AG17" s="491"/>
      <c r="AH17" s="491"/>
      <c r="AI17" s="491"/>
      <c r="AJ17" s="491"/>
      <c r="AK17" s="491"/>
      <c r="AL17" s="491"/>
      <c r="AM17" s="491"/>
      <c r="BA17" s="156"/>
    </row>
    <row r="18" spans="2:53" s="113" customFormat="1" ht="18" customHeight="1" x14ac:dyDescent="0.2">
      <c r="B18" s="499"/>
      <c r="C18" s="500"/>
      <c r="D18" s="501"/>
      <c r="E18" s="504"/>
      <c r="F18" s="505"/>
      <c r="G18" s="488" t="s">
        <v>170</v>
      </c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90"/>
      <c r="T18" s="491" t="s">
        <v>169</v>
      </c>
      <c r="U18" s="491"/>
      <c r="V18" s="491"/>
      <c r="W18" s="491"/>
      <c r="X18" s="491"/>
      <c r="Y18" s="491"/>
      <c r="Z18" s="491"/>
      <c r="AA18" s="491"/>
      <c r="AB18" s="491"/>
      <c r="AC18" s="491"/>
      <c r="AD18" s="491" t="s">
        <v>168</v>
      </c>
      <c r="AE18" s="491"/>
      <c r="AF18" s="491"/>
      <c r="AG18" s="491"/>
      <c r="AH18" s="491"/>
      <c r="AI18" s="491"/>
      <c r="AJ18" s="491"/>
      <c r="AK18" s="491"/>
      <c r="AL18" s="491"/>
      <c r="AM18" s="491"/>
    </row>
    <row r="19" spans="2:53" s="113" customFormat="1" ht="18" customHeight="1" x14ac:dyDescent="0.2">
      <c r="B19" s="499"/>
      <c r="C19" s="500"/>
      <c r="D19" s="501"/>
      <c r="E19" s="504"/>
      <c r="F19" s="505"/>
      <c r="G19" s="488" t="s">
        <v>184</v>
      </c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90"/>
      <c r="T19" s="491" t="s">
        <v>169</v>
      </c>
      <c r="U19" s="491"/>
      <c r="V19" s="491"/>
      <c r="W19" s="491"/>
      <c r="X19" s="491"/>
      <c r="Y19" s="491"/>
      <c r="Z19" s="491"/>
      <c r="AA19" s="491"/>
      <c r="AB19" s="491"/>
      <c r="AC19" s="491"/>
      <c r="AD19" s="491" t="s">
        <v>168</v>
      </c>
      <c r="AE19" s="491"/>
      <c r="AF19" s="491"/>
      <c r="AG19" s="491"/>
      <c r="AH19" s="491"/>
      <c r="AI19" s="491"/>
      <c r="AJ19" s="491"/>
      <c r="AK19" s="491"/>
      <c r="AL19" s="491"/>
      <c r="AM19" s="491"/>
    </row>
    <row r="20" spans="2:53" s="113" customFormat="1" ht="18" customHeight="1" x14ac:dyDescent="0.2">
      <c r="B20" s="499"/>
      <c r="C20" s="500"/>
      <c r="D20" s="501"/>
      <c r="E20" s="504"/>
      <c r="F20" s="505"/>
      <c r="G20" s="488" t="s">
        <v>185</v>
      </c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90"/>
      <c r="T20" s="495" t="s">
        <v>187</v>
      </c>
      <c r="U20" s="491"/>
      <c r="V20" s="491"/>
      <c r="W20" s="491"/>
      <c r="X20" s="491"/>
      <c r="Y20" s="491"/>
      <c r="Z20" s="491"/>
      <c r="AA20" s="491"/>
      <c r="AB20" s="491"/>
      <c r="AC20" s="491"/>
      <c r="AD20" s="495" t="s">
        <v>187</v>
      </c>
      <c r="AE20" s="491"/>
      <c r="AF20" s="491"/>
      <c r="AG20" s="491"/>
      <c r="AH20" s="491"/>
      <c r="AI20" s="491"/>
      <c r="AJ20" s="491"/>
      <c r="AK20" s="491"/>
      <c r="AL20" s="491"/>
      <c r="AM20" s="491"/>
    </row>
    <row r="21" spans="2:53" s="113" customFormat="1" ht="18" customHeight="1" x14ac:dyDescent="0.2">
      <c r="B21" s="499"/>
      <c r="C21" s="500"/>
      <c r="D21" s="501"/>
      <c r="E21" s="504"/>
      <c r="F21" s="505"/>
      <c r="G21" s="488" t="s">
        <v>186</v>
      </c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90"/>
      <c r="T21" s="495" t="s">
        <v>190</v>
      </c>
      <c r="U21" s="491"/>
      <c r="V21" s="491"/>
      <c r="W21" s="491"/>
      <c r="X21" s="491"/>
      <c r="Y21" s="491"/>
      <c r="Z21" s="491"/>
      <c r="AA21" s="491"/>
      <c r="AB21" s="491"/>
      <c r="AC21" s="491"/>
      <c r="AD21" s="495" t="s">
        <v>190</v>
      </c>
      <c r="AE21" s="491"/>
      <c r="AF21" s="491"/>
      <c r="AG21" s="491"/>
      <c r="AH21" s="491"/>
      <c r="AI21" s="491"/>
      <c r="AJ21" s="491"/>
      <c r="AK21" s="491"/>
      <c r="AL21" s="491"/>
      <c r="AM21" s="491"/>
      <c r="AP21" s="169"/>
      <c r="AQ21" s="170"/>
      <c r="AS21" s="169"/>
      <c r="AT21" s="170"/>
      <c r="AV21" s="169"/>
      <c r="AW21" s="170"/>
      <c r="AX21" s="169"/>
      <c r="AY21" s="169"/>
      <c r="AZ21" s="172"/>
      <c r="BA21" s="171"/>
    </row>
    <row r="22" spans="2:53" s="113" customFormat="1" ht="18" customHeight="1" x14ac:dyDescent="0.2">
      <c r="B22" s="499"/>
      <c r="C22" s="500"/>
      <c r="D22" s="501"/>
      <c r="E22" s="504"/>
      <c r="F22" s="505"/>
      <c r="G22" s="488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90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</row>
    <row r="23" spans="2:53" s="113" customFormat="1" ht="18" customHeight="1" x14ac:dyDescent="0.2">
      <c r="B23" s="499"/>
      <c r="C23" s="500"/>
      <c r="D23" s="501"/>
      <c r="E23" s="504"/>
      <c r="F23" s="505"/>
      <c r="G23" s="488"/>
      <c r="H23" s="489"/>
      <c r="I23" s="489"/>
      <c r="J23" s="489"/>
      <c r="K23" s="489"/>
      <c r="L23" s="489"/>
      <c r="M23" s="489"/>
      <c r="N23" s="489"/>
      <c r="O23" s="489"/>
      <c r="P23" s="489"/>
      <c r="Q23" s="489"/>
      <c r="R23" s="489"/>
      <c r="S23" s="490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1"/>
      <c r="AL23" s="491"/>
      <c r="AM23" s="491"/>
      <c r="AY23" s="169"/>
      <c r="AZ23" s="170"/>
      <c r="BA23" s="171"/>
    </row>
    <row r="24" spans="2:53" s="113" customFormat="1" ht="18" customHeight="1" x14ac:dyDescent="0.2">
      <c r="B24" s="499"/>
      <c r="C24" s="500"/>
      <c r="D24" s="501"/>
      <c r="E24" s="504"/>
      <c r="F24" s="505"/>
      <c r="G24" s="488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90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  <c r="AL24" s="491"/>
      <c r="AM24" s="491"/>
    </row>
    <row r="25" spans="2:53" s="113" customFormat="1" ht="18" customHeight="1" x14ac:dyDescent="0.2">
      <c r="B25" s="499"/>
      <c r="C25" s="500"/>
      <c r="D25" s="501"/>
      <c r="E25" s="504"/>
      <c r="F25" s="505"/>
      <c r="G25" s="488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90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1"/>
      <c r="AM25" s="491"/>
      <c r="AN25" s="132"/>
    </row>
    <row r="26" spans="2:53" s="113" customFormat="1" ht="18" customHeight="1" x14ac:dyDescent="0.2">
      <c r="B26" s="499"/>
      <c r="C26" s="500"/>
      <c r="D26" s="501"/>
      <c r="E26" s="504"/>
      <c r="F26" s="505"/>
      <c r="G26" s="488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90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1"/>
      <c r="AH26" s="491"/>
      <c r="AI26" s="491"/>
      <c r="AJ26" s="491"/>
      <c r="AK26" s="491"/>
      <c r="AL26" s="491"/>
      <c r="AM26" s="491"/>
      <c r="AN26" s="132"/>
    </row>
    <row r="27" spans="2:53" s="113" customFormat="1" ht="18" customHeight="1" x14ac:dyDescent="0.2">
      <c r="B27" s="499"/>
      <c r="C27" s="500"/>
      <c r="D27" s="501"/>
      <c r="E27" s="504"/>
      <c r="F27" s="505"/>
      <c r="G27" s="488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90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132"/>
    </row>
    <row r="28" spans="2:53" s="113" customFormat="1" ht="18" customHeight="1" x14ac:dyDescent="0.2">
      <c r="B28" s="499"/>
      <c r="C28" s="500"/>
      <c r="D28" s="501"/>
      <c r="E28" s="504"/>
      <c r="F28" s="505"/>
      <c r="G28" s="488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90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491"/>
      <c r="AM28" s="491"/>
      <c r="AN28" s="132"/>
    </row>
    <row r="29" spans="2:53" s="113" customFormat="1" ht="18" customHeight="1" x14ac:dyDescent="0.2">
      <c r="B29" s="499"/>
      <c r="C29" s="500"/>
      <c r="D29" s="501"/>
      <c r="E29" s="504"/>
      <c r="F29" s="505"/>
      <c r="G29" s="488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90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491"/>
      <c r="AM29" s="491"/>
      <c r="AN29" s="132"/>
    </row>
    <row r="30" spans="2:53" s="113" customFormat="1" ht="18" customHeight="1" x14ac:dyDescent="0.2">
      <c r="B30" s="499"/>
      <c r="C30" s="500"/>
      <c r="D30" s="501"/>
      <c r="E30" s="504"/>
      <c r="F30" s="505"/>
      <c r="G30" s="488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90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1"/>
      <c r="AL30" s="491"/>
      <c r="AM30" s="491"/>
      <c r="AN30" s="126"/>
    </row>
    <row r="31" spans="2:53" s="113" customFormat="1" ht="18" customHeight="1" x14ac:dyDescent="0.2">
      <c r="B31" s="499"/>
      <c r="C31" s="500"/>
      <c r="D31" s="501"/>
      <c r="E31" s="504"/>
      <c r="F31" s="505"/>
      <c r="G31" s="488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90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</row>
    <row r="32" spans="2:53" s="113" customFormat="1" ht="18" customHeight="1" x14ac:dyDescent="0.2">
      <c r="B32" s="499"/>
      <c r="C32" s="500"/>
      <c r="D32" s="501"/>
      <c r="E32" s="504"/>
      <c r="F32" s="505"/>
      <c r="G32" s="488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90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491"/>
      <c r="AM32" s="491"/>
    </row>
    <row r="33" spans="2:41" s="113" customFormat="1" ht="18" customHeight="1" x14ac:dyDescent="0.2">
      <c r="B33" s="499"/>
      <c r="C33" s="500"/>
      <c r="D33" s="501"/>
      <c r="E33" s="504"/>
      <c r="F33" s="505"/>
      <c r="G33" s="488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90"/>
      <c r="T33" s="495"/>
      <c r="U33" s="491"/>
      <c r="V33" s="491"/>
      <c r="W33" s="491"/>
      <c r="X33" s="491"/>
      <c r="Y33" s="491"/>
      <c r="Z33" s="491"/>
      <c r="AA33" s="491"/>
      <c r="AB33" s="491"/>
      <c r="AC33" s="491"/>
      <c r="AD33" s="495"/>
      <c r="AE33" s="491"/>
      <c r="AF33" s="491"/>
      <c r="AG33" s="491"/>
      <c r="AH33" s="491"/>
      <c r="AI33" s="491"/>
      <c r="AJ33" s="491"/>
      <c r="AK33" s="491"/>
      <c r="AL33" s="491"/>
      <c r="AM33" s="491"/>
    </row>
    <row r="34" spans="2:41" s="113" customFormat="1" ht="18" customHeight="1" x14ac:dyDescent="0.2">
      <c r="B34" s="499"/>
      <c r="C34" s="500"/>
      <c r="D34" s="501"/>
      <c r="E34" s="504"/>
      <c r="F34" s="505"/>
      <c r="G34" s="488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90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</row>
    <row r="35" spans="2:41" s="113" customFormat="1" ht="18" customHeight="1" x14ac:dyDescent="0.2">
      <c r="B35" s="499"/>
      <c r="C35" s="500"/>
      <c r="D35" s="501"/>
      <c r="E35" s="504"/>
      <c r="F35" s="505"/>
      <c r="G35" s="488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90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</row>
    <row r="36" spans="2:41" s="113" customFormat="1" ht="18" customHeight="1" x14ac:dyDescent="0.2">
      <c r="B36" s="499"/>
      <c r="C36" s="500"/>
      <c r="D36" s="501"/>
      <c r="E36" s="504"/>
      <c r="F36" s="505"/>
      <c r="G36" s="488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90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</row>
    <row r="37" spans="2:41" s="113" customFormat="1" ht="18" customHeight="1" x14ac:dyDescent="0.2">
      <c r="B37" s="499"/>
      <c r="C37" s="500"/>
      <c r="D37" s="501"/>
      <c r="E37" s="506"/>
      <c r="F37" s="507"/>
      <c r="G37" s="488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90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</row>
    <row r="38" spans="2:41" s="113" customFormat="1" ht="18" customHeight="1" x14ac:dyDescent="0.2">
      <c r="B38" s="157"/>
      <c r="C38" s="157"/>
      <c r="D38" s="157"/>
    </row>
    <row r="39" spans="2:41" s="113" customFormat="1" ht="18" customHeight="1" x14ac:dyDescent="0.2"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</row>
    <row r="40" spans="2:41" s="113" customFormat="1" ht="18" customHeight="1" x14ac:dyDescent="0.2"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</row>
    <row r="41" spans="2:41" s="113" customFormat="1" ht="18" customHeight="1" x14ac:dyDescent="0.2"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</row>
    <row r="42" spans="2:41" s="113" customFormat="1" ht="18" customHeight="1" x14ac:dyDescent="0.2"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</row>
    <row r="43" spans="2:41" s="113" customFormat="1" ht="18" customHeight="1" x14ac:dyDescent="0.2"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</row>
    <row r="44" spans="2:41" s="113" customFormat="1" ht="18" customHeight="1" x14ac:dyDescent="0.2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</row>
    <row r="45" spans="2:41" s="113" customFormat="1" ht="18" customHeight="1" x14ac:dyDescent="0.2"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</row>
    <row r="46" spans="2:41" s="113" customFormat="1" ht="18" customHeight="1" x14ac:dyDescent="0.2"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</row>
    <row r="47" spans="2:41" s="113" customFormat="1" ht="18" customHeight="1" x14ac:dyDescent="0.2"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</row>
    <row r="48" spans="2:41" s="113" customFormat="1" ht="18" customHeight="1" x14ac:dyDescent="0.2"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</row>
    <row r="49" spans="2:41" s="113" customFormat="1" ht="18" customHeight="1" x14ac:dyDescent="0.2"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</row>
    <row r="50" spans="2:41" s="113" customFormat="1" ht="18" customHeight="1" x14ac:dyDescent="0.2"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</row>
    <row r="51" spans="2:41" s="113" customFormat="1" ht="18" customHeight="1" x14ac:dyDescent="0.2"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</row>
    <row r="52" spans="2:41" s="113" customFormat="1" ht="18" customHeight="1" x14ac:dyDescent="0.2"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</row>
    <row r="53" spans="2:41" s="113" customFormat="1" ht="18" customHeight="1" x14ac:dyDescent="0.2"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</row>
    <row r="54" spans="2:41" s="113" customFormat="1" ht="18" customHeight="1" x14ac:dyDescent="0.2"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</row>
    <row r="55" spans="2:41" s="113" customFormat="1" ht="18" customHeight="1" x14ac:dyDescent="0.2"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</row>
    <row r="56" spans="2:41" s="113" customFormat="1" ht="18" customHeight="1" x14ac:dyDescent="0.2"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</row>
    <row r="57" spans="2:41" s="113" customFormat="1" ht="18" customHeight="1" x14ac:dyDescent="0.2"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</row>
    <row r="58" spans="2:41" s="113" customFormat="1" ht="18" customHeight="1" x14ac:dyDescent="0.2"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</row>
    <row r="59" spans="2:41" s="113" customFormat="1" ht="18" customHeight="1" x14ac:dyDescent="0.2"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</row>
    <row r="60" spans="2:41" s="113" customFormat="1" ht="18" customHeight="1" x14ac:dyDescent="0.2"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</row>
    <row r="61" spans="2:41" s="113" customFormat="1" ht="18" customHeight="1" x14ac:dyDescent="0.2"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</row>
    <row r="62" spans="2:41" s="113" customFormat="1" ht="18" customHeight="1" x14ac:dyDescent="0.2"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</row>
    <row r="63" spans="2:41" s="113" customFormat="1" ht="18" customHeight="1" x14ac:dyDescent="0.2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</row>
    <row r="64" spans="2:41" s="113" customFormat="1" ht="18" customHeight="1" x14ac:dyDescent="0.2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</row>
    <row r="65" spans="2:41" s="113" customFormat="1" ht="18" customHeight="1" x14ac:dyDescent="0.2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</row>
    <row r="66" spans="2:41" s="113" customFormat="1" ht="18" customHeight="1" x14ac:dyDescent="0.2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</row>
    <row r="67" spans="2:41" s="113" customFormat="1" ht="18" customHeight="1" x14ac:dyDescent="0.2"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</row>
    <row r="68" spans="2:41" s="113" customFormat="1" ht="18" customHeight="1" x14ac:dyDescent="0.2"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</row>
    <row r="69" spans="2:41" s="113" customFormat="1" ht="18" customHeight="1" x14ac:dyDescent="0.2"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</row>
    <row r="70" spans="2:41" s="113" customFormat="1" ht="18" customHeight="1" x14ac:dyDescent="0.2"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</row>
    <row r="71" spans="2:41" s="113" customFormat="1" ht="18" customHeight="1" x14ac:dyDescent="0.2"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</row>
    <row r="72" spans="2:41" s="113" customFormat="1" ht="18" customHeight="1" x14ac:dyDescent="0.2"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</row>
    <row r="73" spans="2:41" s="113" customFormat="1" ht="18" customHeight="1" x14ac:dyDescent="0.2"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</row>
    <row r="74" spans="2:41" s="113" customFormat="1" ht="18" customHeight="1" x14ac:dyDescent="0.2"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</row>
    <row r="75" spans="2:41" s="113" customFormat="1" ht="18" customHeight="1" x14ac:dyDescent="0.2"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</row>
    <row r="76" spans="2:41" s="113" customFormat="1" ht="18" customHeight="1" x14ac:dyDescent="0.2"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</row>
    <row r="77" spans="2:41" s="113" customFormat="1" ht="18" customHeight="1" x14ac:dyDescent="0.2"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</row>
    <row r="78" spans="2:41" s="113" customFormat="1" ht="18" customHeight="1" x14ac:dyDescent="0.2"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</row>
    <row r="79" spans="2:41" s="113" customFormat="1" ht="18" customHeight="1" x14ac:dyDescent="0.2"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</row>
    <row r="80" spans="2:41" s="113" customFormat="1" ht="18" customHeight="1" x14ac:dyDescent="0.2"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</row>
    <row r="81" spans="2:41" s="113" customFormat="1" ht="18" customHeight="1" x14ac:dyDescent="0.2"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</row>
    <row r="82" spans="2:41" s="113" customFormat="1" ht="18" customHeight="1" x14ac:dyDescent="0.2"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</row>
    <row r="83" spans="2:41" s="113" customFormat="1" ht="18" customHeight="1" x14ac:dyDescent="0.2"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</row>
    <row r="84" spans="2:41" s="113" customFormat="1" ht="18" customHeight="1" x14ac:dyDescent="0.2"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</row>
    <row r="85" spans="2:41" s="113" customFormat="1" ht="18" customHeight="1" x14ac:dyDescent="0.2"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</row>
    <row r="86" spans="2:41" s="113" customFormat="1" ht="18" customHeight="1" x14ac:dyDescent="0.2"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</row>
    <row r="87" spans="2:41" s="113" customFormat="1" ht="18" customHeight="1" x14ac:dyDescent="0.2"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</row>
    <row r="88" spans="2:41" s="113" customFormat="1" ht="18" customHeight="1" x14ac:dyDescent="0.2"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</row>
    <row r="89" spans="2:41" s="113" customFormat="1" ht="18" customHeight="1" x14ac:dyDescent="0.2"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</row>
    <row r="90" spans="2:41" s="113" customFormat="1" ht="18" customHeight="1" x14ac:dyDescent="0.2"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</row>
    <row r="91" spans="2:41" s="113" customFormat="1" ht="18" customHeight="1" x14ac:dyDescent="0.2"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</row>
    <row r="92" spans="2:41" s="113" customFormat="1" ht="18" customHeight="1" x14ac:dyDescent="0.2"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</row>
    <row r="93" spans="2:41" s="113" customFormat="1" ht="18" customHeight="1" x14ac:dyDescent="0.2"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</row>
    <row r="94" spans="2:41" s="113" customFormat="1" ht="18" customHeight="1" x14ac:dyDescent="0.2"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</row>
    <row r="95" spans="2:41" s="113" customFormat="1" ht="18" customHeight="1" x14ac:dyDescent="0.2"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</row>
    <row r="96" spans="2:41" s="113" customFormat="1" ht="18" customHeight="1" x14ac:dyDescent="0.2"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</row>
    <row r="97" spans="2:41" s="113" customFormat="1" ht="18" customHeight="1" x14ac:dyDescent="0.2"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</row>
    <row r="98" spans="2:41" s="113" customFormat="1" ht="18" customHeight="1" x14ac:dyDescent="0.2"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</row>
    <row r="99" spans="2:41" s="113" customFormat="1" ht="18" customHeight="1" x14ac:dyDescent="0.2"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</row>
    <row r="100" spans="2:41" s="113" customFormat="1" ht="18" customHeight="1" x14ac:dyDescent="0.2"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</row>
    <row r="101" spans="2:41" s="113" customFormat="1" ht="18" customHeight="1" x14ac:dyDescent="0.2"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</row>
    <row r="102" spans="2:41" s="113" customFormat="1" ht="18" customHeight="1" x14ac:dyDescent="0.2"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</row>
    <row r="103" spans="2:41" s="113" customFormat="1" ht="18" customHeight="1" x14ac:dyDescent="0.2"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</row>
    <row r="104" spans="2:41" s="113" customFormat="1" ht="18" customHeight="1" x14ac:dyDescent="0.2"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</row>
    <row r="105" spans="2:41" s="113" customFormat="1" ht="18" customHeight="1" x14ac:dyDescent="0.2"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</row>
    <row r="106" spans="2:41" s="113" customFormat="1" ht="6.75" customHeight="1" x14ac:dyDescent="0.2"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</row>
    <row r="107" spans="2:41" s="113" customFormat="1" ht="32.25" customHeight="1" x14ac:dyDescent="0.2"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</row>
    <row r="108" spans="2:41" s="113" customFormat="1" ht="18" customHeight="1" x14ac:dyDescent="0.2"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</row>
    <row r="109" spans="2:41" s="113" customFormat="1" ht="8.25" customHeight="1" x14ac:dyDescent="0.2"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</row>
    <row r="110" spans="2:41" s="113" customFormat="1" ht="32.25" customHeight="1" x14ac:dyDescent="0.2"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</row>
    <row r="111" spans="2:41" s="113" customFormat="1" ht="8.25" customHeight="1" x14ac:dyDescent="0.2"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</row>
    <row r="112" spans="2:41" s="113" customFormat="1" ht="16.5" customHeight="1" x14ac:dyDescent="0.2"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</row>
    <row r="113" spans="2:41" s="113" customFormat="1" ht="8.25" customHeight="1" x14ac:dyDescent="0.2"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</row>
    <row r="114" spans="2:41" s="113" customFormat="1" ht="16.5" customHeight="1" x14ac:dyDescent="0.2"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</row>
    <row r="115" spans="2:41" s="113" customFormat="1" ht="8.25" customHeight="1" x14ac:dyDescent="0.2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</row>
    <row r="116" spans="2:41" s="113" customFormat="1" ht="16.5" customHeight="1" x14ac:dyDescent="0.2"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</row>
    <row r="117" spans="2:41" s="113" customFormat="1" ht="16.5" customHeight="1" x14ac:dyDescent="0.2"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</row>
    <row r="118" spans="2:41" s="113" customFormat="1" ht="16.5" customHeight="1" x14ac:dyDescent="0.2"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</row>
    <row r="119" spans="2:41" s="113" customFormat="1" ht="12.75" customHeight="1" x14ac:dyDescent="0.2"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</row>
    <row r="120" spans="2:41" s="113" customFormat="1" ht="12.75" customHeight="1" x14ac:dyDescent="0.2"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</row>
    <row r="121" spans="2:41" s="113" customFormat="1" ht="12.75" customHeight="1" x14ac:dyDescent="0.2"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</row>
    <row r="122" spans="2:41" s="113" customFormat="1" ht="33" customHeight="1" x14ac:dyDescent="0.2"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</row>
    <row r="123" spans="2:41" s="113" customFormat="1" ht="27" customHeight="1" x14ac:dyDescent="0.2"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</row>
    <row r="124" spans="2:41" s="113" customFormat="1" ht="27" customHeight="1" x14ac:dyDescent="0.2"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</row>
    <row r="125" spans="2:41" s="113" customFormat="1" ht="12.75" customHeight="1" x14ac:dyDescent="0.2"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</row>
    <row r="126" spans="2:41" s="113" customFormat="1" ht="22.5" customHeight="1" x14ac:dyDescent="0.2"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</row>
    <row r="127" spans="2:41" s="113" customFormat="1" ht="22.5" customHeight="1" x14ac:dyDescent="0.2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</row>
    <row r="128" spans="2:41" s="113" customFormat="1" ht="22.5" customHeight="1" x14ac:dyDescent="0.2"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</row>
    <row r="129" spans="2:41" s="113" customFormat="1" ht="16.5" customHeight="1" x14ac:dyDescent="0.2"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</row>
    <row r="130" spans="2:41" s="113" customFormat="1" ht="22.5" customHeight="1" x14ac:dyDescent="0.2"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</row>
    <row r="131" spans="2:41" s="113" customFormat="1" ht="22.5" customHeight="1" x14ac:dyDescent="0.2"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</row>
    <row r="132" spans="2:41" s="113" customFormat="1" ht="22.5" customHeight="1" x14ac:dyDescent="0.2"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</row>
    <row r="133" spans="2:41" s="113" customFormat="1" ht="7.5" customHeight="1" x14ac:dyDescent="0.2"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</row>
    <row r="134" spans="2:41" s="113" customFormat="1" ht="9" customHeight="1" x14ac:dyDescent="0.2"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</row>
    <row r="135" spans="2:41" s="113" customFormat="1" ht="19.5" customHeight="1" x14ac:dyDescent="0.2"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</row>
    <row r="136" spans="2:41" s="113" customFormat="1" ht="19.5" customHeight="1" x14ac:dyDescent="0.2"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</row>
    <row r="137" spans="2:41" s="113" customFormat="1" ht="19.5" customHeight="1" x14ac:dyDescent="0.2"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</row>
    <row r="138" spans="2:41" s="113" customFormat="1" ht="19.5" customHeight="1" x14ac:dyDescent="0.2"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</row>
    <row r="139" spans="2:41" s="113" customFormat="1" ht="19.5" customHeight="1" x14ac:dyDescent="0.2"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</row>
    <row r="140" spans="2:41" s="113" customFormat="1" ht="19.5" customHeight="1" x14ac:dyDescent="0.2"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</row>
    <row r="141" spans="2:41" s="113" customFormat="1" ht="19.5" customHeight="1" x14ac:dyDescent="0.2"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</row>
    <row r="142" spans="2:41" s="113" customFormat="1" ht="16.5" customHeight="1" x14ac:dyDescent="0.2"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</row>
    <row r="143" spans="2:41" s="113" customFormat="1" ht="16.5" customHeight="1" x14ac:dyDescent="0.2"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</row>
    <row r="144" spans="2:41" s="113" customFormat="1" ht="16.5" customHeight="1" x14ac:dyDescent="0.2"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</row>
    <row r="145" spans="2:41" s="113" customFormat="1" ht="16.5" customHeight="1" x14ac:dyDescent="0.2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</row>
    <row r="146" spans="2:41" s="113" customFormat="1" ht="16.5" customHeight="1" x14ac:dyDescent="0.2"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</row>
    <row r="147" spans="2:41" s="113" customFormat="1" ht="19.5" customHeight="1" x14ac:dyDescent="0.2"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</row>
    <row r="148" spans="2:41" s="113" customFormat="1" ht="19.5" customHeight="1" x14ac:dyDescent="0.2"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</row>
    <row r="149" spans="2:41" s="113" customFormat="1" ht="16.5" customHeight="1" x14ac:dyDescent="0.2"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</row>
    <row r="150" spans="2:41" s="113" customFormat="1" ht="16.5" customHeight="1" x14ac:dyDescent="0.2"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</row>
    <row r="151" spans="2:41" s="113" customFormat="1" ht="16.5" customHeight="1" x14ac:dyDescent="0.2"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</row>
    <row r="152" spans="2:41" s="113" customFormat="1" ht="16.5" customHeight="1" x14ac:dyDescent="0.2"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</row>
    <row r="153" spans="2:41" s="113" customFormat="1" ht="33" customHeight="1" x14ac:dyDescent="0.2"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</row>
    <row r="154" spans="2:41" s="113" customFormat="1" ht="16.5" customHeight="1" x14ac:dyDescent="0.2"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</row>
    <row r="155" spans="2:41" s="113" customFormat="1" ht="16.5" customHeight="1" x14ac:dyDescent="0.2"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</row>
    <row r="156" spans="2:41" s="113" customFormat="1" ht="16.5" customHeight="1" x14ac:dyDescent="0.2"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</row>
    <row r="157" spans="2:41" s="113" customFormat="1" ht="16.5" customHeight="1" x14ac:dyDescent="0.2"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</row>
    <row r="158" spans="2:41" s="113" customFormat="1" ht="19.5" customHeight="1" x14ac:dyDescent="0.2"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</row>
    <row r="159" spans="2:41" s="113" customFormat="1" ht="19.5" customHeight="1" x14ac:dyDescent="0.2"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</row>
    <row r="160" spans="2:41" s="113" customFormat="1" ht="19.5" customHeight="1" x14ac:dyDescent="0.2"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</row>
    <row r="161" spans="2:41" s="113" customFormat="1" ht="19.5" customHeight="1" x14ac:dyDescent="0.2"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</row>
    <row r="162" spans="2:41" s="113" customFormat="1" ht="19.5" customHeight="1" x14ac:dyDescent="0.2"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</row>
    <row r="163" spans="2:41" s="113" customFormat="1" ht="19.5" customHeight="1" x14ac:dyDescent="0.2"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</row>
    <row r="164" spans="2:41" s="113" customFormat="1" ht="19.5" customHeight="1" x14ac:dyDescent="0.2"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</row>
    <row r="165" spans="2:41" s="113" customFormat="1" ht="16.5" customHeight="1" x14ac:dyDescent="0.2"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</row>
    <row r="166" spans="2:41" s="113" customFormat="1" ht="16.5" customHeight="1" x14ac:dyDescent="0.2"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</row>
    <row r="167" spans="2:41" s="113" customFormat="1" ht="16.5" customHeight="1" x14ac:dyDescent="0.2"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</row>
    <row r="168" spans="2:41" s="113" customFormat="1" ht="16.5" customHeight="1" x14ac:dyDescent="0.2"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</row>
    <row r="169" spans="2:41" s="113" customFormat="1" ht="16.5" customHeight="1" x14ac:dyDescent="0.2"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</row>
    <row r="170" spans="2:41" s="113" customFormat="1" ht="19.5" customHeight="1" x14ac:dyDescent="0.2"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</row>
    <row r="171" spans="2:41" s="113" customFormat="1" ht="19.5" customHeight="1" x14ac:dyDescent="0.2"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</row>
    <row r="172" spans="2:41" s="113" customFormat="1" ht="16.5" customHeight="1" x14ac:dyDescent="0.2"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</row>
    <row r="173" spans="2:41" s="113" customFormat="1" ht="16.5" customHeight="1" x14ac:dyDescent="0.2"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</row>
    <row r="174" spans="2:41" s="113" customFormat="1" ht="16.5" customHeight="1" x14ac:dyDescent="0.2"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</row>
    <row r="175" spans="2:41" s="113" customFormat="1" ht="16.5" customHeight="1" x14ac:dyDescent="0.2"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</row>
    <row r="176" spans="2:41" s="113" customFormat="1" ht="19.5" customHeight="1" x14ac:dyDescent="0.2"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</row>
    <row r="177" spans="2:41" s="113" customFormat="1" ht="16.5" customHeight="1" x14ac:dyDescent="0.2"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</row>
    <row r="178" spans="2:41" s="113" customFormat="1" ht="16.5" customHeight="1" x14ac:dyDescent="0.2"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</row>
    <row r="179" spans="2:41" s="113" customFormat="1" ht="16.5" customHeight="1" x14ac:dyDescent="0.2"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</row>
    <row r="180" spans="2:41" s="113" customFormat="1" ht="16.5" customHeight="1" x14ac:dyDescent="0.2"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</row>
    <row r="181" spans="2:41" s="113" customFormat="1" ht="19.5" customHeight="1" x14ac:dyDescent="0.2"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</row>
    <row r="182" spans="2:41" s="113" customFormat="1" ht="9" customHeight="1" x14ac:dyDescent="0.2"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</row>
    <row r="183" spans="2:41" s="113" customFormat="1" ht="19.5" customHeight="1" x14ac:dyDescent="0.2"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</row>
    <row r="184" spans="2:41" s="113" customFormat="1" ht="19.5" customHeight="1" x14ac:dyDescent="0.2"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</row>
    <row r="185" spans="2:41" s="113" customFormat="1" ht="19.5" customHeight="1" x14ac:dyDescent="0.2"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</row>
    <row r="186" spans="2:41" s="113" customFormat="1" ht="19.5" customHeight="1" x14ac:dyDescent="0.2"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</row>
    <row r="187" spans="2:41" s="113" customFormat="1" ht="19.5" customHeight="1" x14ac:dyDescent="0.2"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</row>
    <row r="188" spans="2:41" s="113" customFormat="1" ht="19.5" customHeight="1" x14ac:dyDescent="0.2"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</row>
    <row r="189" spans="2:41" s="113" customFormat="1" ht="19.5" customHeight="1" x14ac:dyDescent="0.2"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</row>
    <row r="190" spans="2:41" s="113" customFormat="1" ht="19.5" customHeight="1" x14ac:dyDescent="0.2"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</row>
    <row r="191" spans="2:41" s="113" customFormat="1" ht="19.5" customHeight="1" x14ac:dyDescent="0.2"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</row>
    <row r="192" spans="2:41" s="113" customFormat="1" ht="19.5" customHeight="1" x14ac:dyDescent="0.2"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</row>
    <row r="193" spans="2:41" s="113" customFormat="1" ht="19.5" customHeight="1" x14ac:dyDescent="0.2"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</row>
    <row r="194" spans="2:41" s="113" customFormat="1" ht="19.5" customHeight="1" x14ac:dyDescent="0.2"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</row>
    <row r="195" spans="2:41" s="113" customFormat="1" ht="19.5" customHeight="1" x14ac:dyDescent="0.2"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</row>
    <row r="196" spans="2:41" s="113" customFormat="1" ht="19.5" customHeight="1" x14ac:dyDescent="0.2"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</row>
    <row r="197" spans="2:41" s="113" customFormat="1" ht="19.5" customHeight="1" x14ac:dyDescent="0.2"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</row>
    <row r="198" spans="2:41" s="113" customFormat="1" ht="19.5" customHeight="1" x14ac:dyDescent="0.2"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</row>
    <row r="199" spans="2:41" s="113" customFormat="1" ht="19.5" customHeight="1" x14ac:dyDescent="0.2"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</row>
    <row r="200" spans="2:41" s="113" customFormat="1" ht="19.5" customHeight="1" x14ac:dyDescent="0.2"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</row>
    <row r="201" spans="2:41" s="113" customFormat="1" ht="19.5" customHeight="1" x14ac:dyDescent="0.2"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</row>
    <row r="202" spans="2:41" s="113" customFormat="1" ht="19.5" customHeight="1" x14ac:dyDescent="0.2"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</row>
    <row r="203" spans="2:41" s="113" customFormat="1" ht="19.5" customHeight="1" x14ac:dyDescent="0.2"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</row>
    <row r="204" spans="2:41" s="113" customFormat="1" ht="19.5" customHeight="1" x14ac:dyDescent="0.2"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</row>
    <row r="205" spans="2:41" s="113" customFormat="1" ht="19.5" customHeight="1" x14ac:dyDescent="0.2"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</row>
    <row r="206" spans="2:41" s="113" customFormat="1" ht="19.5" customHeight="1" x14ac:dyDescent="0.2"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</row>
    <row r="207" spans="2:41" s="113" customFormat="1" ht="19.5" customHeight="1" x14ac:dyDescent="0.2"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</row>
    <row r="208" spans="2:41" s="113" customFormat="1" ht="19.5" customHeight="1" x14ac:dyDescent="0.2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</row>
    <row r="209" spans="2:41" s="113" customFormat="1" ht="19.5" customHeight="1" x14ac:dyDescent="0.2"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</row>
    <row r="210" spans="2:41" s="113" customFormat="1" ht="19.5" customHeight="1" x14ac:dyDescent="0.2"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</row>
    <row r="211" spans="2:41" s="113" customFormat="1" ht="19.5" customHeight="1" x14ac:dyDescent="0.2"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</row>
    <row r="212" spans="2:41" s="113" customFormat="1" ht="19.5" customHeight="1" x14ac:dyDescent="0.2"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</row>
    <row r="213" spans="2:41" s="113" customFormat="1" ht="19.5" customHeight="1" x14ac:dyDescent="0.2"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</row>
    <row r="214" spans="2:41" s="113" customFormat="1" ht="19.5" customHeight="1" x14ac:dyDescent="0.2"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</row>
    <row r="215" spans="2:41" s="113" customFormat="1" ht="19.5" customHeight="1" x14ac:dyDescent="0.2"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</row>
    <row r="216" spans="2:41" s="113" customFormat="1" ht="19.5" customHeight="1" x14ac:dyDescent="0.2"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</row>
    <row r="217" spans="2:41" s="113" customFormat="1" ht="19.5" customHeight="1" x14ac:dyDescent="0.2"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</row>
    <row r="218" spans="2:41" s="113" customFormat="1" ht="19.5" customHeight="1" x14ac:dyDescent="0.2"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</row>
    <row r="219" spans="2:41" s="113" customFormat="1" ht="19.5" customHeight="1" x14ac:dyDescent="0.2"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</row>
    <row r="220" spans="2:41" s="113" customFormat="1" ht="19.5" customHeight="1" x14ac:dyDescent="0.2"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</row>
    <row r="221" spans="2:41" s="113" customFormat="1" ht="19.5" customHeight="1" x14ac:dyDescent="0.2"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</row>
    <row r="222" spans="2:41" s="113" customFormat="1" ht="19.5" customHeight="1" x14ac:dyDescent="0.2"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</row>
    <row r="223" spans="2:41" s="113" customFormat="1" ht="19.5" customHeight="1" x14ac:dyDescent="0.2"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</row>
    <row r="224" spans="2:41" s="113" customFormat="1" ht="19.5" customHeight="1" x14ac:dyDescent="0.2"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</row>
    <row r="225" spans="2:41" s="113" customFormat="1" ht="19.5" customHeight="1" x14ac:dyDescent="0.2"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</row>
    <row r="226" spans="2:41" ht="19.5" customHeight="1" x14ac:dyDescent="0.2"/>
    <row r="227" spans="2:41" ht="19.5" customHeight="1" x14ac:dyDescent="0.2"/>
    <row r="228" spans="2:41" ht="19.5" customHeight="1" x14ac:dyDescent="0.2"/>
    <row r="229" spans="2:41" ht="19.5" customHeight="1" x14ac:dyDescent="0.2"/>
    <row r="230" spans="2:41" ht="19.5" customHeight="1" x14ac:dyDescent="0.2"/>
    <row r="231" spans="2:41" ht="19.5" customHeight="1" x14ac:dyDescent="0.2"/>
    <row r="232" spans="2:41" ht="19.5" customHeight="1" x14ac:dyDescent="0.2"/>
    <row r="233" spans="2:41" ht="19.5" customHeight="1" x14ac:dyDescent="0.2"/>
    <row r="234" spans="2:41" ht="19.5" customHeight="1" x14ac:dyDescent="0.2"/>
    <row r="235" spans="2:41" ht="19.5" customHeight="1" x14ac:dyDescent="0.2"/>
    <row r="236" spans="2:41" ht="19.5" customHeight="1" x14ac:dyDescent="0.2"/>
    <row r="237" spans="2:41" ht="19.5" customHeight="1" x14ac:dyDescent="0.2"/>
    <row r="238" spans="2:41" ht="19.5" customHeight="1" x14ac:dyDescent="0.2"/>
    <row r="239" spans="2:41" ht="19.5" customHeight="1" x14ac:dyDescent="0.2"/>
  </sheetData>
  <mergeCells count="109">
    <mergeCell ref="G36:S36"/>
    <mergeCell ref="T36:AC36"/>
    <mergeCell ref="AD36:AM36"/>
    <mergeCell ref="G37:S37"/>
    <mergeCell ref="T37:AC37"/>
    <mergeCell ref="AD37:AM37"/>
    <mergeCell ref="G34:S34"/>
    <mergeCell ref="T34:AC34"/>
    <mergeCell ref="AD34:AM34"/>
    <mergeCell ref="G35:S35"/>
    <mergeCell ref="T35:AC35"/>
    <mergeCell ref="AD35:AM35"/>
    <mergeCell ref="T27:AC27"/>
    <mergeCell ref="AD27:AM27"/>
    <mergeCell ref="G32:S32"/>
    <mergeCell ref="T32:AC32"/>
    <mergeCell ref="AD32:AM32"/>
    <mergeCell ref="G33:S33"/>
    <mergeCell ref="T33:AC33"/>
    <mergeCell ref="AD33:AM33"/>
    <mergeCell ref="G30:S30"/>
    <mergeCell ref="T30:AC30"/>
    <mergeCell ref="AD30:AM30"/>
    <mergeCell ref="G31:S31"/>
    <mergeCell ref="T31:AC31"/>
    <mergeCell ref="AD31:AM31"/>
    <mergeCell ref="G29:S29"/>
    <mergeCell ref="T29:AC29"/>
    <mergeCell ref="AD29:AM29"/>
    <mergeCell ref="G24:S24"/>
    <mergeCell ref="T24:AC24"/>
    <mergeCell ref="AD24:AM24"/>
    <mergeCell ref="G25:S25"/>
    <mergeCell ref="T25:AC25"/>
    <mergeCell ref="AD25:AM25"/>
    <mergeCell ref="G22:S22"/>
    <mergeCell ref="T22:AC22"/>
    <mergeCell ref="AD22:AM22"/>
    <mergeCell ref="G23:S23"/>
    <mergeCell ref="T23:AC23"/>
    <mergeCell ref="AD23:AM23"/>
    <mergeCell ref="AD12:AM12"/>
    <mergeCell ref="G21:S21"/>
    <mergeCell ref="T21:AC21"/>
    <mergeCell ref="AD21:AM21"/>
    <mergeCell ref="G18:S18"/>
    <mergeCell ref="T18:AC18"/>
    <mergeCell ref="AD18:AM18"/>
    <mergeCell ref="G19:S19"/>
    <mergeCell ref="G15:S15"/>
    <mergeCell ref="T15:AC15"/>
    <mergeCell ref="AD15:AM15"/>
    <mergeCell ref="G17:S17"/>
    <mergeCell ref="T17:AC17"/>
    <mergeCell ref="AD17:AM17"/>
    <mergeCell ref="G16:S16"/>
    <mergeCell ref="T16:AC16"/>
    <mergeCell ref="AD16:AM16"/>
    <mergeCell ref="G20:S20"/>
    <mergeCell ref="T20:AC20"/>
    <mergeCell ref="AD20:AM20"/>
    <mergeCell ref="B3:D37"/>
    <mergeCell ref="E3:F37"/>
    <mergeCell ref="G3:S4"/>
    <mergeCell ref="T3:AM3"/>
    <mergeCell ref="T4:AC4"/>
    <mergeCell ref="AD4:AM4"/>
    <mergeCell ref="G5:S5"/>
    <mergeCell ref="T5:AC5"/>
    <mergeCell ref="AD5:AM5"/>
    <mergeCell ref="G7:S7"/>
    <mergeCell ref="T7:AC7"/>
    <mergeCell ref="AD7:AM7"/>
    <mergeCell ref="T19:AC19"/>
    <mergeCell ref="AD19:AM19"/>
    <mergeCell ref="G28:S28"/>
    <mergeCell ref="T28:AC28"/>
    <mergeCell ref="AD28:AM28"/>
    <mergeCell ref="G11:S11"/>
    <mergeCell ref="T11:AC11"/>
    <mergeCell ref="AD11:AM11"/>
    <mergeCell ref="G10:S10"/>
    <mergeCell ref="T10:AC10"/>
    <mergeCell ref="AD10:AM10"/>
    <mergeCell ref="G8:S8"/>
    <mergeCell ref="G26:S26"/>
    <mergeCell ref="T26:AC26"/>
    <mergeCell ref="AD26:AM26"/>
    <mergeCell ref="G27:S27"/>
    <mergeCell ref="AP5:AQ5"/>
    <mergeCell ref="AS5:AT5"/>
    <mergeCell ref="AV5:AW5"/>
    <mergeCell ref="AY5:AZ5"/>
    <mergeCell ref="G6:S6"/>
    <mergeCell ref="T6:AC6"/>
    <mergeCell ref="AD6:AM6"/>
    <mergeCell ref="T8:AC8"/>
    <mergeCell ref="AD8:AM8"/>
    <mergeCell ref="G9:S9"/>
    <mergeCell ref="T9:AC9"/>
    <mergeCell ref="AD9:AM9"/>
    <mergeCell ref="G14:S14"/>
    <mergeCell ref="T14:AC14"/>
    <mergeCell ref="AD14:AM14"/>
    <mergeCell ref="G13:S13"/>
    <mergeCell ref="T13:AC13"/>
    <mergeCell ref="AD13:AM13"/>
    <mergeCell ref="G12:S12"/>
    <mergeCell ref="T12:AC12"/>
  </mergeCells>
  <phoneticPr fontId="15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D27F-68BB-4915-9166-7496A8FE7B07}">
  <dimension ref="A1:AR253"/>
  <sheetViews>
    <sheetView topLeftCell="A7" zoomScaleNormal="100" workbookViewId="0">
      <selection activeCell="BE24" sqref="BE24"/>
    </sheetView>
  </sheetViews>
  <sheetFormatPr defaultRowHeight="13.5" x14ac:dyDescent="0.2"/>
  <cols>
    <col min="1" max="1" width="0.83203125" style="115" customWidth="1"/>
    <col min="2" max="39" width="2.83203125" style="115" customWidth="1"/>
    <col min="40" max="40" width="0.6640625" style="115" customWidth="1"/>
    <col min="41" max="44" width="3.33203125" style="115" customWidth="1"/>
    <col min="45" max="16384" width="9.33203125" style="115"/>
  </cols>
  <sheetData>
    <row r="1" spans="1:43" ht="3" customHeight="1" x14ac:dyDescent="0.2">
      <c r="A1" s="113"/>
      <c r="B1" s="114"/>
      <c r="C1" s="114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</row>
    <row r="2" spans="1:43" ht="15" hidden="1" customHeight="1" x14ac:dyDescent="0.2">
      <c r="A2" s="113"/>
      <c r="B2" s="114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38"/>
    </row>
    <row r="3" spans="1:43" ht="15" customHeight="1" x14ac:dyDescent="0.2">
      <c r="A3" s="113"/>
      <c r="B3" s="114"/>
      <c r="C3" s="636" t="s">
        <v>89</v>
      </c>
      <c r="D3" s="636"/>
      <c r="E3" s="636"/>
      <c r="F3" s="636"/>
      <c r="G3" s="636"/>
      <c r="H3" s="636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637" t="s">
        <v>147</v>
      </c>
      <c r="AJ3" s="638"/>
      <c r="AK3" s="638"/>
      <c r="AL3" s="638"/>
      <c r="AM3" s="638"/>
    </row>
    <row r="4" spans="1:43" ht="15" customHeight="1" thickBot="1" x14ac:dyDescent="0.25">
      <c r="A4" s="113"/>
      <c r="B4" s="625" t="s">
        <v>211</v>
      </c>
      <c r="C4" s="625"/>
      <c r="D4" s="625"/>
      <c r="E4" s="625"/>
      <c r="F4" s="625"/>
      <c r="G4" s="625"/>
      <c r="H4" s="625"/>
      <c r="I4" s="625"/>
      <c r="J4" s="625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3" ht="15" customHeight="1" thickTop="1" x14ac:dyDescent="0.15">
      <c r="A5" s="113"/>
      <c r="B5" s="529" t="s">
        <v>90</v>
      </c>
      <c r="C5" s="530"/>
      <c r="D5" s="530"/>
      <c r="E5" s="531"/>
      <c r="F5" s="626" t="s">
        <v>91</v>
      </c>
      <c r="G5" s="627"/>
      <c r="H5" s="627"/>
      <c r="I5" s="627"/>
      <c r="J5" s="628"/>
      <c r="K5" s="529" t="s">
        <v>92</v>
      </c>
      <c r="L5" s="530"/>
      <c r="M5" s="530"/>
      <c r="N5" s="530"/>
      <c r="O5" s="531"/>
      <c r="P5" s="529" t="s">
        <v>93</v>
      </c>
      <c r="Q5" s="530"/>
      <c r="R5" s="530"/>
      <c r="S5" s="530"/>
      <c r="T5" s="531"/>
      <c r="U5" s="626" t="s">
        <v>94</v>
      </c>
      <c r="V5" s="627"/>
      <c r="W5" s="627"/>
      <c r="X5" s="627"/>
      <c r="Y5" s="628"/>
      <c r="Z5" s="529" t="s">
        <v>95</v>
      </c>
      <c r="AA5" s="530"/>
      <c r="AB5" s="530"/>
      <c r="AC5" s="530"/>
      <c r="AD5" s="531"/>
      <c r="AE5" s="529" t="s">
        <v>96</v>
      </c>
      <c r="AF5" s="530"/>
      <c r="AG5" s="530"/>
      <c r="AH5" s="530"/>
      <c r="AI5" s="535" t="s">
        <v>97</v>
      </c>
      <c r="AJ5" s="536"/>
      <c r="AK5" s="536"/>
      <c r="AL5" s="536"/>
      <c r="AM5" s="537"/>
    </row>
    <row r="6" spans="1:43" ht="15" customHeight="1" x14ac:dyDescent="0.2">
      <c r="A6" s="113"/>
      <c r="B6" s="532"/>
      <c r="C6" s="533"/>
      <c r="D6" s="533"/>
      <c r="E6" s="534"/>
      <c r="F6" s="629"/>
      <c r="G6" s="630"/>
      <c r="H6" s="630"/>
      <c r="I6" s="630"/>
      <c r="J6" s="631"/>
      <c r="K6" s="532"/>
      <c r="L6" s="533"/>
      <c r="M6" s="533"/>
      <c r="N6" s="533"/>
      <c r="O6" s="534"/>
      <c r="P6" s="532"/>
      <c r="Q6" s="533"/>
      <c r="R6" s="533"/>
      <c r="S6" s="533"/>
      <c r="T6" s="534"/>
      <c r="U6" s="543" t="s">
        <v>98</v>
      </c>
      <c r="V6" s="544"/>
      <c r="W6" s="544"/>
      <c r="X6" s="544"/>
      <c r="Y6" s="545"/>
      <c r="Z6" s="532"/>
      <c r="AA6" s="533"/>
      <c r="AB6" s="533"/>
      <c r="AC6" s="533"/>
      <c r="AD6" s="534"/>
      <c r="AE6" s="532"/>
      <c r="AF6" s="533"/>
      <c r="AG6" s="533"/>
      <c r="AH6" s="533"/>
      <c r="AI6" s="538"/>
      <c r="AJ6" s="533"/>
      <c r="AK6" s="533"/>
      <c r="AL6" s="533"/>
      <c r="AM6" s="539"/>
    </row>
    <row r="7" spans="1:43" ht="15" customHeight="1" x14ac:dyDescent="0.2">
      <c r="A7" s="113"/>
      <c r="B7" s="532"/>
      <c r="C7" s="533"/>
      <c r="D7" s="533"/>
      <c r="E7" s="534"/>
      <c r="F7" s="532" t="s">
        <v>99</v>
      </c>
      <c r="G7" s="533"/>
      <c r="H7" s="533"/>
      <c r="I7" s="533"/>
      <c r="J7" s="534"/>
      <c r="K7" s="532"/>
      <c r="L7" s="533"/>
      <c r="M7" s="533"/>
      <c r="N7" s="533"/>
      <c r="O7" s="534"/>
      <c r="P7" s="532"/>
      <c r="Q7" s="533"/>
      <c r="R7" s="533"/>
      <c r="S7" s="533"/>
      <c r="T7" s="534"/>
      <c r="U7" s="622" t="s">
        <v>100</v>
      </c>
      <c r="V7" s="623"/>
      <c r="W7" s="623"/>
      <c r="X7" s="623"/>
      <c r="Y7" s="624"/>
      <c r="Z7" s="532"/>
      <c r="AA7" s="533"/>
      <c r="AB7" s="533"/>
      <c r="AC7" s="533"/>
      <c r="AD7" s="534"/>
      <c r="AE7" s="532"/>
      <c r="AF7" s="533"/>
      <c r="AG7" s="533"/>
      <c r="AH7" s="533"/>
      <c r="AI7" s="538"/>
      <c r="AJ7" s="533"/>
      <c r="AK7" s="533"/>
      <c r="AL7" s="533"/>
      <c r="AM7" s="539"/>
    </row>
    <row r="8" spans="1:43" ht="18" customHeight="1" x14ac:dyDescent="0.2">
      <c r="A8" s="113"/>
      <c r="B8" s="620"/>
      <c r="C8" s="541"/>
      <c r="D8" s="541"/>
      <c r="E8" s="621"/>
      <c r="F8" s="620"/>
      <c r="G8" s="541"/>
      <c r="H8" s="541"/>
      <c r="I8" s="541"/>
      <c r="J8" s="621"/>
      <c r="K8" s="620"/>
      <c r="L8" s="541"/>
      <c r="M8" s="541"/>
      <c r="N8" s="541"/>
      <c r="O8" s="621"/>
      <c r="P8" s="620" t="s">
        <v>101</v>
      </c>
      <c r="Q8" s="541"/>
      <c r="R8" s="541"/>
      <c r="S8" s="541"/>
      <c r="T8" s="621"/>
      <c r="U8" s="620" t="s">
        <v>102</v>
      </c>
      <c r="V8" s="541"/>
      <c r="W8" s="541"/>
      <c r="X8" s="541"/>
      <c r="Y8" s="621"/>
      <c r="Z8" s="620" t="s">
        <v>103</v>
      </c>
      <c r="AA8" s="541"/>
      <c r="AB8" s="541"/>
      <c r="AC8" s="541"/>
      <c r="AD8" s="621"/>
      <c r="AE8" s="620" t="s">
        <v>104</v>
      </c>
      <c r="AF8" s="541"/>
      <c r="AG8" s="541"/>
      <c r="AH8" s="541"/>
      <c r="AI8" s="540"/>
      <c r="AJ8" s="541"/>
      <c r="AK8" s="541"/>
      <c r="AL8" s="541"/>
      <c r="AM8" s="542"/>
    </row>
    <row r="9" spans="1:43" ht="18" customHeight="1" x14ac:dyDescent="0.2">
      <c r="A9" s="113"/>
      <c r="B9" s="557" t="s">
        <v>148</v>
      </c>
      <c r="C9" s="558"/>
      <c r="D9" s="558"/>
      <c r="E9" s="559"/>
      <c r="F9" s="560">
        <v>170</v>
      </c>
      <c r="G9" s="561"/>
      <c r="H9" s="561"/>
      <c r="I9" s="561"/>
      <c r="J9" s="116" t="s">
        <v>151</v>
      </c>
      <c r="K9" s="515">
        <v>9180</v>
      </c>
      <c r="L9" s="516"/>
      <c r="M9" s="516"/>
      <c r="N9" s="516"/>
      <c r="O9" s="116" t="s">
        <v>105</v>
      </c>
      <c r="P9" s="617">
        <v>2509</v>
      </c>
      <c r="Q9" s="618"/>
      <c r="R9" s="618"/>
      <c r="S9" s="618"/>
      <c r="T9" s="619"/>
      <c r="U9" s="518">
        <v>2007</v>
      </c>
      <c r="V9" s="519"/>
      <c r="W9" s="519"/>
      <c r="X9" s="519"/>
      <c r="Y9" s="520"/>
      <c r="Z9" s="521">
        <f>P9-U9</f>
        <v>502</v>
      </c>
      <c r="AA9" s="522"/>
      <c r="AB9" s="522"/>
      <c r="AC9" s="522"/>
      <c r="AD9" s="523"/>
      <c r="AE9" s="524">
        <f>Z9/P9</f>
        <v>0.20007971303308092</v>
      </c>
      <c r="AF9" s="525"/>
      <c r="AG9" s="525"/>
      <c r="AH9" s="525"/>
      <c r="AI9" s="526">
        <v>2600</v>
      </c>
      <c r="AJ9" s="527"/>
      <c r="AK9" s="527"/>
      <c r="AL9" s="527"/>
      <c r="AM9" s="528"/>
    </row>
    <row r="10" spans="1:43" ht="18" customHeight="1" x14ac:dyDescent="0.2">
      <c r="A10" s="113"/>
      <c r="B10" s="557" t="s">
        <v>149</v>
      </c>
      <c r="C10" s="558"/>
      <c r="D10" s="558"/>
      <c r="E10" s="559"/>
      <c r="F10" s="560">
        <v>80</v>
      </c>
      <c r="G10" s="561"/>
      <c r="H10" s="561"/>
      <c r="I10" s="561"/>
      <c r="J10" s="116" t="s">
        <v>151</v>
      </c>
      <c r="K10" s="515">
        <v>4320</v>
      </c>
      <c r="L10" s="516"/>
      <c r="M10" s="516"/>
      <c r="N10" s="516"/>
      <c r="O10" s="116" t="s">
        <v>105</v>
      </c>
      <c r="P10" s="515">
        <v>928</v>
      </c>
      <c r="Q10" s="516"/>
      <c r="R10" s="516"/>
      <c r="S10" s="516"/>
      <c r="T10" s="517"/>
      <c r="U10" s="518">
        <v>742</v>
      </c>
      <c r="V10" s="519"/>
      <c r="W10" s="519"/>
      <c r="X10" s="519"/>
      <c r="Y10" s="520"/>
      <c r="Z10" s="521">
        <f t="shared" ref="Z10:Z15" si="0">P10-U10</f>
        <v>186</v>
      </c>
      <c r="AA10" s="522"/>
      <c r="AB10" s="522"/>
      <c r="AC10" s="522"/>
      <c r="AD10" s="523"/>
      <c r="AE10" s="524">
        <f t="shared" ref="AE10:AE15" si="1">Z10/P10</f>
        <v>0.20043103448275862</v>
      </c>
      <c r="AF10" s="525"/>
      <c r="AG10" s="525"/>
      <c r="AH10" s="525"/>
      <c r="AI10" s="526"/>
      <c r="AJ10" s="527"/>
      <c r="AK10" s="527"/>
      <c r="AL10" s="527"/>
      <c r="AM10" s="528"/>
    </row>
    <row r="11" spans="1:43" ht="18" customHeight="1" x14ac:dyDescent="0.2">
      <c r="A11" s="113"/>
      <c r="B11" s="557" t="s">
        <v>191</v>
      </c>
      <c r="C11" s="558"/>
      <c r="D11" s="558"/>
      <c r="E11" s="559"/>
      <c r="F11" s="560">
        <v>65</v>
      </c>
      <c r="G11" s="561"/>
      <c r="H11" s="561"/>
      <c r="I11" s="561"/>
      <c r="J11" s="116" t="s">
        <v>151</v>
      </c>
      <c r="K11" s="515">
        <v>3510</v>
      </c>
      <c r="L11" s="516"/>
      <c r="M11" s="516"/>
      <c r="N11" s="516"/>
      <c r="O11" s="116" t="s">
        <v>105</v>
      </c>
      <c r="P11" s="515">
        <v>936</v>
      </c>
      <c r="Q11" s="516"/>
      <c r="R11" s="516"/>
      <c r="S11" s="516"/>
      <c r="T11" s="517"/>
      <c r="U11" s="518">
        <v>749</v>
      </c>
      <c r="V11" s="519"/>
      <c r="W11" s="519"/>
      <c r="X11" s="519"/>
      <c r="Y11" s="520"/>
      <c r="Z11" s="521">
        <f t="shared" si="0"/>
        <v>187</v>
      </c>
      <c r="AA11" s="522"/>
      <c r="AB11" s="522"/>
      <c r="AC11" s="522"/>
      <c r="AD11" s="523"/>
      <c r="AE11" s="524">
        <f t="shared" si="1"/>
        <v>0.1997863247863248</v>
      </c>
      <c r="AF11" s="525"/>
      <c r="AG11" s="525"/>
      <c r="AH11" s="525"/>
      <c r="AI11" s="526"/>
      <c r="AJ11" s="527"/>
      <c r="AK11" s="527"/>
      <c r="AL11" s="527"/>
      <c r="AM11" s="528"/>
    </row>
    <row r="12" spans="1:43" ht="18" customHeight="1" x14ac:dyDescent="0.2">
      <c r="A12" s="113"/>
      <c r="B12" s="557" t="s">
        <v>150</v>
      </c>
      <c r="C12" s="558"/>
      <c r="D12" s="558"/>
      <c r="E12" s="559"/>
      <c r="F12" s="560">
        <v>54</v>
      </c>
      <c r="G12" s="561"/>
      <c r="H12" s="561"/>
      <c r="I12" s="561"/>
      <c r="J12" s="116" t="s">
        <v>151</v>
      </c>
      <c r="K12" s="515">
        <v>2916</v>
      </c>
      <c r="L12" s="516"/>
      <c r="M12" s="516"/>
      <c r="N12" s="516"/>
      <c r="O12" s="116" t="s">
        <v>105</v>
      </c>
      <c r="P12" s="515">
        <v>778</v>
      </c>
      <c r="Q12" s="516"/>
      <c r="R12" s="516"/>
      <c r="S12" s="516"/>
      <c r="T12" s="517"/>
      <c r="U12" s="518">
        <v>622</v>
      </c>
      <c r="V12" s="519"/>
      <c r="W12" s="519"/>
      <c r="X12" s="519"/>
      <c r="Y12" s="520"/>
      <c r="Z12" s="521">
        <f t="shared" si="0"/>
        <v>156</v>
      </c>
      <c r="AA12" s="522"/>
      <c r="AB12" s="522"/>
      <c r="AC12" s="522"/>
      <c r="AD12" s="523"/>
      <c r="AE12" s="524">
        <f t="shared" si="1"/>
        <v>0.20051413881748073</v>
      </c>
      <c r="AF12" s="525"/>
      <c r="AG12" s="525"/>
      <c r="AH12" s="525"/>
      <c r="AI12" s="526"/>
      <c r="AJ12" s="527"/>
      <c r="AK12" s="527"/>
      <c r="AL12" s="527"/>
      <c r="AM12" s="528"/>
    </row>
    <row r="13" spans="1:43" ht="18" customHeight="1" x14ac:dyDescent="0.2">
      <c r="A13" s="113"/>
      <c r="B13" s="557" t="s">
        <v>152</v>
      </c>
      <c r="C13" s="558"/>
      <c r="D13" s="558"/>
      <c r="E13" s="559"/>
      <c r="F13" s="560">
        <v>0.7</v>
      </c>
      <c r="G13" s="561"/>
      <c r="H13" s="561"/>
      <c r="I13" s="561"/>
      <c r="J13" s="116" t="s">
        <v>151</v>
      </c>
      <c r="K13" s="515">
        <v>490</v>
      </c>
      <c r="L13" s="516"/>
      <c r="M13" s="516"/>
      <c r="N13" s="516"/>
      <c r="O13" s="116" t="s">
        <v>105</v>
      </c>
      <c r="P13" s="515">
        <v>189</v>
      </c>
      <c r="Q13" s="516"/>
      <c r="R13" s="516"/>
      <c r="S13" s="516"/>
      <c r="T13" s="517"/>
      <c r="U13" s="518">
        <v>180</v>
      </c>
      <c r="V13" s="519"/>
      <c r="W13" s="519"/>
      <c r="X13" s="519"/>
      <c r="Y13" s="520"/>
      <c r="Z13" s="521">
        <f t="shared" si="0"/>
        <v>9</v>
      </c>
      <c r="AA13" s="522"/>
      <c r="AB13" s="522"/>
      <c r="AC13" s="522"/>
      <c r="AD13" s="523"/>
      <c r="AE13" s="524">
        <f t="shared" si="1"/>
        <v>4.7619047619047616E-2</v>
      </c>
      <c r="AF13" s="525"/>
      <c r="AG13" s="525"/>
      <c r="AH13" s="525"/>
      <c r="AI13" s="526"/>
      <c r="AJ13" s="527"/>
      <c r="AK13" s="527"/>
      <c r="AL13" s="527"/>
      <c r="AM13" s="528"/>
      <c r="AQ13" s="139"/>
    </row>
    <row r="14" spans="1:43" ht="18" customHeight="1" x14ac:dyDescent="0.2">
      <c r="A14" s="113"/>
      <c r="B14" s="557" t="s">
        <v>154</v>
      </c>
      <c r="C14" s="558"/>
      <c r="D14" s="558"/>
      <c r="E14" s="559"/>
      <c r="F14" s="560">
        <v>110</v>
      </c>
      <c r="G14" s="561"/>
      <c r="H14" s="561"/>
      <c r="I14" s="561"/>
      <c r="J14" s="116" t="s">
        <v>151</v>
      </c>
      <c r="K14" s="515">
        <v>5720</v>
      </c>
      <c r="L14" s="516"/>
      <c r="M14" s="516"/>
      <c r="N14" s="516"/>
      <c r="O14" s="116" t="s">
        <v>105</v>
      </c>
      <c r="P14" s="515">
        <v>114</v>
      </c>
      <c r="Q14" s="516"/>
      <c r="R14" s="516"/>
      <c r="S14" s="516"/>
      <c r="T14" s="517"/>
      <c r="U14" s="518">
        <v>91</v>
      </c>
      <c r="V14" s="519"/>
      <c r="W14" s="519"/>
      <c r="X14" s="519"/>
      <c r="Y14" s="520"/>
      <c r="Z14" s="521">
        <f t="shared" si="0"/>
        <v>23</v>
      </c>
      <c r="AA14" s="522"/>
      <c r="AB14" s="522"/>
      <c r="AC14" s="522"/>
      <c r="AD14" s="523"/>
      <c r="AE14" s="524">
        <f t="shared" si="1"/>
        <v>0.20175438596491227</v>
      </c>
      <c r="AF14" s="525"/>
      <c r="AG14" s="525"/>
      <c r="AH14" s="525"/>
      <c r="AI14" s="526"/>
      <c r="AJ14" s="527"/>
      <c r="AK14" s="527"/>
      <c r="AL14" s="527"/>
      <c r="AM14" s="528"/>
      <c r="AQ14" s="139"/>
    </row>
    <row r="15" spans="1:43" ht="18" customHeight="1" x14ac:dyDescent="0.2">
      <c r="A15" s="113"/>
      <c r="B15" s="557" t="s">
        <v>153</v>
      </c>
      <c r="C15" s="558"/>
      <c r="D15" s="558"/>
      <c r="E15" s="559"/>
      <c r="F15" s="560">
        <v>2800</v>
      </c>
      <c r="G15" s="561"/>
      <c r="H15" s="561"/>
      <c r="I15" s="561"/>
      <c r="J15" s="116" t="s">
        <v>151</v>
      </c>
      <c r="K15" s="515" t="s">
        <v>87</v>
      </c>
      <c r="L15" s="516"/>
      <c r="M15" s="516"/>
      <c r="N15" s="516"/>
      <c r="O15" s="116" t="s">
        <v>105</v>
      </c>
      <c r="P15" s="515">
        <v>2700</v>
      </c>
      <c r="Q15" s="516"/>
      <c r="R15" s="516"/>
      <c r="S15" s="516"/>
      <c r="T15" s="517"/>
      <c r="U15" s="518">
        <v>2565</v>
      </c>
      <c r="V15" s="519"/>
      <c r="W15" s="519"/>
      <c r="X15" s="519"/>
      <c r="Y15" s="520"/>
      <c r="Z15" s="521">
        <f t="shared" si="0"/>
        <v>135</v>
      </c>
      <c r="AA15" s="522"/>
      <c r="AB15" s="522"/>
      <c r="AC15" s="522"/>
      <c r="AD15" s="523"/>
      <c r="AE15" s="524">
        <f t="shared" si="1"/>
        <v>0.05</v>
      </c>
      <c r="AF15" s="525"/>
      <c r="AG15" s="525"/>
      <c r="AH15" s="525"/>
      <c r="AI15" s="526"/>
      <c r="AJ15" s="527"/>
      <c r="AK15" s="527"/>
      <c r="AL15" s="527"/>
      <c r="AM15" s="528"/>
      <c r="AQ15" s="139"/>
    </row>
    <row r="16" spans="1:43" ht="18" customHeight="1" x14ac:dyDescent="0.2">
      <c r="A16" s="113"/>
      <c r="B16" s="569" t="s">
        <v>145</v>
      </c>
      <c r="C16" s="570"/>
      <c r="D16" s="570"/>
      <c r="E16" s="571"/>
      <c r="F16" s="560">
        <v>110</v>
      </c>
      <c r="G16" s="561"/>
      <c r="H16" s="561"/>
      <c r="I16" s="561"/>
      <c r="J16" s="116" t="s">
        <v>151</v>
      </c>
      <c r="K16" s="515">
        <v>22000</v>
      </c>
      <c r="L16" s="516"/>
      <c r="M16" s="516"/>
      <c r="N16" s="516"/>
      <c r="O16" s="116" t="s">
        <v>105</v>
      </c>
      <c r="P16" s="515">
        <v>385</v>
      </c>
      <c r="Q16" s="516"/>
      <c r="R16" s="516"/>
      <c r="S16" s="516"/>
      <c r="T16" s="517"/>
      <c r="U16" s="518">
        <v>308</v>
      </c>
      <c r="V16" s="519"/>
      <c r="W16" s="519"/>
      <c r="X16" s="519"/>
      <c r="Y16" s="520"/>
      <c r="Z16" s="521">
        <f t="shared" ref="Z16" si="2">P16-U16</f>
        <v>77</v>
      </c>
      <c r="AA16" s="522"/>
      <c r="AB16" s="522"/>
      <c r="AC16" s="522"/>
      <c r="AD16" s="523"/>
      <c r="AE16" s="524">
        <f t="shared" ref="AE16" si="3">Z16/P16</f>
        <v>0.2</v>
      </c>
      <c r="AF16" s="525"/>
      <c r="AG16" s="525"/>
      <c r="AH16" s="525"/>
      <c r="AI16" s="526"/>
      <c r="AJ16" s="527"/>
      <c r="AK16" s="527"/>
      <c r="AL16" s="527"/>
      <c r="AM16" s="528"/>
    </row>
    <row r="17" spans="1:40" ht="5.0999999999999996" customHeight="1" x14ac:dyDescent="0.2">
      <c r="A17" s="113"/>
      <c r="B17" s="632"/>
      <c r="C17" s="633"/>
      <c r="D17" s="633"/>
      <c r="E17" s="634"/>
      <c r="F17" s="567"/>
      <c r="G17" s="568"/>
      <c r="H17" s="568"/>
      <c r="I17" s="568"/>
      <c r="J17" s="117"/>
      <c r="K17" s="567"/>
      <c r="L17" s="568"/>
      <c r="M17" s="568"/>
      <c r="N17" s="568"/>
      <c r="O17" s="117"/>
      <c r="P17" s="567"/>
      <c r="Q17" s="568"/>
      <c r="R17" s="568"/>
      <c r="S17" s="568"/>
      <c r="T17" s="635"/>
      <c r="U17" s="518"/>
      <c r="V17" s="519"/>
      <c r="W17" s="519"/>
      <c r="X17" s="519"/>
      <c r="Y17" s="520"/>
      <c r="Z17" s="518"/>
      <c r="AA17" s="519"/>
      <c r="AB17" s="519"/>
      <c r="AC17" s="519"/>
      <c r="AD17" s="520"/>
      <c r="AE17" s="524"/>
      <c r="AF17" s="525"/>
      <c r="AG17" s="525"/>
      <c r="AH17" s="525"/>
      <c r="AI17" s="573"/>
      <c r="AJ17" s="574"/>
      <c r="AK17" s="574"/>
      <c r="AL17" s="574"/>
      <c r="AM17" s="575"/>
    </row>
    <row r="18" spans="1:40" ht="18" customHeight="1" thickBot="1" x14ac:dyDescent="0.25">
      <c r="A18" s="113"/>
      <c r="B18" s="589"/>
      <c r="C18" s="590"/>
      <c r="D18" s="590"/>
      <c r="E18" s="591"/>
      <c r="F18" s="592"/>
      <c r="G18" s="593"/>
      <c r="H18" s="593"/>
      <c r="I18" s="593"/>
      <c r="J18" s="594"/>
      <c r="K18" s="592"/>
      <c r="L18" s="593"/>
      <c r="M18" s="593"/>
      <c r="N18" s="593"/>
      <c r="O18" s="594"/>
      <c r="P18" s="595">
        <f>SUM(P9:P17)</f>
        <v>8539</v>
      </c>
      <c r="Q18" s="596"/>
      <c r="R18" s="596"/>
      <c r="S18" s="596"/>
      <c r="T18" s="597"/>
      <c r="U18" s="595">
        <f>SUM(U9:U17)</f>
        <v>7264</v>
      </c>
      <c r="V18" s="596"/>
      <c r="W18" s="596"/>
      <c r="X18" s="596"/>
      <c r="Y18" s="597"/>
      <c r="Z18" s="118" t="s">
        <v>106</v>
      </c>
      <c r="AA18" s="598">
        <f>P18-U18</f>
        <v>1275</v>
      </c>
      <c r="AB18" s="599"/>
      <c r="AC18" s="599"/>
      <c r="AD18" s="600"/>
      <c r="AE18" s="562">
        <f>AA18/P18</f>
        <v>0.14931490806886052</v>
      </c>
      <c r="AF18" s="563"/>
      <c r="AG18" s="563"/>
      <c r="AH18" s="563"/>
      <c r="AI18" s="554">
        <f>SUM(AI9:AM17)</f>
        <v>2600</v>
      </c>
      <c r="AJ18" s="555"/>
      <c r="AK18" s="555"/>
      <c r="AL18" s="555"/>
      <c r="AM18" s="556"/>
    </row>
    <row r="19" spans="1:40" ht="20.100000000000001" customHeight="1" thickTop="1" x14ac:dyDescent="0.2">
      <c r="A19" s="113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1"/>
      <c r="U19" s="584" t="s">
        <v>107</v>
      </c>
      <c r="V19" s="585"/>
      <c r="W19" s="585"/>
      <c r="X19" s="585"/>
      <c r="Y19" s="585"/>
      <c r="Z19" s="585"/>
      <c r="AA19" s="585"/>
      <c r="AB19" s="585"/>
      <c r="AC19" s="585"/>
      <c r="AD19" s="585"/>
      <c r="AE19" s="120"/>
      <c r="AF19" s="120"/>
      <c r="AG19" s="120"/>
      <c r="AH19" s="120"/>
      <c r="AI19" s="168"/>
      <c r="AJ19" s="168"/>
      <c r="AK19" s="168"/>
      <c r="AL19" s="168"/>
      <c r="AM19" s="127"/>
    </row>
    <row r="20" spans="1:40" ht="17.100000000000001" customHeight="1" x14ac:dyDescent="0.2">
      <c r="A20" s="113"/>
      <c r="B20" s="122"/>
      <c r="C20" s="150" t="s">
        <v>193</v>
      </c>
      <c r="D20" s="150"/>
      <c r="E20" s="150"/>
      <c r="F20" s="150"/>
      <c r="G20" s="150"/>
      <c r="H20" s="150"/>
      <c r="I20" s="150"/>
      <c r="J20" s="150"/>
      <c r="K20" s="150"/>
      <c r="L20" s="150"/>
      <c r="M20" s="151"/>
      <c r="N20" s="151"/>
      <c r="O20" s="151"/>
      <c r="P20" s="124"/>
      <c r="Q20" s="124"/>
      <c r="R20" s="124"/>
      <c r="S20" s="124"/>
      <c r="T20" s="125"/>
      <c r="U20" s="123"/>
      <c r="V20" s="123"/>
      <c r="W20" s="123"/>
      <c r="X20" s="123"/>
      <c r="Y20" s="123"/>
      <c r="Z20" s="572" t="s">
        <v>108</v>
      </c>
      <c r="AA20" s="572"/>
      <c r="AB20" s="572"/>
      <c r="AC20" s="572"/>
      <c r="AD20" s="572"/>
      <c r="AE20" s="546"/>
      <c r="AF20" s="546"/>
      <c r="AG20" s="546"/>
      <c r="AH20" s="546"/>
      <c r="AI20" s="546"/>
      <c r="AJ20" s="547" t="s">
        <v>109</v>
      </c>
      <c r="AK20" s="547"/>
      <c r="AL20" s="123"/>
      <c r="AM20" s="127"/>
    </row>
    <row r="21" spans="1:40" ht="17.100000000000001" customHeight="1" x14ac:dyDescent="0.2">
      <c r="A21" s="113"/>
      <c r="B21" s="122"/>
      <c r="C21" s="114"/>
      <c r="D21" s="150"/>
      <c r="E21" s="150"/>
      <c r="F21" s="150"/>
      <c r="G21" s="150"/>
      <c r="H21" s="150"/>
      <c r="I21" s="150"/>
      <c r="J21" s="150"/>
      <c r="K21" s="150"/>
      <c r="L21" s="150"/>
      <c r="M21" s="572"/>
      <c r="N21" s="572"/>
      <c r="O21" s="572"/>
      <c r="P21" s="124"/>
      <c r="Q21" s="124"/>
      <c r="R21" s="124"/>
      <c r="S21" s="124"/>
      <c r="T21" s="125"/>
      <c r="U21" s="123"/>
      <c r="V21" s="123"/>
      <c r="W21" s="123"/>
      <c r="X21" s="123"/>
      <c r="Y21" s="123"/>
      <c r="Z21" s="572" t="s">
        <v>110</v>
      </c>
      <c r="AA21" s="572"/>
      <c r="AB21" s="572"/>
      <c r="AC21" s="572"/>
      <c r="AD21" s="572"/>
      <c r="AE21" s="546"/>
      <c r="AF21" s="546"/>
      <c r="AG21" s="546"/>
      <c r="AH21" s="546"/>
      <c r="AI21" s="546"/>
      <c r="AJ21" s="547" t="s">
        <v>109</v>
      </c>
      <c r="AK21" s="547"/>
      <c r="AL21" s="123"/>
      <c r="AM21" s="127"/>
    </row>
    <row r="22" spans="1:40" ht="17.100000000000001" customHeight="1" x14ac:dyDescent="0.2">
      <c r="A22" s="113"/>
      <c r="B22" s="122"/>
      <c r="C22" s="114"/>
      <c r="D22" s="150"/>
      <c r="E22" s="150"/>
      <c r="F22" s="150"/>
      <c r="G22" s="150"/>
      <c r="H22" s="150"/>
      <c r="I22" s="150"/>
      <c r="J22" s="150"/>
      <c r="K22" s="150"/>
      <c r="L22" s="150"/>
      <c r="M22" s="613">
        <v>1200</v>
      </c>
      <c r="N22" s="572"/>
      <c r="O22" s="572"/>
      <c r="P22" s="124" t="s">
        <v>194</v>
      </c>
      <c r="Q22" s="124"/>
      <c r="R22" s="124"/>
      <c r="S22" s="124"/>
      <c r="T22" s="125"/>
      <c r="U22" s="123"/>
      <c r="V22" s="123"/>
      <c r="W22" s="123"/>
      <c r="X22" s="123"/>
      <c r="Y22" s="123"/>
      <c r="Z22" s="572" t="s">
        <v>111</v>
      </c>
      <c r="AA22" s="572"/>
      <c r="AB22" s="572"/>
      <c r="AC22" s="572"/>
      <c r="AD22" s="572"/>
      <c r="AE22" s="546"/>
      <c r="AF22" s="546"/>
      <c r="AG22" s="546"/>
      <c r="AH22" s="546"/>
      <c r="AI22" s="546"/>
      <c r="AJ22" s="547"/>
      <c r="AK22" s="547"/>
      <c r="AL22" s="123"/>
      <c r="AM22" s="127"/>
    </row>
    <row r="23" spans="1:40" ht="20.25" hidden="1" customHeight="1" x14ac:dyDescent="0.2">
      <c r="A23" s="113"/>
      <c r="B23" s="122"/>
      <c r="C23" s="114"/>
      <c r="D23" s="123"/>
      <c r="E23" s="123"/>
      <c r="F23" s="123"/>
      <c r="G23" s="123"/>
      <c r="H23" s="123"/>
      <c r="I23" s="123"/>
      <c r="J23" s="123"/>
      <c r="K23" s="123"/>
      <c r="L23" s="123"/>
      <c r="M23" s="572"/>
      <c r="N23" s="572"/>
      <c r="O23" s="572"/>
      <c r="P23" s="124"/>
      <c r="Q23" s="124"/>
      <c r="R23" s="124"/>
      <c r="S23" s="124"/>
      <c r="T23" s="125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9"/>
    </row>
    <row r="24" spans="1:40" ht="18" customHeight="1" thickBot="1" x14ac:dyDescent="0.25">
      <c r="A24" s="113"/>
      <c r="B24" s="122"/>
      <c r="C24" s="114"/>
      <c r="D24" s="123"/>
      <c r="E24" s="123"/>
      <c r="F24" s="123"/>
      <c r="G24" s="123"/>
      <c r="H24" s="123"/>
      <c r="I24" s="123"/>
      <c r="J24" s="123"/>
      <c r="K24" s="123"/>
      <c r="L24" s="123"/>
      <c r="M24" s="614"/>
      <c r="N24" s="579"/>
      <c r="O24" s="579"/>
      <c r="P24" s="124"/>
      <c r="Q24" s="124"/>
      <c r="R24" s="124"/>
      <c r="S24" s="124"/>
      <c r="T24" s="125"/>
      <c r="U24" s="615" t="s">
        <v>112</v>
      </c>
      <c r="V24" s="616"/>
      <c r="W24" s="616"/>
      <c r="X24" s="616"/>
      <c r="Y24" s="616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1"/>
    </row>
    <row r="25" spans="1:40" s="113" customFormat="1" ht="18" customHeight="1" x14ac:dyDescent="0.2">
      <c r="B25" s="576" t="s">
        <v>113</v>
      </c>
      <c r="C25" s="601"/>
      <c r="D25" s="604" t="s">
        <v>114</v>
      </c>
      <c r="E25" s="605"/>
      <c r="F25" s="605"/>
      <c r="G25" s="605"/>
      <c r="H25" s="605"/>
      <c r="I25" s="605"/>
      <c r="J25" s="605"/>
      <c r="K25" s="608">
        <v>4000</v>
      </c>
      <c r="L25" s="608"/>
      <c r="M25" s="608"/>
      <c r="N25" s="608"/>
      <c r="O25" s="608"/>
      <c r="P25" s="610" t="s">
        <v>115</v>
      </c>
      <c r="Q25" s="610"/>
      <c r="R25" s="610"/>
      <c r="S25" s="610"/>
      <c r="T25" s="611"/>
      <c r="U25" s="123"/>
      <c r="V25" s="123"/>
      <c r="W25" s="123"/>
      <c r="X25" s="123"/>
      <c r="Y25" s="123"/>
      <c r="Z25" s="123" t="s">
        <v>116</v>
      </c>
      <c r="AA25" s="123"/>
      <c r="AB25" s="123"/>
      <c r="AC25" s="123"/>
      <c r="AD25" s="123"/>
      <c r="AE25" s="123"/>
      <c r="AF25" s="123"/>
      <c r="AG25" s="123"/>
      <c r="AH25" s="546">
        <v>13</v>
      </c>
      <c r="AI25" s="546"/>
      <c r="AJ25" s="547" t="s">
        <v>117</v>
      </c>
      <c r="AK25" s="547"/>
      <c r="AL25" s="123"/>
      <c r="AM25" s="127"/>
    </row>
    <row r="26" spans="1:40" s="113" customFormat="1" ht="18" customHeight="1" thickBot="1" x14ac:dyDescent="0.25">
      <c r="B26" s="602"/>
      <c r="C26" s="603"/>
      <c r="D26" s="606"/>
      <c r="E26" s="607"/>
      <c r="F26" s="607"/>
      <c r="G26" s="607"/>
      <c r="H26" s="607"/>
      <c r="I26" s="607"/>
      <c r="J26" s="607"/>
      <c r="K26" s="609"/>
      <c r="L26" s="609"/>
      <c r="M26" s="609"/>
      <c r="N26" s="609"/>
      <c r="O26" s="609"/>
      <c r="P26" s="547"/>
      <c r="Q26" s="547"/>
      <c r="R26" s="547"/>
      <c r="S26" s="547"/>
      <c r="T26" s="612"/>
      <c r="U26" s="123"/>
      <c r="V26" s="123"/>
      <c r="W26" s="123"/>
      <c r="X26" s="123"/>
      <c r="Y26" s="123"/>
      <c r="Z26" s="130" t="s">
        <v>118</v>
      </c>
      <c r="AA26" s="130"/>
      <c r="AB26" s="130"/>
      <c r="AC26" s="130"/>
      <c r="AD26" s="130"/>
      <c r="AE26" s="130"/>
      <c r="AF26" s="130"/>
      <c r="AG26" s="130"/>
      <c r="AH26" s="548">
        <v>4</v>
      </c>
      <c r="AI26" s="548"/>
      <c r="AJ26" s="547" t="s">
        <v>117</v>
      </c>
      <c r="AK26" s="547"/>
      <c r="AL26" s="123"/>
      <c r="AM26" s="127"/>
    </row>
    <row r="27" spans="1:40" s="113" customFormat="1" ht="18" customHeight="1" x14ac:dyDescent="0.2">
      <c r="B27" s="576" t="s">
        <v>119</v>
      </c>
      <c r="C27" s="577"/>
      <c r="D27" s="577"/>
      <c r="E27" s="577"/>
      <c r="F27" s="577"/>
      <c r="G27" s="577"/>
      <c r="H27" s="577"/>
      <c r="I27" s="577"/>
      <c r="J27" s="577"/>
      <c r="K27" s="580" t="s">
        <v>120</v>
      </c>
      <c r="L27" s="577"/>
      <c r="M27" s="577"/>
      <c r="N27" s="577"/>
      <c r="O27" s="577"/>
      <c r="P27" s="577"/>
      <c r="Q27" s="577"/>
      <c r="R27" s="582">
        <f>AA18+K25</f>
        <v>5275</v>
      </c>
      <c r="S27" s="582"/>
      <c r="T27" s="582"/>
      <c r="U27" s="582"/>
      <c r="V27" s="582"/>
      <c r="W27" s="582"/>
      <c r="X27" s="582"/>
      <c r="Y27" s="582"/>
      <c r="Z27" s="577" t="s">
        <v>115</v>
      </c>
      <c r="AA27" s="577"/>
      <c r="AB27" s="131"/>
      <c r="AC27" s="549" t="s">
        <v>196</v>
      </c>
      <c r="AD27" s="550"/>
      <c r="AE27" s="550"/>
      <c r="AF27" s="550"/>
      <c r="AG27" s="550"/>
      <c r="AH27" s="550"/>
      <c r="AI27" s="550"/>
      <c r="AJ27" s="550"/>
      <c r="AK27" s="550"/>
      <c r="AL27" s="550"/>
      <c r="AM27" s="551"/>
    </row>
    <row r="28" spans="1:40" s="113" customFormat="1" ht="15" customHeight="1" thickBot="1" x14ac:dyDescent="0.25">
      <c r="B28" s="578"/>
      <c r="C28" s="579"/>
      <c r="D28" s="579"/>
      <c r="E28" s="579"/>
      <c r="F28" s="579"/>
      <c r="G28" s="579"/>
      <c r="H28" s="579"/>
      <c r="I28" s="579"/>
      <c r="J28" s="579"/>
      <c r="K28" s="581"/>
      <c r="L28" s="579"/>
      <c r="M28" s="579"/>
      <c r="N28" s="579"/>
      <c r="O28" s="579"/>
      <c r="P28" s="579"/>
      <c r="Q28" s="579"/>
      <c r="R28" s="583"/>
      <c r="S28" s="583"/>
      <c r="T28" s="583"/>
      <c r="U28" s="583"/>
      <c r="V28" s="583"/>
      <c r="W28" s="583"/>
      <c r="X28" s="583"/>
      <c r="Y28" s="583"/>
      <c r="Z28" s="579"/>
      <c r="AA28" s="579"/>
      <c r="AB28" s="130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3"/>
    </row>
    <row r="29" spans="1:40" s="113" customFormat="1" ht="9.9499999999999993" customHeight="1" x14ac:dyDescent="0.2">
      <c r="C29" s="114"/>
    </row>
    <row r="30" spans="1:40" s="113" customFormat="1" ht="18" hidden="1" customHeight="1" x14ac:dyDescent="0.2">
      <c r="B30" s="114"/>
      <c r="C30" s="114"/>
    </row>
    <row r="31" spans="1:40" s="113" customFormat="1" ht="18" customHeight="1" thickBot="1" x14ac:dyDescent="0.25">
      <c r="B31" s="625" t="s">
        <v>212</v>
      </c>
      <c r="C31" s="625"/>
      <c r="D31" s="625"/>
      <c r="E31" s="625"/>
      <c r="F31" s="625"/>
      <c r="G31" s="625"/>
      <c r="H31" s="625"/>
      <c r="I31" s="625"/>
      <c r="J31" s="625"/>
      <c r="K31" s="128"/>
      <c r="L31" s="128"/>
      <c r="AM31" s="168"/>
      <c r="AN31" s="123"/>
    </row>
    <row r="32" spans="1:40" s="113" customFormat="1" ht="18" customHeight="1" thickTop="1" x14ac:dyDescent="0.15">
      <c r="B32" s="529" t="s">
        <v>90</v>
      </c>
      <c r="C32" s="530"/>
      <c r="D32" s="530"/>
      <c r="E32" s="531"/>
      <c r="F32" s="626" t="s">
        <v>91</v>
      </c>
      <c r="G32" s="627"/>
      <c r="H32" s="627"/>
      <c r="I32" s="627"/>
      <c r="J32" s="628"/>
      <c r="K32" s="529" t="s">
        <v>92</v>
      </c>
      <c r="L32" s="530"/>
      <c r="M32" s="530"/>
      <c r="N32" s="530"/>
      <c r="O32" s="531"/>
      <c r="P32" s="529" t="s">
        <v>93</v>
      </c>
      <c r="Q32" s="530"/>
      <c r="R32" s="530"/>
      <c r="S32" s="530"/>
      <c r="T32" s="531"/>
      <c r="U32" s="626" t="s">
        <v>94</v>
      </c>
      <c r="V32" s="627"/>
      <c r="W32" s="627"/>
      <c r="X32" s="627"/>
      <c r="Y32" s="628"/>
      <c r="Z32" s="529" t="s">
        <v>95</v>
      </c>
      <c r="AA32" s="530"/>
      <c r="AB32" s="530"/>
      <c r="AC32" s="530"/>
      <c r="AD32" s="531"/>
      <c r="AE32" s="529" t="s">
        <v>96</v>
      </c>
      <c r="AF32" s="530"/>
      <c r="AG32" s="530"/>
      <c r="AH32" s="530"/>
      <c r="AI32" s="535" t="s">
        <v>97</v>
      </c>
      <c r="AJ32" s="536"/>
      <c r="AK32" s="536"/>
      <c r="AL32" s="536"/>
      <c r="AM32" s="537"/>
      <c r="AN32" s="168"/>
    </row>
    <row r="33" spans="2:44" s="113" customFormat="1" ht="18" customHeight="1" x14ac:dyDescent="0.2">
      <c r="B33" s="532"/>
      <c r="C33" s="533"/>
      <c r="D33" s="533"/>
      <c r="E33" s="534"/>
      <c r="F33" s="629"/>
      <c r="G33" s="630"/>
      <c r="H33" s="630"/>
      <c r="I33" s="630"/>
      <c r="J33" s="631"/>
      <c r="K33" s="532"/>
      <c r="L33" s="533"/>
      <c r="M33" s="533"/>
      <c r="N33" s="533"/>
      <c r="O33" s="534"/>
      <c r="P33" s="532"/>
      <c r="Q33" s="533"/>
      <c r="R33" s="533"/>
      <c r="S33" s="533"/>
      <c r="T33" s="534"/>
      <c r="U33" s="543" t="s">
        <v>98</v>
      </c>
      <c r="V33" s="544"/>
      <c r="W33" s="544"/>
      <c r="X33" s="544"/>
      <c r="Y33" s="545"/>
      <c r="Z33" s="532"/>
      <c r="AA33" s="533"/>
      <c r="AB33" s="533"/>
      <c r="AC33" s="533"/>
      <c r="AD33" s="534"/>
      <c r="AE33" s="532"/>
      <c r="AF33" s="533"/>
      <c r="AG33" s="533"/>
      <c r="AH33" s="533"/>
      <c r="AI33" s="538"/>
      <c r="AJ33" s="533"/>
      <c r="AK33" s="533"/>
      <c r="AL33" s="533"/>
      <c r="AM33" s="539"/>
    </row>
    <row r="34" spans="2:44" s="113" customFormat="1" ht="18" customHeight="1" x14ac:dyDescent="0.2">
      <c r="B34" s="532"/>
      <c r="C34" s="533"/>
      <c r="D34" s="533"/>
      <c r="E34" s="534"/>
      <c r="F34" s="532" t="s">
        <v>99</v>
      </c>
      <c r="G34" s="533"/>
      <c r="H34" s="533"/>
      <c r="I34" s="533"/>
      <c r="J34" s="534"/>
      <c r="K34" s="532"/>
      <c r="L34" s="533"/>
      <c r="M34" s="533"/>
      <c r="N34" s="533"/>
      <c r="O34" s="534"/>
      <c r="P34" s="532"/>
      <c r="Q34" s="533"/>
      <c r="R34" s="533"/>
      <c r="S34" s="533"/>
      <c r="T34" s="534"/>
      <c r="U34" s="622" t="s">
        <v>100</v>
      </c>
      <c r="V34" s="623"/>
      <c r="W34" s="623"/>
      <c r="X34" s="623"/>
      <c r="Y34" s="624"/>
      <c r="Z34" s="532"/>
      <c r="AA34" s="533"/>
      <c r="AB34" s="533"/>
      <c r="AC34" s="533"/>
      <c r="AD34" s="534"/>
      <c r="AE34" s="532"/>
      <c r="AF34" s="533"/>
      <c r="AG34" s="533"/>
      <c r="AH34" s="533"/>
      <c r="AI34" s="538"/>
      <c r="AJ34" s="533"/>
      <c r="AK34" s="533"/>
      <c r="AL34" s="533"/>
      <c r="AM34" s="539"/>
      <c r="AP34" s="115"/>
      <c r="AQ34" s="115"/>
      <c r="AR34" s="115"/>
    </row>
    <row r="35" spans="2:44" s="113" customFormat="1" ht="18" customHeight="1" x14ac:dyDescent="0.2">
      <c r="B35" s="620"/>
      <c r="C35" s="541"/>
      <c r="D35" s="541"/>
      <c r="E35" s="621"/>
      <c r="F35" s="620"/>
      <c r="G35" s="541"/>
      <c r="H35" s="541"/>
      <c r="I35" s="541"/>
      <c r="J35" s="621"/>
      <c r="K35" s="620"/>
      <c r="L35" s="541"/>
      <c r="M35" s="541"/>
      <c r="N35" s="541"/>
      <c r="O35" s="621"/>
      <c r="P35" s="620" t="s">
        <v>101</v>
      </c>
      <c r="Q35" s="541"/>
      <c r="R35" s="541"/>
      <c r="S35" s="541"/>
      <c r="T35" s="621"/>
      <c r="U35" s="620" t="s">
        <v>102</v>
      </c>
      <c r="V35" s="541"/>
      <c r="W35" s="541"/>
      <c r="X35" s="541"/>
      <c r="Y35" s="621"/>
      <c r="Z35" s="620" t="s">
        <v>103</v>
      </c>
      <c r="AA35" s="541"/>
      <c r="AB35" s="541"/>
      <c r="AC35" s="541"/>
      <c r="AD35" s="621"/>
      <c r="AE35" s="620" t="s">
        <v>104</v>
      </c>
      <c r="AF35" s="541"/>
      <c r="AG35" s="541"/>
      <c r="AH35" s="541"/>
      <c r="AI35" s="540"/>
      <c r="AJ35" s="541"/>
      <c r="AK35" s="541"/>
      <c r="AL35" s="541"/>
      <c r="AM35" s="542"/>
      <c r="AP35" s="115"/>
      <c r="AQ35" s="115"/>
      <c r="AR35" s="115"/>
    </row>
    <row r="36" spans="2:44" s="113" customFormat="1" ht="18" customHeight="1" x14ac:dyDescent="0.2">
      <c r="B36" s="557" t="s">
        <v>148</v>
      </c>
      <c r="C36" s="558"/>
      <c r="D36" s="558"/>
      <c r="E36" s="559"/>
      <c r="F36" s="560">
        <v>500</v>
      </c>
      <c r="G36" s="561"/>
      <c r="H36" s="561"/>
      <c r="I36" s="561"/>
      <c r="J36" s="116" t="s">
        <v>151</v>
      </c>
      <c r="K36" s="515">
        <v>30000</v>
      </c>
      <c r="L36" s="516"/>
      <c r="M36" s="516"/>
      <c r="N36" s="516"/>
      <c r="O36" s="116" t="s">
        <v>105</v>
      </c>
      <c r="P36" s="617">
        <v>9000</v>
      </c>
      <c r="Q36" s="618"/>
      <c r="R36" s="618"/>
      <c r="S36" s="618"/>
      <c r="T36" s="619"/>
      <c r="U36" s="518">
        <v>6750</v>
      </c>
      <c r="V36" s="519"/>
      <c r="W36" s="519"/>
      <c r="X36" s="519"/>
      <c r="Y36" s="520"/>
      <c r="Z36" s="521">
        <f>P36-U36</f>
        <v>2250</v>
      </c>
      <c r="AA36" s="522"/>
      <c r="AB36" s="522"/>
      <c r="AC36" s="522"/>
      <c r="AD36" s="523"/>
      <c r="AE36" s="524">
        <f>Z36/P36</f>
        <v>0.25</v>
      </c>
      <c r="AF36" s="525"/>
      <c r="AG36" s="525"/>
      <c r="AH36" s="525"/>
      <c r="AI36" s="526">
        <v>2000</v>
      </c>
      <c r="AJ36" s="527"/>
      <c r="AK36" s="527"/>
      <c r="AL36" s="527"/>
      <c r="AM36" s="528"/>
      <c r="AP36" s="115"/>
      <c r="AQ36" s="115"/>
      <c r="AR36" s="115"/>
    </row>
    <row r="37" spans="2:44" s="113" customFormat="1" ht="18" customHeight="1" x14ac:dyDescent="0.2">
      <c r="B37" s="557" t="s">
        <v>149</v>
      </c>
      <c r="C37" s="558"/>
      <c r="D37" s="558"/>
      <c r="E37" s="559"/>
      <c r="F37" s="560">
        <v>200</v>
      </c>
      <c r="G37" s="561"/>
      <c r="H37" s="561"/>
      <c r="I37" s="561"/>
      <c r="J37" s="116" t="s">
        <v>151</v>
      </c>
      <c r="K37" s="515">
        <v>18000</v>
      </c>
      <c r="L37" s="516"/>
      <c r="M37" s="516"/>
      <c r="N37" s="516"/>
      <c r="O37" s="116" t="s">
        <v>105</v>
      </c>
      <c r="P37" s="515">
        <v>2400</v>
      </c>
      <c r="Q37" s="516"/>
      <c r="R37" s="516"/>
      <c r="S37" s="516"/>
      <c r="T37" s="517"/>
      <c r="U37" s="518">
        <v>1800</v>
      </c>
      <c r="V37" s="519"/>
      <c r="W37" s="519"/>
      <c r="X37" s="519"/>
      <c r="Y37" s="520"/>
      <c r="Z37" s="521">
        <f t="shared" ref="Z37:Z43" si="4">P37-U37</f>
        <v>600</v>
      </c>
      <c r="AA37" s="522"/>
      <c r="AB37" s="522"/>
      <c r="AC37" s="522"/>
      <c r="AD37" s="523"/>
      <c r="AE37" s="524">
        <f t="shared" ref="AE37:AE43" si="5">Z37/P37</f>
        <v>0.25</v>
      </c>
      <c r="AF37" s="525"/>
      <c r="AG37" s="525"/>
      <c r="AH37" s="525"/>
      <c r="AI37" s="526"/>
      <c r="AJ37" s="527"/>
      <c r="AK37" s="527"/>
      <c r="AL37" s="527"/>
      <c r="AM37" s="528"/>
      <c r="AP37" s="115"/>
      <c r="AQ37" s="115"/>
      <c r="AR37" s="115"/>
    </row>
    <row r="38" spans="2:44" s="113" customFormat="1" ht="18" customHeight="1" x14ac:dyDescent="0.2">
      <c r="B38" s="557" t="s">
        <v>191</v>
      </c>
      <c r="C38" s="558"/>
      <c r="D38" s="558"/>
      <c r="E38" s="559"/>
      <c r="F38" s="560">
        <v>200</v>
      </c>
      <c r="G38" s="561"/>
      <c r="H38" s="561"/>
      <c r="I38" s="561"/>
      <c r="J38" s="116" t="s">
        <v>151</v>
      </c>
      <c r="K38" s="515">
        <v>12000</v>
      </c>
      <c r="L38" s="516"/>
      <c r="M38" s="516"/>
      <c r="N38" s="516"/>
      <c r="O38" s="116" t="s">
        <v>105</v>
      </c>
      <c r="P38" s="515">
        <v>3600</v>
      </c>
      <c r="Q38" s="516"/>
      <c r="R38" s="516"/>
      <c r="S38" s="516"/>
      <c r="T38" s="517"/>
      <c r="U38" s="518">
        <v>2700</v>
      </c>
      <c r="V38" s="519"/>
      <c r="W38" s="519"/>
      <c r="X38" s="519"/>
      <c r="Y38" s="520"/>
      <c r="Z38" s="521">
        <f t="shared" si="4"/>
        <v>900</v>
      </c>
      <c r="AA38" s="522"/>
      <c r="AB38" s="522"/>
      <c r="AC38" s="522"/>
      <c r="AD38" s="523"/>
      <c r="AE38" s="524">
        <f t="shared" si="5"/>
        <v>0.25</v>
      </c>
      <c r="AF38" s="525"/>
      <c r="AG38" s="525"/>
      <c r="AH38" s="525"/>
      <c r="AI38" s="526"/>
      <c r="AJ38" s="527"/>
      <c r="AK38" s="527"/>
      <c r="AL38" s="527"/>
      <c r="AM38" s="528"/>
      <c r="AP38" s="115"/>
      <c r="AQ38" s="115"/>
      <c r="AR38" s="115"/>
    </row>
    <row r="39" spans="2:44" s="113" customFormat="1" ht="18" customHeight="1" x14ac:dyDescent="0.2">
      <c r="B39" s="557" t="s">
        <v>150</v>
      </c>
      <c r="C39" s="558"/>
      <c r="D39" s="558"/>
      <c r="E39" s="559"/>
      <c r="F39" s="560">
        <v>200</v>
      </c>
      <c r="G39" s="561"/>
      <c r="H39" s="561"/>
      <c r="I39" s="561"/>
      <c r="J39" s="116" t="s">
        <v>151</v>
      </c>
      <c r="K39" s="515">
        <v>12000</v>
      </c>
      <c r="L39" s="516"/>
      <c r="M39" s="516"/>
      <c r="N39" s="516"/>
      <c r="O39" s="116" t="s">
        <v>105</v>
      </c>
      <c r="P39" s="515">
        <v>3600</v>
      </c>
      <c r="Q39" s="516"/>
      <c r="R39" s="516"/>
      <c r="S39" s="516"/>
      <c r="T39" s="517"/>
      <c r="U39" s="518">
        <v>2700</v>
      </c>
      <c r="V39" s="519"/>
      <c r="W39" s="519"/>
      <c r="X39" s="519"/>
      <c r="Y39" s="520"/>
      <c r="Z39" s="521">
        <f t="shared" si="4"/>
        <v>900</v>
      </c>
      <c r="AA39" s="522"/>
      <c r="AB39" s="522"/>
      <c r="AC39" s="522"/>
      <c r="AD39" s="523"/>
      <c r="AE39" s="524">
        <f t="shared" si="5"/>
        <v>0.25</v>
      </c>
      <c r="AF39" s="525"/>
      <c r="AG39" s="525"/>
      <c r="AH39" s="525"/>
      <c r="AI39" s="526"/>
      <c r="AJ39" s="527"/>
      <c r="AK39" s="527"/>
      <c r="AL39" s="527"/>
      <c r="AM39" s="528"/>
      <c r="AP39" s="115"/>
      <c r="AQ39" s="115"/>
      <c r="AR39" s="115"/>
    </row>
    <row r="40" spans="2:44" s="113" customFormat="1" ht="18" customHeight="1" x14ac:dyDescent="0.2">
      <c r="B40" s="557" t="s">
        <v>152</v>
      </c>
      <c r="C40" s="558"/>
      <c r="D40" s="558"/>
      <c r="E40" s="559"/>
      <c r="F40" s="560">
        <v>0.7</v>
      </c>
      <c r="G40" s="561"/>
      <c r="H40" s="561"/>
      <c r="I40" s="561"/>
      <c r="J40" s="116" t="s">
        <v>151</v>
      </c>
      <c r="K40" s="515">
        <v>500</v>
      </c>
      <c r="L40" s="516"/>
      <c r="M40" s="516"/>
      <c r="N40" s="516"/>
      <c r="O40" s="116" t="s">
        <v>105</v>
      </c>
      <c r="P40" s="515">
        <v>392</v>
      </c>
      <c r="Q40" s="516"/>
      <c r="R40" s="516"/>
      <c r="S40" s="516"/>
      <c r="T40" s="517"/>
      <c r="U40" s="518">
        <v>372</v>
      </c>
      <c r="V40" s="519"/>
      <c r="W40" s="519"/>
      <c r="X40" s="519"/>
      <c r="Y40" s="520"/>
      <c r="Z40" s="521">
        <f t="shared" si="4"/>
        <v>20</v>
      </c>
      <c r="AA40" s="522"/>
      <c r="AB40" s="522"/>
      <c r="AC40" s="522"/>
      <c r="AD40" s="523"/>
      <c r="AE40" s="524">
        <f t="shared" si="5"/>
        <v>5.1020408163265307E-2</v>
      </c>
      <c r="AF40" s="525"/>
      <c r="AG40" s="525"/>
      <c r="AH40" s="525"/>
      <c r="AI40" s="526"/>
      <c r="AJ40" s="527"/>
      <c r="AK40" s="527"/>
      <c r="AL40" s="527"/>
      <c r="AM40" s="528"/>
      <c r="AP40" s="115"/>
      <c r="AQ40" s="139"/>
      <c r="AR40" s="115"/>
    </row>
    <row r="41" spans="2:44" s="113" customFormat="1" ht="18" customHeight="1" x14ac:dyDescent="0.2">
      <c r="B41" s="557" t="s">
        <v>154</v>
      </c>
      <c r="C41" s="558"/>
      <c r="D41" s="558"/>
      <c r="E41" s="559"/>
      <c r="F41" s="560">
        <v>150</v>
      </c>
      <c r="G41" s="561"/>
      <c r="H41" s="561"/>
      <c r="I41" s="561"/>
      <c r="J41" s="116" t="s">
        <v>151</v>
      </c>
      <c r="K41" s="515">
        <v>7800</v>
      </c>
      <c r="L41" s="516"/>
      <c r="M41" s="516"/>
      <c r="N41" s="516"/>
      <c r="O41" s="116" t="s">
        <v>105</v>
      </c>
      <c r="P41" s="515">
        <v>156</v>
      </c>
      <c r="Q41" s="516"/>
      <c r="R41" s="516"/>
      <c r="S41" s="516"/>
      <c r="T41" s="517"/>
      <c r="U41" s="518">
        <v>124</v>
      </c>
      <c r="V41" s="519"/>
      <c r="W41" s="519"/>
      <c r="X41" s="519"/>
      <c r="Y41" s="520"/>
      <c r="Z41" s="521">
        <f t="shared" si="4"/>
        <v>32</v>
      </c>
      <c r="AA41" s="522"/>
      <c r="AB41" s="522"/>
      <c r="AC41" s="522"/>
      <c r="AD41" s="523"/>
      <c r="AE41" s="524">
        <f t="shared" si="5"/>
        <v>0.20512820512820512</v>
      </c>
      <c r="AF41" s="525"/>
      <c r="AG41" s="525"/>
      <c r="AH41" s="525"/>
      <c r="AI41" s="526"/>
      <c r="AJ41" s="527"/>
      <c r="AK41" s="527"/>
      <c r="AL41" s="527"/>
      <c r="AM41" s="528"/>
      <c r="AP41" s="115"/>
      <c r="AQ41" s="139"/>
      <c r="AR41" s="115"/>
    </row>
    <row r="42" spans="2:44" s="113" customFormat="1" ht="18" customHeight="1" x14ac:dyDescent="0.2">
      <c r="B42" s="557" t="s">
        <v>153</v>
      </c>
      <c r="C42" s="558"/>
      <c r="D42" s="558"/>
      <c r="E42" s="559"/>
      <c r="F42" s="560">
        <v>2800</v>
      </c>
      <c r="G42" s="561"/>
      <c r="H42" s="561"/>
      <c r="I42" s="561"/>
      <c r="J42" s="116" t="s">
        <v>151</v>
      </c>
      <c r="K42" s="515" t="s">
        <v>87</v>
      </c>
      <c r="L42" s="516"/>
      <c r="M42" s="516"/>
      <c r="N42" s="516"/>
      <c r="O42" s="116" t="s">
        <v>105</v>
      </c>
      <c r="P42" s="515">
        <v>2700</v>
      </c>
      <c r="Q42" s="516"/>
      <c r="R42" s="516"/>
      <c r="S42" s="516"/>
      <c r="T42" s="517"/>
      <c r="U42" s="518">
        <v>2565</v>
      </c>
      <c r="V42" s="519"/>
      <c r="W42" s="519"/>
      <c r="X42" s="519"/>
      <c r="Y42" s="520"/>
      <c r="Z42" s="521">
        <f t="shared" si="4"/>
        <v>135</v>
      </c>
      <c r="AA42" s="522"/>
      <c r="AB42" s="522"/>
      <c r="AC42" s="522"/>
      <c r="AD42" s="523"/>
      <c r="AE42" s="524">
        <f t="shared" si="5"/>
        <v>0.05</v>
      </c>
      <c r="AF42" s="525"/>
      <c r="AG42" s="525"/>
      <c r="AH42" s="525"/>
      <c r="AI42" s="526"/>
      <c r="AJ42" s="527"/>
      <c r="AK42" s="527"/>
      <c r="AL42" s="527"/>
      <c r="AM42" s="528"/>
      <c r="AP42" s="115"/>
      <c r="AQ42" s="139"/>
      <c r="AR42" s="115"/>
    </row>
    <row r="43" spans="2:44" s="113" customFormat="1" ht="18" customHeight="1" x14ac:dyDescent="0.2">
      <c r="B43" s="569" t="s">
        <v>145</v>
      </c>
      <c r="C43" s="570"/>
      <c r="D43" s="570"/>
      <c r="E43" s="571"/>
      <c r="F43" s="560">
        <v>110</v>
      </c>
      <c r="G43" s="561"/>
      <c r="H43" s="561"/>
      <c r="I43" s="561"/>
      <c r="J43" s="116" t="s">
        <v>151</v>
      </c>
      <c r="K43" s="515">
        <v>22000</v>
      </c>
      <c r="L43" s="516"/>
      <c r="M43" s="516"/>
      <c r="N43" s="516"/>
      <c r="O43" s="116" t="s">
        <v>105</v>
      </c>
      <c r="P43" s="515">
        <v>385</v>
      </c>
      <c r="Q43" s="516"/>
      <c r="R43" s="516"/>
      <c r="S43" s="516"/>
      <c r="T43" s="517"/>
      <c r="U43" s="518">
        <v>308</v>
      </c>
      <c r="V43" s="519"/>
      <c r="W43" s="519"/>
      <c r="X43" s="519"/>
      <c r="Y43" s="520"/>
      <c r="Z43" s="521">
        <f t="shared" si="4"/>
        <v>77</v>
      </c>
      <c r="AA43" s="522"/>
      <c r="AB43" s="522"/>
      <c r="AC43" s="522"/>
      <c r="AD43" s="523"/>
      <c r="AE43" s="524">
        <f t="shared" si="5"/>
        <v>0.2</v>
      </c>
      <c r="AF43" s="525"/>
      <c r="AG43" s="525"/>
      <c r="AH43" s="525"/>
      <c r="AI43" s="526"/>
      <c r="AJ43" s="527"/>
      <c r="AK43" s="527"/>
      <c r="AL43" s="527"/>
      <c r="AM43" s="528"/>
      <c r="AP43" s="115"/>
      <c r="AQ43" s="115"/>
      <c r="AR43" s="115"/>
    </row>
    <row r="44" spans="2:44" s="113" customFormat="1" ht="5.0999999999999996" customHeight="1" x14ac:dyDescent="0.2">
      <c r="B44" s="564"/>
      <c r="C44" s="565"/>
      <c r="D44" s="565"/>
      <c r="E44" s="566"/>
      <c r="F44" s="567"/>
      <c r="G44" s="568"/>
      <c r="H44" s="568"/>
      <c r="I44" s="568"/>
      <c r="J44" s="117"/>
      <c r="K44" s="567"/>
      <c r="L44" s="568"/>
      <c r="M44" s="568"/>
      <c r="N44" s="568"/>
      <c r="O44" s="117"/>
      <c r="P44" s="586"/>
      <c r="Q44" s="587"/>
      <c r="R44" s="587"/>
      <c r="S44" s="587"/>
      <c r="T44" s="588"/>
      <c r="U44" s="518"/>
      <c r="V44" s="519"/>
      <c r="W44" s="519"/>
      <c r="X44" s="519"/>
      <c r="Y44" s="520"/>
      <c r="Z44" s="518"/>
      <c r="AA44" s="519"/>
      <c r="AB44" s="519"/>
      <c r="AC44" s="519"/>
      <c r="AD44" s="520"/>
      <c r="AE44" s="524"/>
      <c r="AF44" s="525"/>
      <c r="AG44" s="525"/>
      <c r="AH44" s="525"/>
      <c r="AI44" s="573"/>
      <c r="AJ44" s="574"/>
      <c r="AK44" s="574"/>
      <c r="AL44" s="574"/>
      <c r="AM44" s="575"/>
      <c r="AP44" s="115"/>
      <c r="AQ44" s="115"/>
      <c r="AR44" s="115"/>
    </row>
    <row r="45" spans="2:44" s="113" customFormat="1" ht="16.5" customHeight="1" thickBot="1" x14ac:dyDescent="0.25">
      <c r="B45" s="589"/>
      <c r="C45" s="590"/>
      <c r="D45" s="590"/>
      <c r="E45" s="591"/>
      <c r="F45" s="592"/>
      <c r="G45" s="593"/>
      <c r="H45" s="593"/>
      <c r="I45" s="593"/>
      <c r="J45" s="594"/>
      <c r="K45" s="592"/>
      <c r="L45" s="593"/>
      <c r="M45" s="593"/>
      <c r="N45" s="593"/>
      <c r="O45" s="594"/>
      <c r="P45" s="595">
        <f>SUM(P36:T44)</f>
        <v>22233</v>
      </c>
      <c r="Q45" s="596"/>
      <c r="R45" s="596"/>
      <c r="S45" s="596"/>
      <c r="T45" s="597"/>
      <c r="U45" s="595">
        <f>SUM(U36:U44)</f>
        <v>17319</v>
      </c>
      <c r="V45" s="596"/>
      <c r="W45" s="596"/>
      <c r="X45" s="596"/>
      <c r="Y45" s="597"/>
      <c r="Z45" s="118" t="s">
        <v>106</v>
      </c>
      <c r="AA45" s="598">
        <f>P45-U45</f>
        <v>4914</v>
      </c>
      <c r="AB45" s="599"/>
      <c r="AC45" s="599"/>
      <c r="AD45" s="600"/>
      <c r="AE45" s="562">
        <f>AA45/P45</f>
        <v>0.22102280394008905</v>
      </c>
      <c r="AF45" s="563"/>
      <c r="AG45" s="563"/>
      <c r="AH45" s="563"/>
      <c r="AI45" s="554">
        <f>SUM(AI36:AM44)</f>
        <v>2000</v>
      </c>
      <c r="AJ45" s="555"/>
      <c r="AK45" s="555"/>
      <c r="AL45" s="555"/>
      <c r="AM45" s="556"/>
      <c r="AP45" s="115"/>
      <c r="AQ45" s="115"/>
      <c r="AR45" s="115"/>
    </row>
    <row r="46" spans="2:44" s="113" customFormat="1" ht="20.100000000000001" customHeight="1" thickTop="1" x14ac:dyDescent="0.2"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1"/>
      <c r="U46" s="584" t="s">
        <v>107</v>
      </c>
      <c r="V46" s="585"/>
      <c r="W46" s="585"/>
      <c r="X46" s="585"/>
      <c r="Y46" s="585"/>
      <c r="Z46" s="585"/>
      <c r="AA46" s="585"/>
      <c r="AB46" s="585"/>
      <c r="AC46" s="585"/>
      <c r="AD46" s="585"/>
      <c r="AE46" s="120"/>
      <c r="AF46" s="120"/>
      <c r="AG46" s="120"/>
      <c r="AH46" s="120"/>
      <c r="AI46" s="168"/>
      <c r="AJ46" s="168"/>
      <c r="AK46" s="168"/>
      <c r="AL46" s="168"/>
      <c r="AM46" s="127"/>
    </row>
    <row r="47" spans="2:44" s="113" customFormat="1" ht="17.100000000000001" customHeight="1" x14ac:dyDescent="0.2">
      <c r="B47" s="122"/>
      <c r="C47" s="150" t="s">
        <v>193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51"/>
      <c r="N47" s="151"/>
      <c r="O47" s="151"/>
      <c r="P47" s="124"/>
      <c r="Q47" s="124"/>
      <c r="R47" s="124"/>
      <c r="S47" s="124"/>
      <c r="T47" s="125"/>
      <c r="U47" s="123"/>
      <c r="V47" s="123"/>
      <c r="W47" s="123"/>
      <c r="X47" s="123"/>
      <c r="Y47" s="123"/>
      <c r="Z47" s="572" t="s">
        <v>108</v>
      </c>
      <c r="AA47" s="572"/>
      <c r="AB47" s="572"/>
      <c r="AC47" s="572"/>
      <c r="AD47" s="572"/>
      <c r="AE47" s="546"/>
      <c r="AF47" s="546"/>
      <c r="AG47" s="546"/>
      <c r="AH47" s="546"/>
      <c r="AI47" s="546"/>
      <c r="AJ47" s="547" t="s">
        <v>109</v>
      </c>
      <c r="AK47" s="547"/>
      <c r="AL47" s="123"/>
      <c r="AM47" s="127"/>
    </row>
    <row r="48" spans="2:44" s="113" customFormat="1" ht="17.100000000000001" customHeight="1" x14ac:dyDescent="0.2">
      <c r="B48" s="122"/>
      <c r="C48" s="114"/>
      <c r="D48" s="123"/>
      <c r="E48" s="123"/>
      <c r="F48" s="123"/>
      <c r="G48" s="123"/>
      <c r="H48" s="123"/>
      <c r="I48" s="123"/>
      <c r="J48" s="123"/>
      <c r="K48" s="123"/>
      <c r="L48" s="123"/>
      <c r="M48" s="572"/>
      <c r="N48" s="572"/>
      <c r="O48" s="572"/>
      <c r="P48" s="124"/>
      <c r="Q48" s="124"/>
      <c r="R48" s="124"/>
      <c r="S48" s="124"/>
      <c r="T48" s="125"/>
      <c r="U48" s="123"/>
      <c r="V48" s="123"/>
      <c r="W48" s="123"/>
      <c r="X48" s="123"/>
      <c r="Y48" s="123"/>
      <c r="Z48" s="572" t="s">
        <v>110</v>
      </c>
      <c r="AA48" s="572"/>
      <c r="AB48" s="572"/>
      <c r="AC48" s="572"/>
      <c r="AD48" s="572"/>
      <c r="AE48" s="546"/>
      <c r="AF48" s="546"/>
      <c r="AG48" s="546"/>
      <c r="AH48" s="546"/>
      <c r="AI48" s="546"/>
      <c r="AJ48" s="547" t="s">
        <v>109</v>
      </c>
      <c r="AK48" s="547"/>
      <c r="AL48" s="123"/>
      <c r="AM48" s="127"/>
    </row>
    <row r="49" spans="2:42" s="113" customFormat="1" ht="17.100000000000001" customHeight="1" x14ac:dyDescent="0.2">
      <c r="B49" s="122"/>
      <c r="C49" s="114"/>
      <c r="D49" s="123"/>
      <c r="E49" s="123"/>
      <c r="F49" s="123"/>
      <c r="G49" s="123"/>
      <c r="H49" s="123"/>
      <c r="I49" s="123"/>
      <c r="J49" s="123"/>
      <c r="K49" s="123"/>
      <c r="L49" s="123"/>
      <c r="M49" s="613">
        <v>1200</v>
      </c>
      <c r="N49" s="572"/>
      <c r="O49" s="572"/>
      <c r="P49" s="124" t="s">
        <v>194</v>
      </c>
      <c r="Q49" s="124"/>
      <c r="R49" s="124"/>
      <c r="S49" s="124"/>
      <c r="T49" s="125"/>
      <c r="U49" s="123"/>
      <c r="V49" s="123"/>
      <c r="W49" s="123"/>
      <c r="X49" s="123"/>
      <c r="Y49" s="123"/>
      <c r="Z49" s="572" t="s">
        <v>111</v>
      </c>
      <c r="AA49" s="572"/>
      <c r="AB49" s="572"/>
      <c r="AC49" s="572"/>
      <c r="AD49" s="572"/>
      <c r="AE49" s="546"/>
      <c r="AF49" s="546"/>
      <c r="AG49" s="546"/>
      <c r="AH49" s="546"/>
      <c r="AI49" s="546"/>
      <c r="AJ49" s="547"/>
      <c r="AK49" s="547"/>
      <c r="AL49" s="123"/>
      <c r="AM49" s="127"/>
    </row>
    <row r="50" spans="2:42" s="113" customFormat="1" ht="15.75" hidden="1" customHeight="1" x14ac:dyDescent="0.2">
      <c r="B50" s="122"/>
      <c r="C50" s="114"/>
      <c r="D50" s="123"/>
      <c r="E50" s="123"/>
      <c r="F50" s="123"/>
      <c r="G50" s="123"/>
      <c r="H50" s="123"/>
      <c r="I50" s="123"/>
      <c r="J50" s="123"/>
      <c r="K50" s="123"/>
      <c r="L50" s="123"/>
      <c r="M50" s="572"/>
      <c r="N50" s="572"/>
      <c r="O50" s="572"/>
      <c r="P50" s="124"/>
      <c r="Q50" s="124"/>
      <c r="R50" s="124"/>
      <c r="S50" s="124"/>
      <c r="T50" s="125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9"/>
    </row>
    <row r="51" spans="2:42" s="113" customFormat="1" ht="16.5" customHeight="1" thickBot="1" x14ac:dyDescent="0.25">
      <c r="B51" s="122"/>
      <c r="C51" s="114"/>
      <c r="D51" s="123"/>
      <c r="E51" s="123"/>
      <c r="F51" s="123"/>
      <c r="G51" s="123"/>
      <c r="H51" s="123"/>
      <c r="I51" s="123"/>
      <c r="J51" s="123"/>
      <c r="K51" s="123"/>
      <c r="L51" s="123"/>
      <c r="M51" s="614"/>
      <c r="N51" s="579"/>
      <c r="O51" s="579"/>
      <c r="P51" s="124"/>
      <c r="Q51" s="124"/>
      <c r="R51" s="124"/>
      <c r="S51" s="124"/>
      <c r="T51" s="125"/>
      <c r="U51" s="615" t="s">
        <v>112</v>
      </c>
      <c r="V51" s="616"/>
      <c r="W51" s="616"/>
      <c r="X51" s="616"/>
      <c r="Y51" s="616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1"/>
    </row>
    <row r="52" spans="2:42" s="113" customFormat="1" ht="16.5" customHeight="1" x14ac:dyDescent="0.2">
      <c r="B52" s="576" t="s">
        <v>113</v>
      </c>
      <c r="C52" s="601"/>
      <c r="D52" s="604" t="s">
        <v>114</v>
      </c>
      <c r="E52" s="605"/>
      <c r="F52" s="605"/>
      <c r="G52" s="605"/>
      <c r="H52" s="605"/>
      <c r="I52" s="605"/>
      <c r="J52" s="605"/>
      <c r="K52" s="608">
        <v>9474</v>
      </c>
      <c r="L52" s="608"/>
      <c r="M52" s="608"/>
      <c r="N52" s="608"/>
      <c r="O52" s="608"/>
      <c r="P52" s="610" t="s">
        <v>115</v>
      </c>
      <c r="Q52" s="610"/>
      <c r="R52" s="610"/>
      <c r="S52" s="610"/>
      <c r="T52" s="611"/>
      <c r="U52" s="123"/>
      <c r="V52" s="123"/>
      <c r="W52" s="123"/>
      <c r="X52" s="123"/>
      <c r="Y52" s="123"/>
      <c r="Z52" s="123" t="s">
        <v>116</v>
      </c>
      <c r="AA52" s="123"/>
      <c r="AB52" s="123"/>
      <c r="AC52" s="123"/>
      <c r="AD52" s="123"/>
      <c r="AE52" s="123"/>
      <c r="AF52" s="123"/>
      <c r="AG52" s="123"/>
      <c r="AH52" s="546">
        <v>21</v>
      </c>
      <c r="AI52" s="546"/>
      <c r="AJ52" s="547" t="s">
        <v>117</v>
      </c>
      <c r="AK52" s="547"/>
      <c r="AL52" s="123"/>
      <c r="AM52" s="127"/>
    </row>
    <row r="53" spans="2:42" s="113" customFormat="1" ht="16.5" customHeight="1" thickBot="1" x14ac:dyDescent="0.25">
      <c r="B53" s="602"/>
      <c r="C53" s="603"/>
      <c r="D53" s="606"/>
      <c r="E53" s="607"/>
      <c r="F53" s="607"/>
      <c r="G53" s="607"/>
      <c r="H53" s="607"/>
      <c r="I53" s="607"/>
      <c r="J53" s="607"/>
      <c r="K53" s="609"/>
      <c r="L53" s="609"/>
      <c r="M53" s="609"/>
      <c r="N53" s="609"/>
      <c r="O53" s="609"/>
      <c r="P53" s="547"/>
      <c r="Q53" s="547"/>
      <c r="R53" s="547"/>
      <c r="S53" s="547"/>
      <c r="T53" s="612"/>
      <c r="U53" s="123"/>
      <c r="V53" s="123"/>
      <c r="W53" s="123"/>
      <c r="X53" s="123"/>
      <c r="Y53" s="123"/>
      <c r="Z53" s="130" t="s">
        <v>118</v>
      </c>
      <c r="AA53" s="130"/>
      <c r="AB53" s="130"/>
      <c r="AC53" s="130"/>
      <c r="AD53" s="130"/>
      <c r="AE53" s="130"/>
      <c r="AF53" s="130"/>
      <c r="AG53" s="130"/>
      <c r="AH53" s="548">
        <v>10</v>
      </c>
      <c r="AI53" s="548"/>
      <c r="AJ53" s="547" t="s">
        <v>117</v>
      </c>
      <c r="AK53" s="547"/>
      <c r="AL53" s="123"/>
      <c r="AM53" s="127"/>
    </row>
    <row r="54" spans="2:42" s="113" customFormat="1" ht="15" customHeight="1" x14ac:dyDescent="0.2">
      <c r="B54" s="576" t="s">
        <v>119</v>
      </c>
      <c r="C54" s="577"/>
      <c r="D54" s="577"/>
      <c r="E54" s="577"/>
      <c r="F54" s="577"/>
      <c r="G54" s="577"/>
      <c r="H54" s="577"/>
      <c r="I54" s="577"/>
      <c r="J54" s="577"/>
      <c r="K54" s="580" t="s">
        <v>120</v>
      </c>
      <c r="L54" s="577"/>
      <c r="M54" s="577"/>
      <c r="N54" s="577"/>
      <c r="O54" s="577"/>
      <c r="P54" s="577"/>
      <c r="Q54" s="577"/>
      <c r="R54" s="582">
        <f>AA45+K52</f>
        <v>14388</v>
      </c>
      <c r="S54" s="582"/>
      <c r="T54" s="582"/>
      <c r="U54" s="582"/>
      <c r="V54" s="582"/>
      <c r="W54" s="582"/>
      <c r="X54" s="582"/>
      <c r="Y54" s="582"/>
      <c r="Z54" s="577" t="s">
        <v>115</v>
      </c>
      <c r="AA54" s="577"/>
      <c r="AB54" s="131"/>
      <c r="AC54" s="549" t="s">
        <v>195</v>
      </c>
      <c r="AD54" s="550"/>
      <c r="AE54" s="550"/>
      <c r="AF54" s="550"/>
      <c r="AG54" s="550"/>
      <c r="AH54" s="550"/>
      <c r="AI54" s="550"/>
      <c r="AJ54" s="550"/>
      <c r="AK54" s="550"/>
      <c r="AL54" s="550"/>
      <c r="AM54" s="551"/>
    </row>
    <row r="55" spans="2:42" s="113" customFormat="1" ht="15" customHeight="1" thickBot="1" x14ac:dyDescent="0.25">
      <c r="B55" s="578"/>
      <c r="C55" s="579"/>
      <c r="D55" s="579"/>
      <c r="E55" s="579"/>
      <c r="F55" s="579"/>
      <c r="G55" s="579"/>
      <c r="H55" s="579"/>
      <c r="I55" s="579"/>
      <c r="J55" s="579"/>
      <c r="K55" s="581"/>
      <c r="L55" s="579"/>
      <c r="M55" s="579"/>
      <c r="N55" s="579"/>
      <c r="O55" s="579"/>
      <c r="P55" s="579"/>
      <c r="Q55" s="579"/>
      <c r="R55" s="583"/>
      <c r="S55" s="583"/>
      <c r="T55" s="583"/>
      <c r="U55" s="583"/>
      <c r="V55" s="583"/>
      <c r="W55" s="583"/>
      <c r="X55" s="583"/>
      <c r="Y55" s="583"/>
      <c r="Z55" s="579"/>
      <c r="AA55" s="579"/>
      <c r="AB55" s="130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553"/>
    </row>
    <row r="56" spans="2:42" s="113" customFormat="1" ht="16.5" customHeight="1" x14ac:dyDescent="0.2">
      <c r="B56" s="113" t="s">
        <v>121</v>
      </c>
    </row>
    <row r="57" spans="2:42" s="113" customFormat="1" ht="16.5" customHeight="1" x14ac:dyDescent="0.2"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</row>
    <row r="58" spans="2:42" s="113" customFormat="1" ht="9" customHeight="1" x14ac:dyDescent="0.2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</row>
    <row r="59" spans="2:42" s="113" customFormat="1" ht="9" customHeight="1" x14ac:dyDescent="0.2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</row>
    <row r="60" spans="2:42" s="113" customFormat="1" ht="19.5" customHeight="1" x14ac:dyDescent="0.2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</row>
    <row r="61" spans="2:42" s="113" customFormat="1" ht="19.5" customHeight="1" x14ac:dyDescent="0.2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</row>
    <row r="62" spans="2:42" s="113" customFormat="1" ht="19.5" customHeight="1" x14ac:dyDescent="0.2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</row>
    <row r="63" spans="2:42" s="113" customFormat="1" ht="19.5" customHeight="1" x14ac:dyDescent="0.2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</row>
    <row r="64" spans="2:42" s="113" customFormat="1" ht="19.5" customHeight="1" x14ac:dyDescent="0.2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</row>
    <row r="65" spans="2:42" s="113" customFormat="1" ht="19.5" customHeight="1" x14ac:dyDescent="0.2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</row>
    <row r="66" spans="2:42" s="113" customFormat="1" ht="37.5" customHeight="1" x14ac:dyDescent="0.2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</row>
    <row r="67" spans="2:42" s="113" customFormat="1" ht="19.5" customHeight="1" x14ac:dyDescent="0.2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</row>
    <row r="68" spans="2:42" s="113" customFormat="1" ht="19.5" customHeigh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</row>
    <row r="69" spans="2:42" s="113" customFormat="1" ht="19.5" customHeight="1" x14ac:dyDescent="0.2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</row>
    <row r="70" spans="2:42" s="113" customFormat="1" ht="19.5" customHeight="1" x14ac:dyDescent="0.2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</row>
    <row r="71" spans="2:42" s="113" customFormat="1" ht="19.5" customHeight="1" x14ac:dyDescent="0.2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</row>
    <row r="72" spans="2:42" s="113" customFormat="1" ht="19.5" customHeight="1" x14ac:dyDescent="0.2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</row>
    <row r="73" spans="2:42" s="113" customFormat="1" ht="19.5" customHeight="1" x14ac:dyDescent="0.2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</row>
    <row r="74" spans="2:42" s="113" customFormat="1" ht="19.5" customHeight="1" x14ac:dyDescent="0.2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</row>
    <row r="75" spans="2:42" s="113" customFormat="1" ht="15.75" customHeight="1" x14ac:dyDescent="0.2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</row>
    <row r="76" spans="2:42" s="113" customFormat="1" ht="15.75" customHeight="1" x14ac:dyDescent="0.2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</row>
    <row r="77" spans="2:42" s="113" customFormat="1" ht="15.75" customHeight="1" x14ac:dyDescent="0.2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</row>
    <row r="78" spans="2:42" s="113" customFormat="1" ht="15.75" customHeight="1" x14ac:dyDescent="0.2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</row>
    <row r="79" spans="2:42" s="113" customFormat="1" ht="19.5" customHeight="1" x14ac:dyDescent="0.2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</row>
    <row r="80" spans="2:42" s="113" customFormat="1" ht="19.5" customHeight="1" x14ac:dyDescent="0.2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</row>
    <row r="81" spans="2:42" s="113" customFormat="1" ht="19.5" customHeight="1" x14ac:dyDescent="0.2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</row>
    <row r="82" spans="2:42" s="113" customFormat="1" ht="19.5" customHeight="1" x14ac:dyDescent="0.2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</row>
    <row r="83" spans="2:42" s="113" customFormat="1" ht="19.5" customHeight="1" x14ac:dyDescent="0.2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</row>
    <row r="84" spans="2:42" s="113" customFormat="1" ht="19.5" customHeight="1" x14ac:dyDescent="0.2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</row>
    <row r="85" spans="2:42" s="113" customFormat="1" ht="19.5" customHeight="1" x14ac:dyDescent="0.2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</row>
    <row r="86" spans="2:42" s="113" customFormat="1" ht="19.5" customHeight="1" x14ac:dyDescent="0.2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</row>
    <row r="87" spans="2:42" s="113" customFormat="1" ht="19.5" customHeight="1" x14ac:dyDescent="0.2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</row>
    <row r="88" spans="2:42" s="113" customFormat="1" ht="19.5" customHeight="1" x14ac:dyDescent="0.2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</row>
    <row r="89" spans="2:42" s="113" customFormat="1" ht="50.25" customHeight="1" x14ac:dyDescent="0.2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</row>
    <row r="90" spans="2:42" s="113" customFormat="1" ht="19.5" customHeight="1" x14ac:dyDescent="0.2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</row>
    <row r="91" spans="2:42" s="113" customFormat="1" ht="19.5" customHeight="1" x14ac:dyDescent="0.2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</row>
    <row r="92" spans="2:42" s="113" customFormat="1" ht="19.5" customHeight="1" x14ac:dyDescent="0.2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</row>
    <row r="93" spans="2:42" s="113" customFormat="1" ht="19.5" customHeight="1" x14ac:dyDescent="0.2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</row>
    <row r="94" spans="2:42" s="113" customFormat="1" ht="19.5" customHeight="1" x14ac:dyDescent="0.2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</row>
    <row r="95" spans="2:42" s="113" customFormat="1" ht="19.5" customHeight="1" x14ac:dyDescent="0.2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</row>
    <row r="96" spans="2:42" s="113" customFormat="1" ht="19.5" customHeight="1" x14ac:dyDescent="0.2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</row>
    <row r="97" spans="2:42" s="113" customFormat="1" ht="19.5" customHeight="1" x14ac:dyDescent="0.2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</row>
    <row r="98" spans="2:42" s="113" customFormat="1" ht="15.75" customHeight="1" x14ac:dyDescent="0.2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</row>
    <row r="99" spans="2:42" s="113" customFormat="1" ht="15.75" customHeight="1" x14ac:dyDescent="0.2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</row>
    <row r="100" spans="2:42" s="113" customFormat="1" ht="15.75" customHeight="1" x14ac:dyDescent="0.2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</row>
    <row r="101" spans="2:42" s="113" customFormat="1" ht="9.75" customHeight="1" x14ac:dyDescent="0.2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</row>
    <row r="102" spans="2:42" s="113" customFormat="1" ht="10.5" customHeight="1" x14ac:dyDescent="0.2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</row>
    <row r="103" spans="2:42" s="113" customFormat="1" ht="19.5" customHeight="1" x14ac:dyDescent="0.2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</row>
    <row r="104" spans="2:42" s="113" customFormat="1" ht="42" customHeight="1" x14ac:dyDescent="0.2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</row>
    <row r="105" spans="2:42" s="113" customFormat="1" ht="42" customHeight="1" x14ac:dyDescent="0.2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</row>
    <row r="106" spans="2:42" s="113" customFormat="1" ht="18" customHeight="1" x14ac:dyDescent="0.2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</row>
    <row r="107" spans="2:42" s="113" customFormat="1" ht="18" customHeight="1" x14ac:dyDescent="0.2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</row>
    <row r="108" spans="2:42" s="113" customFormat="1" ht="18" customHeight="1" x14ac:dyDescent="0.2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</row>
    <row r="109" spans="2:42" s="113" customFormat="1" ht="10.5" customHeight="1" x14ac:dyDescent="0.2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</row>
    <row r="110" spans="2:42" s="113" customFormat="1" ht="22.5" customHeight="1" x14ac:dyDescent="0.2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</row>
    <row r="111" spans="2:42" s="113" customFormat="1" ht="10.5" customHeight="1" x14ac:dyDescent="0.2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</row>
    <row r="112" spans="2:42" s="113" customFormat="1" ht="8.25" customHeight="1" x14ac:dyDescent="0.2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</row>
    <row r="113" spans="2:42" s="113" customFormat="1" ht="68.25" customHeight="1" x14ac:dyDescent="0.2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</row>
    <row r="114" spans="2:42" s="113" customFormat="1" ht="8.25" customHeight="1" x14ac:dyDescent="0.2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</row>
    <row r="115" spans="2:42" s="113" customFormat="1" ht="16.5" customHeight="1" x14ac:dyDescent="0.2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</row>
    <row r="116" spans="2:42" s="113" customFormat="1" ht="16.5" customHeight="1" x14ac:dyDescent="0.2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</row>
    <row r="117" spans="2:42" s="113" customFormat="1" ht="34.5" customHeight="1" x14ac:dyDescent="0.2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</row>
    <row r="118" spans="2:42" s="113" customFormat="1" ht="16.5" customHeight="1" x14ac:dyDescent="0.2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</row>
    <row r="119" spans="2:42" s="113" customFormat="1" ht="6.75" customHeight="1" x14ac:dyDescent="0.2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</row>
    <row r="120" spans="2:42" s="113" customFormat="1" ht="32.25" customHeight="1" x14ac:dyDescent="0.2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</row>
    <row r="121" spans="2:42" s="113" customFormat="1" ht="18" customHeight="1" x14ac:dyDescent="0.2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</row>
    <row r="122" spans="2:42" s="113" customFormat="1" ht="8.25" customHeight="1" x14ac:dyDescent="0.2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</row>
    <row r="123" spans="2:42" s="113" customFormat="1" ht="32.25" customHeight="1" x14ac:dyDescent="0.2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</row>
    <row r="124" spans="2:42" s="113" customFormat="1" ht="8.25" customHeight="1" x14ac:dyDescent="0.2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</row>
    <row r="125" spans="2:42" s="113" customFormat="1" ht="16.5" customHeight="1" x14ac:dyDescent="0.2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</row>
    <row r="126" spans="2:42" s="113" customFormat="1" ht="8.25" customHeight="1" x14ac:dyDescent="0.2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</row>
    <row r="127" spans="2:42" s="113" customFormat="1" ht="16.5" customHeight="1" x14ac:dyDescent="0.2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</row>
    <row r="128" spans="2:42" s="113" customFormat="1" ht="8.25" customHeight="1" x14ac:dyDescent="0.2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</row>
    <row r="129" spans="2:42" s="113" customFormat="1" ht="16.5" customHeight="1" x14ac:dyDescent="0.2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</row>
    <row r="130" spans="2:42" s="113" customFormat="1" ht="16.5" customHeight="1" x14ac:dyDescent="0.2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</row>
    <row r="131" spans="2:42" s="113" customFormat="1" ht="16.5" customHeight="1" x14ac:dyDescent="0.2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</row>
    <row r="132" spans="2:42" s="113" customFormat="1" ht="12.75" customHeight="1" x14ac:dyDescent="0.2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</row>
    <row r="133" spans="2:42" s="113" customFormat="1" ht="12.75" customHeight="1" x14ac:dyDescent="0.2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</row>
    <row r="134" spans="2:42" s="113" customFormat="1" ht="12.75" customHeight="1" x14ac:dyDescent="0.2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</row>
    <row r="135" spans="2:42" s="113" customFormat="1" ht="33" customHeight="1" x14ac:dyDescent="0.2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</row>
    <row r="136" spans="2:42" s="113" customFormat="1" ht="27" customHeight="1" x14ac:dyDescent="0.2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</row>
    <row r="137" spans="2:42" s="113" customFormat="1" ht="27" customHeight="1" x14ac:dyDescent="0.2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</row>
    <row r="138" spans="2:42" s="113" customFormat="1" ht="12.75" customHeight="1" x14ac:dyDescent="0.2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  <c r="AN138" s="115"/>
      <c r="AO138" s="115"/>
      <c r="AP138" s="115"/>
    </row>
    <row r="139" spans="2:42" s="113" customFormat="1" ht="22.5" customHeight="1" x14ac:dyDescent="0.2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</row>
    <row r="140" spans="2:42" s="113" customFormat="1" ht="22.5" customHeight="1" x14ac:dyDescent="0.2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</row>
    <row r="141" spans="2:42" s="113" customFormat="1" ht="22.5" customHeight="1" x14ac:dyDescent="0.2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</row>
    <row r="142" spans="2:42" s="113" customFormat="1" ht="16.5" customHeight="1" x14ac:dyDescent="0.2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</row>
    <row r="143" spans="2:42" s="113" customFormat="1" ht="22.5" customHeight="1" x14ac:dyDescent="0.2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</row>
    <row r="144" spans="2:42" s="113" customFormat="1" ht="22.5" customHeight="1" x14ac:dyDescent="0.2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</row>
    <row r="145" spans="1:42" s="113" customFormat="1" ht="22.5" customHeight="1" x14ac:dyDescent="0.2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/>
    </row>
    <row r="146" spans="1:42" s="113" customFormat="1" ht="7.5" customHeight="1" x14ac:dyDescent="0.2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</row>
    <row r="147" spans="1:42" s="113" customFormat="1" ht="9" customHeight="1" x14ac:dyDescent="0.2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</row>
    <row r="148" spans="1:42" s="113" customFormat="1" ht="19.5" customHeight="1" x14ac:dyDescent="0.2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</row>
    <row r="149" spans="1:42" s="113" customFormat="1" ht="19.5" customHeight="1" x14ac:dyDescent="0.2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</row>
    <row r="150" spans="1:42" s="113" customFormat="1" ht="19.5" customHeight="1" x14ac:dyDescent="0.2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</row>
    <row r="151" spans="1:42" s="113" customFormat="1" ht="19.5" customHeight="1" x14ac:dyDescent="0.2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</row>
    <row r="152" spans="1:42" s="113" customFormat="1" ht="19.5" customHeight="1" x14ac:dyDescent="0.2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</row>
    <row r="153" spans="1:42" s="113" customFormat="1" ht="19.5" customHeight="1" x14ac:dyDescent="0.2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</row>
    <row r="154" spans="1:42" s="113" customFormat="1" ht="19.5" customHeight="1" x14ac:dyDescent="0.2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  <c r="AN154" s="115"/>
      <c r="AO154" s="115"/>
      <c r="AP154" s="115"/>
    </row>
    <row r="155" spans="1:42" s="113" customFormat="1" ht="16.5" customHeight="1" x14ac:dyDescent="0.2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5"/>
      <c r="AO155" s="115"/>
      <c r="AP155" s="115"/>
    </row>
    <row r="156" spans="1:42" s="113" customFormat="1" ht="16.5" customHeight="1" x14ac:dyDescent="0.2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</row>
    <row r="157" spans="1:42" s="113" customFormat="1" ht="16.5" customHeight="1" x14ac:dyDescent="0.2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</row>
    <row r="158" spans="1:42" s="113" customFormat="1" ht="16.5" customHeight="1" x14ac:dyDescent="0.2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</row>
    <row r="159" spans="1:42" s="113" customFormat="1" ht="16.5" customHeight="1" x14ac:dyDescent="0.2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5"/>
      <c r="AO159" s="115"/>
      <c r="AP159" s="115"/>
    </row>
    <row r="160" spans="1:42" s="113" customFormat="1" ht="19.5" customHeight="1" x14ac:dyDescent="0.2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</row>
    <row r="161" spans="1:42" s="113" customFormat="1" ht="19.5" customHeight="1" x14ac:dyDescent="0.2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5"/>
      <c r="AP161" s="115"/>
    </row>
    <row r="162" spans="1:42" s="113" customFormat="1" ht="16.5" customHeight="1" x14ac:dyDescent="0.2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</row>
    <row r="163" spans="1:42" s="113" customFormat="1" ht="16.5" customHeight="1" x14ac:dyDescent="0.2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</row>
    <row r="164" spans="1:42" s="113" customFormat="1" ht="16.5" customHeight="1" x14ac:dyDescent="0.2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  <c r="AN164" s="115"/>
      <c r="AO164" s="115"/>
      <c r="AP164" s="115"/>
    </row>
    <row r="165" spans="1:42" s="113" customFormat="1" ht="16.5" customHeight="1" x14ac:dyDescent="0.2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  <c r="AN165" s="115"/>
      <c r="AO165" s="115"/>
      <c r="AP165" s="115"/>
    </row>
    <row r="166" spans="1:42" s="113" customFormat="1" ht="33" customHeight="1" x14ac:dyDescent="0.2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5"/>
    </row>
    <row r="167" spans="1:42" s="113" customFormat="1" ht="16.5" customHeight="1" x14ac:dyDescent="0.2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115"/>
      <c r="AP167" s="115"/>
    </row>
    <row r="168" spans="1:42" s="113" customFormat="1" ht="16.5" customHeight="1" x14ac:dyDescent="0.2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</row>
    <row r="169" spans="1:42" s="113" customFormat="1" ht="16.5" customHeight="1" x14ac:dyDescent="0.2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  <c r="AN169" s="115"/>
      <c r="AO169" s="115"/>
      <c r="AP169" s="115"/>
    </row>
    <row r="170" spans="1:42" s="113" customFormat="1" ht="16.5" customHeight="1" x14ac:dyDescent="0.2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</row>
    <row r="171" spans="1:42" s="113" customFormat="1" ht="19.5" customHeight="1" x14ac:dyDescent="0.2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</row>
    <row r="172" spans="1:42" s="113" customFormat="1" ht="19.5" customHeight="1" x14ac:dyDescent="0.2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</row>
    <row r="173" spans="1:42" s="113" customFormat="1" ht="19.5" customHeight="1" x14ac:dyDescent="0.2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</row>
    <row r="174" spans="1:42" s="113" customFormat="1" ht="19.5" customHeight="1" x14ac:dyDescent="0.2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</row>
    <row r="175" spans="1:42" s="113" customFormat="1" ht="19.5" customHeight="1" x14ac:dyDescent="0.2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</row>
    <row r="176" spans="1:42" s="113" customFormat="1" ht="19.5" customHeight="1" x14ac:dyDescent="0.2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</row>
    <row r="177" spans="1:42" s="113" customFormat="1" ht="19.5" customHeight="1" x14ac:dyDescent="0.2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</row>
    <row r="178" spans="1:42" s="113" customFormat="1" ht="16.5" customHeight="1" x14ac:dyDescent="0.2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</row>
    <row r="179" spans="1:42" s="113" customFormat="1" ht="16.5" customHeight="1" x14ac:dyDescent="0.2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</row>
    <row r="180" spans="1:42" s="113" customFormat="1" ht="16.5" customHeight="1" x14ac:dyDescent="0.2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</row>
    <row r="181" spans="1:42" s="113" customFormat="1" ht="16.5" customHeight="1" x14ac:dyDescent="0.2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</row>
    <row r="182" spans="1:42" s="113" customFormat="1" ht="16.5" customHeight="1" x14ac:dyDescent="0.2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</row>
    <row r="183" spans="1:42" s="113" customFormat="1" ht="19.5" customHeight="1" x14ac:dyDescent="0.2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</row>
    <row r="184" spans="1:42" s="113" customFormat="1" ht="19.5" customHeight="1" x14ac:dyDescent="0.2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</row>
    <row r="185" spans="1:42" s="113" customFormat="1" ht="16.5" customHeight="1" x14ac:dyDescent="0.2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5"/>
    </row>
    <row r="186" spans="1:42" s="113" customFormat="1" ht="16.5" customHeight="1" x14ac:dyDescent="0.2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5"/>
    </row>
    <row r="187" spans="1:42" s="113" customFormat="1" ht="16.5" customHeight="1" x14ac:dyDescent="0.2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5"/>
    </row>
    <row r="188" spans="1:42" s="113" customFormat="1" ht="16.5" customHeight="1" x14ac:dyDescent="0.2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</row>
    <row r="189" spans="1:42" s="113" customFormat="1" ht="19.5" customHeight="1" x14ac:dyDescent="0.2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  <c r="AN189" s="115"/>
      <c r="AO189" s="115"/>
      <c r="AP189" s="115"/>
    </row>
    <row r="190" spans="1:42" s="113" customFormat="1" ht="16.5" customHeight="1" x14ac:dyDescent="0.2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</row>
    <row r="191" spans="1:42" s="113" customFormat="1" ht="16.5" customHeight="1" x14ac:dyDescent="0.2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5"/>
    </row>
    <row r="192" spans="1:42" s="113" customFormat="1" ht="16.5" customHeight="1" x14ac:dyDescent="0.2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</row>
    <row r="193" spans="1:42" s="113" customFormat="1" ht="16.5" customHeight="1" x14ac:dyDescent="0.2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</row>
    <row r="194" spans="1:42" s="113" customFormat="1" ht="19.5" customHeight="1" x14ac:dyDescent="0.2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</row>
    <row r="195" spans="1:42" s="113" customFormat="1" ht="9" customHeight="1" x14ac:dyDescent="0.2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</row>
    <row r="196" spans="1:42" s="113" customFormat="1" ht="19.5" customHeight="1" x14ac:dyDescent="0.2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</row>
    <row r="197" spans="1:42" s="113" customFormat="1" ht="19.5" customHeight="1" x14ac:dyDescent="0.2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</row>
    <row r="198" spans="1:42" s="113" customFormat="1" ht="19.5" customHeight="1" x14ac:dyDescent="0.2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</row>
    <row r="199" spans="1:42" s="113" customFormat="1" ht="19.5" customHeight="1" x14ac:dyDescent="0.2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</row>
    <row r="200" spans="1:42" s="113" customFormat="1" ht="19.5" customHeight="1" x14ac:dyDescent="0.2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  <c r="AN200" s="115"/>
      <c r="AO200" s="115"/>
      <c r="AP200" s="115"/>
    </row>
    <row r="201" spans="1:42" s="113" customFormat="1" ht="19.5" customHeight="1" x14ac:dyDescent="0.2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  <c r="AN201" s="115"/>
      <c r="AO201" s="115"/>
      <c r="AP201" s="115"/>
    </row>
    <row r="202" spans="1:42" s="113" customFormat="1" ht="19.5" customHeight="1" x14ac:dyDescent="0.2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</row>
    <row r="203" spans="1:42" s="113" customFormat="1" ht="19.5" customHeight="1" x14ac:dyDescent="0.2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5"/>
    </row>
    <row r="204" spans="1:42" s="113" customFormat="1" ht="19.5" customHeight="1" x14ac:dyDescent="0.2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5"/>
    </row>
    <row r="205" spans="1:42" s="113" customFormat="1" ht="19.5" customHeight="1" x14ac:dyDescent="0.2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5"/>
    </row>
    <row r="206" spans="1:42" s="113" customFormat="1" ht="19.5" customHeight="1" x14ac:dyDescent="0.2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5"/>
      <c r="AM206" s="115"/>
      <c r="AN206" s="115"/>
      <c r="AO206" s="115"/>
      <c r="AP206" s="115"/>
    </row>
    <row r="207" spans="1:42" s="113" customFormat="1" ht="19.5" customHeight="1" x14ac:dyDescent="0.2">
      <c r="A207" s="11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5"/>
      <c r="AJ207" s="115"/>
      <c r="AK207" s="115"/>
      <c r="AL207" s="115"/>
      <c r="AM207" s="115"/>
      <c r="AN207" s="115"/>
      <c r="AO207" s="115"/>
      <c r="AP207" s="115"/>
    </row>
    <row r="208" spans="1:42" s="113" customFormat="1" ht="19.5" customHeight="1" x14ac:dyDescent="0.2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5"/>
      <c r="AJ208" s="115"/>
      <c r="AK208" s="115"/>
      <c r="AL208" s="115"/>
      <c r="AM208" s="115"/>
      <c r="AN208" s="115"/>
      <c r="AO208" s="115"/>
      <c r="AP208" s="115"/>
    </row>
    <row r="209" spans="1:42" s="113" customFormat="1" ht="19.5" customHeight="1" x14ac:dyDescent="0.2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5"/>
      <c r="AJ209" s="115"/>
      <c r="AK209" s="115"/>
      <c r="AL209" s="115"/>
      <c r="AM209" s="115"/>
      <c r="AN209" s="115"/>
      <c r="AO209" s="115"/>
      <c r="AP209" s="115"/>
    </row>
    <row r="210" spans="1:42" s="113" customFormat="1" ht="19.5" customHeight="1" x14ac:dyDescent="0.2">
      <c r="A210" s="115"/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  <c r="AL210" s="115"/>
      <c r="AM210" s="115"/>
      <c r="AN210" s="115"/>
      <c r="AO210" s="115"/>
      <c r="AP210" s="115"/>
    </row>
    <row r="211" spans="1:42" s="113" customFormat="1" ht="19.5" customHeight="1" x14ac:dyDescent="0.2">
      <c r="A211" s="115"/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</row>
    <row r="212" spans="1:42" s="113" customFormat="1" ht="19.5" customHeight="1" x14ac:dyDescent="0.2">
      <c r="A212" s="115"/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5"/>
      <c r="AK212" s="115"/>
      <c r="AL212" s="115"/>
      <c r="AM212" s="115"/>
      <c r="AN212" s="115"/>
      <c r="AO212" s="115"/>
      <c r="AP212" s="115"/>
    </row>
    <row r="213" spans="1:42" s="113" customFormat="1" ht="19.5" customHeight="1" x14ac:dyDescent="0.2">
      <c r="A213" s="115"/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  <c r="AL213" s="115"/>
      <c r="AM213" s="115"/>
      <c r="AN213" s="115"/>
      <c r="AO213" s="115"/>
      <c r="AP213" s="115"/>
    </row>
    <row r="214" spans="1:42" s="113" customFormat="1" ht="19.5" customHeight="1" x14ac:dyDescent="0.2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  <c r="AL214" s="115"/>
      <c r="AM214" s="115"/>
      <c r="AN214" s="115"/>
      <c r="AO214" s="115"/>
      <c r="AP214" s="115"/>
    </row>
    <row r="215" spans="1:42" s="113" customFormat="1" ht="19.5" customHeight="1" x14ac:dyDescent="0.2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5"/>
    </row>
    <row r="216" spans="1:42" s="113" customFormat="1" ht="19.5" customHeight="1" x14ac:dyDescent="0.2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5"/>
      <c r="AJ216" s="115"/>
      <c r="AK216" s="115"/>
      <c r="AL216" s="115"/>
      <c r="AM216" s="115"/>
      <c r="AN216" s="115"/>
      <c r="AO216" s="115"/>
      <c r="AP216" s="115"/>
    </row>
    <row r="217" spans="1:42" s="113" customFormat="1" ht="19.5" customHeight="1" x14ac:dyDescent="0.2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  <c r="AL217" s="115"/>
      <c r="AM217" s="115"/>
      <c r="AN217" s="115"/>
      <c r="AO217" s="115"/>
      <c r="AP217" s="115"/>
    </row>
    <row r="218" spans="1:42" s="113" customFormat="1" ht="19.5" customHeight="1" x14ac:dyDescent="0.2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  <c r="AL218" s="115"/>
      <c r="AM218" s="115"/>
      <c r="AN218" s="115"/>
      <c r="AO218" s="115"/>
      <c r="AP218" s="115"/>
    </row>
    <row r="219" spans="1:42" s="113" customFormat="1" ht="19.5" customHeight="1" x14ac:dyDescent="0.2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5"/>
      <c r="AJ219" s="115"/>
      <c r="AK219" s="115"/>
      <c r="AL219" s="115"/>
      <c r="AM219" s="115"/>
      <c r="AN219" s="115"/>
      <c r="AO219" s="115"/>
      <c r="AP219" s="115"/>
    </row>
    <row r="220" spans="1:42" s="113" customFormat="1" ht="19.5" customHeight="1" x14ac:dyDescent="0.2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5"/>
    </row>
    <row r="221" spans="1:42" s="113" customFormat="1" ht="19.5" customHeight="1" x14ac:dyDescent="0.2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  <c r="AL221" s="115"/>
      <c r="AM221" s="115"/>
      <c r="AN221" s="115"/>
      <c r="AO221" s="115"/>
      <c r="AP221" s="115"/>
    </row>
    <row r="222" spans="1:42" s="113" customFormat="1" ht="19.5" customHeight="1" x14ac:dyDescent="0.2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  <c r="AM222" s="115"/>
      <c r="AN222" s="115"/>
      <c r="AO222" s="115"/>
      <c r="AP222" s="115"/>
    </row>
    <row r="223" spans="1:42" s="113" customFormat="1" ht="19.5" customHeight="1" x14ac:dyDescent="0.2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115"/>
      <c r="AM223" s="115"/>
      <c r="AN223" s="115"/>
      <c r="AO223" s="115"/>
      <c r="AP223" s="115"/>
    </row>
    <row r="224" spans="1:42" s="113" customFormat="1" ht="19.5" customHeight="1" x14ac:dyDescent="0.2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115"/>
      <c r="AM224" s="115"/>
      <c r="AN224" s="115"/>
      <c r="AO224" s="115"/>
      <c r="AP224" s="115"/>
    </row>
    <row r="225" spans="1:42" s="113" customFormat="1" ht="19.5" customHeight="1" x14ac:dyDescent="0.2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5"/>
    </row>
    <row r="226" spans="1:42" s="113" customFormat="1" ht="19.5" customHeight="1" x14ac:dyDescent="0.2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  <c r="AL226" s="115"/>
      <c r="AM226" s="115"/>
      <c r="AN226" s="115"/>
      <c r="AO226" s="115"/>
      <c r="AP226" s="115"/>
    </row>
    <row r="227" spans="1:42" s="113" customFormat="1" ht="19.5" customHeight="1" x14ac:dyDescent="0.2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5"/>
      <c r="AJ227" s="115"/>
      <c r="AK227" s="115"/>
      <c r="AL227" s="115"/>
      <c r="AM227" s="115"/>
      <c r="AN227" s="115"/>
      <c r="AO227" s="115"/>
      <c r="AP227" s="115"/>
    </row>
    <row r="228" spans="1:42" s="113" customFormat="1" ht="19.5" customHeight="1" x14ac:dyDescent="0.2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  <c r="AL228" s="115"/>
      <c r="AM228" s="115"/>
      <c r="AN228" s="115"/>
      <c r="AO228" s="115"/>
      <c r="AP228" s="115"/>
    </row>
    <row r="229" spans="1:42" s="113" customFormat="1" ht="19.5" customHeight="1" x14ac:dyDescent="0.2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/>
      <c r="AK229" s="115"/>
      <c r="AL229" s="115"/>
      <c r="AM229" s="115"/>
      <c r="AN229" s="115"/>
      <c r="AO229" s="115"/>
      <c r="AP229" s="115"/>
    </row>
    <row r="230" spans="1:42" s="113" customFormat="1" ht="19.5" customHeight="1" x14ac:dyDescent="0.2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5"/>
      <c r="AJ230" s="115"/>
      <c r="AK230" s="115"/>
      <c r="AL230" s="115"/>
      <c r="AM230" s="115"/>
      <c r="AN230" s="115"/>
      <c r="AO230" s="115"/>
      <c r="AP230" s="115"/>
    </row>
    <row r="231" spans="1:42" s="113" customFormat="1" ht="19.5" customHeight="1" x14ac:dyDescent="0.2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  <c r="AL231" s="115"/>
      <c r="AM231" s="115"/>
      <c r="AN231" s="115"/>
      <c r="AO231" s="115"/>
      <c r="AP231" s="115"/>
    </row>
    <row r="232" spans="1:42" s="113" customFormat="1" ht="19.5" customHeight="1" x14ac:dyDescent="0.2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5"/>
      <c r="AJ232" s="115"/>
      <c r="AK232" s="115"/>
      <c r="AL232" s="115"/>
      <c r="AM232" s="115"/>
      <c r="AN232" s="115"/>
      <c r="AO232" s="115"/>
      <c r="AP232" s="115"/>
    </row>
    <row r="233" spans="1:42" s="113" customFormat="1" ht="19.5" customHeight="1" x14ac:dyDescent="0.2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5"/>
      <c r="AJ233" s="115"/>
      <c r="AK233" s="115"/>
      <c r="AL233" s="115"/>
      <c r="AM233" s="115"/>
      <c r="AN233" s="115"/>
      <c r="AO233" s="115"/>
      <c r="AP233" s="115"/>
    </row>
    <row r="234" spans="1:42" s="113" customFormat="1" ht="19.5" customHeight="1" x14ac:dyDescent="0.2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G234" s="115"/>
      <c r="AH234" s="115"/>
      <c r="AI234" s="115"/>
      <c r="AJ234" s="115"/>
      <c r="AK234" s="115"/>
      <c r="AL234" s="115"/>
      <c r="AM234" s="115"/>
      <c r="AN234" s="115"/>
      <c r="AO234" s="115"/>
      <c r="AP234" s="115"/>
    </row>
    <row r="235" spans="1:42" s="113" customFormat="1" ht="19.5" customHeight="1" x14ac:dyDescent="0.2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5"/>
      <c r="AJ235" s="115"/>
      <c r="AK235" s="115"/>
      <c r="AL235" s="115"/>
      <c r="AM235" s="115"/>
      <c r="AN235" s="115"/>
      <c r="AO235" s="115"/>
      <c r="AP235" s="115"/>
    </row>
    <row r="236" spans="1:42" s="113" customFormat="1" ht="19.5" customHeight="1" x14ac:dyDescent="0.2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I236" s="115"/>
      <c r="AJ236" s="115"/>
      <c r="AK236" s="115"/>
      <c r="AL236" s="115"/>
      <c r="AM236" s="115"/>
      <c r="AN236" s="115"/>
      <c r="AO236" s="115"/>
      <c r="AP236" s="115"/>
    </row>
    <row r="237" spans="1:42" s="113" customFormat="1" ht="19.5" customHeight="1" x14ac:dyDescent="0.2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</row>
    <row r="238" spans="1:42" s="113" customFormat="1" ht="19.5" customHeight="1" x14ac:dyDescent="0.2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5"/>
      <c r="AJ238" s="115"/>
      <c r="AK238" s="115"/>
      <c r="AL238" s="115"/>
      <c r="AM238" s="115"/>
      <c r="AN238" s="115"/>
      <c r="AO238" s="115"/>
      <c r="AP238" s="115"/>
    </row>
    <row r="239" spans="1:42" ht="19.5" customHeight="1" x14ac:dyDescent="0.2"/>
    <row r="240" spans="1:42" ht="19.5" customHeight="1" x14ac:dyDescent="0.2"/>
    <row r="241" ht="19.5" customHeight="1" x14ac:dyDescent="0.2"/>
    <row r="242" ht="19.5" customHeight="1" x14ac:dyDescent="0.2"/>
    <row r="243" ht="19.5" customHeight="1" x14ac:dyDescent="0.2"/>
    <row r="244" ht="19.5" customHeight="1" x14ac:dyDescent="0.2"/>
    <row r="245" ht="19.5" customHeight="1" x14ac:dyDescent="0.2"/>
    <row r="246" ht="19.5" customHeight="1" x14ac:dyDescent="0.2"/>
    <row r="247" ht="19.5" customHeight="1" x14ac:dyDescent="0.2"/>
    <row r="248" ht="19.5" customHeight="1" x14ac:dyDescent="0.2"/>
    <row r="249" ht="19.5" customHeight="1" x14ac:dyDescent="0.2"/>
    <row r="250" ht="19.5" customHeight="1" x14ac:dyDescent="0.2"/>
    <row r="251" ht="19.5" customHeight="1" x14ac:dyDescent="0.2"/>
    <row r="252" ht="19.5" customHeight="1" x14ac:dyDescent="0.2"/>
    <row r="253" ht="19.5" customHeight="1" x14ac:dyDescent="0.2"/>
  </sheetData>
  <mergeCells count="250">
    <mergeCell ref="C3:H3"/>
    <mergeCell ref="B4:J4"/>
    <mergeCell ref="B5:E8"/>
    <mergeCell ref="F5:J6"/>
    <mergeCell ref="K5:O8"/>
    <mergeCell ref="F7:J8"/>
    <mergeCell ref="AE8:AH8"/>
    <mergeCell ref="AI3:AM3"/>
    <mergeCell ref="P5:T7"/>
    <mergeCell ref="U5:Y5"/>
    <mergeCell ref="Z5:AD7"/>
    <mergeCell ref="AE5:AH7"/>
    <mergeCell ref="AI5:AM8"/>
    <mergeCell ref="U6:Y6"/>
    <mergeCell ref="U7:Y7"/>
    <mergeCell ref="P8:T8"/>
    <mergeCell ref="U8:Y8"/>
    <mergeCell ref="Z8:AD8"/>
    <mergeCell ref="AI9:AM9"/>
    <mergeCell ref="B10:E10"/>
    <mergeCell ref="F10:I10"/>
    <mergeCell ref="B9:E9"/>
    <mergeCell ref="F9:I9"/>
    <mergeCell ref="K9:N9"/>
    <mergeCell ref="P9:T9"/>
    <mergeCell ref="U9:Y9"/>
    <mergeCell ref="Z9:AD9"/>
    <mergeCell ref="AE9:AH9"/>
    <mergeCell ref="K10:N10"/>
    <mergeCell ref="P10:T10"/>
    <mergeCell ref="U10:Y10"/>
    <mergeCell ref="AE12:AH12"/>
    <mergeCell ref="AI12:AM12"/>
    <mergeCell ref="B12:E12"/>
    <mergeCell ref="F12:I12"/>
    <mergeCell ref="K12:N12"/>
    <mergeCell ref="P12:T12"/>
    <mergeCell ref="U12:Y12"/>
    <mergeCell ref="Z12:AD12"/>
    <mergeCell ref="B11:E11"/>
    <mergeCell ref="F11:I11"/>
    <mergeCell ref="K11:N11"/>
    <mergeCell ref="P11:T11"/>
    <mergeCell ref="U11:Y11"/>
    <mergeCell ref="Z11:AD11"/>
    <mergeCell ref="AE11:AH11"/>
    <mergeCell ref="AI11:AM11"/>
    <mergeCell ref="AI13:AM13"/>
    <mergeCell ref="U14:Y14"/>
    <mergeCell ref="Z14:AD14"/>
    <mergeCell ref="B13:E13"/>
    <mergeCell ref="F13:I13"/>
    <mergeCell ref="K13:N13"/>
    <mergeCell ref="P13:T13"/>
    <mergeCell ref="U13:Y13"/>
    <mergeCell ref="Z13:AD13"/>
    <mergeCell ref="AE13:AH13"/>
    <mergeCell ref="B16:E16"/>
    <mergeCell ref="F16:I16"/>
    <mergeCell ref="K16:N16"/>
    <mergeCell ref="P16:T16"/>
    <mergeCell ref="U16:Y16"/>
    <mergeCell ref="Z16:AD16"/>
    <mergeCell ref="AE16:AH16"/>
    <mergeCell ref="AI16:AM16"/>
    <mergeCell ref="P14:T14"/>
    <mergeCell ref="B15:E15"/>
    <mergeCell ref="F15:I15"/>
    <mergeCell ref="K15:N15"/>
    <mergeCell ref="P15:T15"/>
    <mergeCell ref="U15:Y15"/>
    <mergeCell ref="Z15:AD15"/>
    <mergeCell ref="AE15:AH15"/>
    <mergeCell ref="AI15:AM15"/>
    <mergeCell ref="B18:E18"/>
    <mergeCell ref="F18:J18"/>
    <mergeCell ref="K18:O18"/>
    <mergeCell ref="P18:T18"/>
    <mergeCell ref="U18:Y18"/>
    <mergeCell ref="AA18:AD18"/>
    <mergeCell ref="AE18:AH18"/>
    <mergeCell ref="AE17:AH17"/>
    <mergeCell ref="AI17:AM17"/>
    <mergeCell ref="B17:E17"/>
    <mergeCell ref="F17:I17"/>
    <mergeCell ref="K17:N17"/>
    <mergeCell ref="P17:T17"/>
    <mergeCell ref="U17:Y17"/>
    <mergeCell ref="Z17:AD17"/>
    <mergeCell ref="M21:O21"/>
    <mergeCell ref="Z21:AD21"/>
    <mergeCell ref="AE21:AI21"/>
    <mergeCell ref="AJ21:AK21"/>
    <mergeCell ref="M22:O22"/>
    <mergeCell ref="Z22:AD22"/>
    <mergeCell ref="AE22:AI22"/>
    <mergeCell ref="AJ22:AK22"/>
    <mergeCell ref="U19:AD19"/>
    <mergeCell ref="Z20:AD20"/>
    <mergeCell ref="AE20:AI20"/>
    <mergeCell ref="AJ20:AK20"/>
    <mergeCell ref="B27:J28"/>
    <mergeCell ref="K27:Q28"/>
    <mergeCell ref="R27:Y28"/>
    <mergeCell ref="Z27:AA28"/>
    <mergeCell ref="M23:O23"/>
    <mergeCell ref="M24:O24"/>
    <mergeCell ref="U24:Y24"/>
    <mergeCell ref="B25:C26"/>
    <mergeCell ref="D25:J26"/>
    <mergeCell ref="K25:O26"/>
    <mergeCell ref="P25:T26"/>
    <mergeCell ref="F34:J35"/>
    <mergeCell ref="U34:Y34"/>
    <mergeCell ref="P35:T35"/>
    <mergeCell ref="U35:Y35"/>
    <mergeCell ref="Z35:AD35"/>
    <mergeCell ref="AE35:AH35"/>
    <mergeCell ref="B31:J31"/>
    <mergeCell ref="B32:E35"/>
    <mergeCell ref="F32:J33"/>
    <mergeCell ref="K32:O35"/>
    <mergeCell ref="P32:T34"/>
    <mergeCell ref="U32:Y32"/>
    <mergeCell ref="K37:N37"/>
    <mergeCell ref="P37:T37"/>
    <mergeCell ref="U37:Y37"/>
    <mergeCell ref="Z37:AD37"/>
    <mergeCell ref="AE37:AH37"/>
    <mergeCell ref="AI37:AM37"/>
    <mergeCell ref="B36:E36"/>
    <mergeCell ref="F36:I36"/>
    <mergeCell ref="K36:N36"/>
    <mergeCell ref="P36:T36"/>
    <mergeCell ref="U36:Y36"/>
    <mergeCell ref="Z36:AD36"/>
    <mergeCell ref="AH53:AI53"/>
    <mergeCell ref="AJ53:AK53"/>
    <mergeCell ref="M49:O49"/>
    <mergeCell ref="Z49:AD49"/>
    <mergeCell ref="AE49:AI49"/>
    <mergeCell ref="AJ49:AK49"/>
    <mergeCell ref="M50:O50"/>
    <mergeCell ref="M51:O51"/>
    <mergeCell ref="U51:Y51"/>
    <mergeCell ref="Z10:AD10"/>
    <mergeCell ref="AE10:AH10"/>
    <mergeCell ref="AI10:AM10"/>
    <mergeCell ref="P44:T44"/>
    <mergeCell ref="B45:E45"/>
    <mergeCell ref="F45:J45"/>
    <mergeCell ref="K45:O45"/>
    <mergeCell ref="P45:T45"/>
    <mergeCell ref="U45:Y45"/>
    <mergeCell ref="AA45:AD45"/>
    <mergeCell ref="B14:E14"/>
    <mergeCell ref="F14:I14"/>
    <mergeCell ref="K14:N14"/>
    <mergeCell ref="P42:T42"/>
    <mergeCell ref="U42:Y42"/>
    <mergeCell ref="Z42:AD42"/>
    <mergeCell ref="B40:E40"/>
    <mergeCell ref="F40:I40"/>
    <mergeCell ref="K40:N40"/>
    <mergeCell ref="P40:T40"/>
    <mergeCell ref="U40:Y40"/>
    <mergeCell ref="Z40:AD40"/>
    <mergeCell ref="B37:E37"/>
    <mergeCell ref="F37:I37"/>
    <mergeCell ref="B39:E39"/>
    <mergeCell ref="F39:I39"/>
    <mergeCell ref="K39:N39"/>
    <mergeCell ref="P39:T39"/>
    <mergeCell ref="U39:Y39"/>
    <mergeCell ref="Z39:AD39"/>
    <mergeCell ref="B54:J55"/>
    <mergeCell ref="K54:Q55"/>
    <mergeCell ref="R54:Y55"/>
    <mergeCell ref="Z54:AA55"/>
    <mergeCell ref="B42:E42"/>
    <mergeCell ref="F42:I42"/>
    <mergeCell ref="K42:N42"/>
    <mergeCell ref="AC54:AM55"/>
    <mergeCell ref="AE40:AH40"/>
    <mergeCell ref="AI40:AM40"/>
    <mergeCell ref="U46:AD46"/>
    <mergeCell ref="Z47:AD47"/>
    <mergeCell ref="B52:C53"/>
    <mergeCell ref="D52:J53"/>
    <mergeCell ref="K52:O53"/>
    <mergeCell ref="P52:T53"/>
    <mergeCell ref="AH52:AI52"/>
    <mergeCell ref="AJ52:AK52"/>
    <mergeCell ref="AE47:AI47"/>
    <mergeCell ref="AJ47:AK47"/>
    <mergeCell ref="M48:O48"/>
    <mergeCell ref="Z48:AD48"/>
    <mergeCell ref="AE48:AI48"/>
    <mergeCell ref="AJ48:AK48"/>
    <mergeCell ref="K43:N43"/>
    <mergeCell ref="P43:T43"/>
    <mergeCell ref="U43:Y43"/>
    <mergeCell ref="Z43:AD43"/>
    <mergeCell ref="AE43:AH43"/>
    <mergeCell ref="AI43:AM43"/>
    <mergeCell ref="AI44:AM44"/>
    <mergeCell ref="B38:E38"/>
    <mergeCell ref="F38:I38"/>
    <mergeCell ref="K38:N38"/>
    <mergeCell ref="AI41:AM41"/>
    <mergeCell ref="AI38:AM38"/>
    <mergeCell ref="AE45:AH45"/>
    <mergeCell ref="AI45:AM45"/>
    <mergeCell ref="AE44:AH44"/>
    <mergeCell ref="B44:E44"/>
    <mergeCell ref="F44:I44"/>
    <mergeCell ref="K44:N44"/>
    <mergeCell ref="B41:E41"/>
    <mergeCell ref="F41:I41"/>
    <mergeCell ref="K41:N41"/>
    <mergeCell ref="P41:T41"/>
    <mergeCell ref="U41:Y41"/>
    <mergeCell ref="Z41:AD41"/>
    <mergeCell ref="AE41:AH41"/>
    <mergeCell ref="U44:Y44"/>
    <mergeCell ref="Z44:AD44"/>
    <mergeCell ref="AE42:AH42"/>
    <mergeCell ref="AI42:AM42"/>
    <mergeCell ref="B43:E43"/>
    <mergeCell ref="F43:I43"/>
    <mergeCell ref="P38:T38"/>
    <mergeCell ref="U38:Y38"/>
    <mergeCell ref="Z38:AD38"/>
    <mergeCell ref="AE38:AH38"/>
    <mergeCell ref="AE14:AH14"/>
    <mergeCell ref="AE39:AH39"/>
    <mergeCell ref="AI39:AM39"/>
    <mergeCell ref="AE36:AH36"/>
    <mergeCell ref="AI36:AM36"/>
    <mergeCell ref="Z32:AD34"/>
    <mergeCell ref="AE32:AH34"/>
    <mergeCell ref="AI32:AM35"/>
    <mergeCell ref="U33:Y33"/>
    <mergeCell ref="AH25:AI25"/>
    <mergeCell ref="AJ25:AK25"/>
    <mergeCell ref="AH26:AI26"/>
    <mergeCell ref="AJ26:AK26"/>
    <mergeCell ref="AI14:AM14"/>
    <mergeCell ref="AC27:AM28"/>
    <mergeCell ref="AI18:AM18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&amp;R&amp;F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654F-9DBA-4B61-80EA-127B5070ABF1}">
  <dimension ref="A1:BT255"/>
  <sheetViews>
    <sheetView view="pageBreakPreview" topLeftCell="A22" zoomScaleNormal="100" zoomScaleSheetLayoutView="100" workbookViewId="0">
      <selection activeCell="BN47" sqref="BN47"/>
    </sheetView>
  </sheetViews>
  <sheetFormatPr defaultRowHeight="12.75" x14ac:dyDescent="0.2"/>
  <cols>
    <col min="1" max="1" width="0.83203125" style="133" customWidth="1"/>
    <col min="2" max="41" width="2.83203125" style="133" customWidth="1"/>
    <col min="42" max="69" width="3.33203125" style="133" customWidth="1"/>
    <col min="70" max="16384" width="9.33203125" style="133"/>
  </cols>
  <sheetData>
    <row r="1" spans="1:72" ht="3" customHeight="1" x14ac:dyDescent="0.2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</row>
    <row r="2" spans="1:72" ht="15" customHeight="1" x14ac:dyDescent="0.2">
      <c r="A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688" t="s">
        <v>122</v>
      </c>
      <c r="AJ2" s="688"/>
      <c r="AK2" s="688"/>
      <c r="AL2" s="688"/>
      <c r="AM2" s="688"/>
    </row>
    <row r="3" spans="1:72" ht="15" customHeight="1" x14ac:dyDescent="0.2">
      <c r="A3" s="113"/>
      <c r="B3" s="688" t="s">
        <v>123</v>
      </c>
      <c r="C3" s="688"/>
      <c r="D3" s="688"/>
      <c r="E3" s="688"/>
      <c r="F3" s="688"/>
      <c r="G3" s="688"/>
      <c r="H3" s="688"/>
      <c r="I3" s="688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</row>
    <row r="4" spans="1:72" ht="15" customHeight="1" x14ac:dyDescent="0.2">
      <c r="A4" s="113"/>
      <c r="B4" s="615" t="s">
        <v>124</v>
      </c>
      <c r="C4" s="616"/>
      <c r="D4" s="616"/>
      <c r="E4" s="616"/>
      <c r="F4" s="616"/>
      <c r="G4" s="616"/>
      <c r="H4" s="616"/>
      <c r="I4" s="616"/>
      <c r="J4" s="649"/>
      <c r="K4" s="649"/>
      <c r="L4" s="649"/>
      <c r="M4" s="649"/>
      <c r="N4" s="649"/>
      <c r="O4" s="650"/>
      <c r="P4" s="689" t="s">
        <v>213</v>
      </c>
      <c r="Q4" s="649"/>
      <c r="R4" s="649"/>
      <c r="S4" s="650"/>
      <c r="T4" s="689" t="s">
        <v>213</v>
      </c>
      <c r="U4" s="649"/>
      <c r="V4" s="649"/>
      <c r="W4" s="650"/>
      <c r="X4" s="689" t="s">
        <v>213</v>
      </c>
      <c r="Y4" s="649"/>
      <c r="Z4" s="649"/>
      <c r="AA4" s="650"/>
      <c r="AB4" s="689" t="s">
        <v>213</v>
      </c>
      <c r="AC4" s="649"/>
      <c r="AD4" s="649"/>
      <c r="AE4" s="650"/>
      <c r="AF4" s="689" t="s">
        <v>213</v>
      </c>
      <c r="AG4" s="649"/>
      <c r="AH4" s="649"/>
      <c r="AI4" s="650"/>
      <c r="AJ4" s="689" t="s">
        <v>213</v>
      </c>
      <c r="AK4" s="649"/>
      <c r="AL4" s="649"/>
      <c r="AM4" s="650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</row>
    <row r="5" spans="1:72" ht="15" customHeight="1" x14ac:dyDescent="0.2">
      <c r="A5" s="113"/>
      <c r="B5" s="632"/>
      <c r="C5" s="633"/>
      <c r="D5" s="633"/>
      <c r="E5" s="633"/>
      <c r="F5" s="633"/>
      <c r="G5" s="633"/>
      <c r="H5" s="633"/>
      <c r="I5" s="633"/>
      <c r="J5" s="640"/>
      <c r="K5" s="640"/>
      <c r="L5" s="640"/>
      <c r="M5" s="640"/>
      <c r="N5" s="640"/>
      <c r="O5" s="641"/>
      <c r="P5" s="639" t="s">
        <v>125</v>
      </c>
      <c r="Q5" s="640"/>
      <c r="R5" s="640"/>
      <c r="S5" s="641"/>
      <c r="T5" s="632" t="s">
        <v>126</v>
      </c>
      <c r="U5" s="690"/>
      <c r="V5" s="690"/>
      <c r="W5" s="691"/>
      <c r="X5" s="632" t="s">
        <v>220</v>
      </c>
      <c r="Y5" s="690"/>
      <c r="Z5" s="690"/>
      <c r="AA5" s="691"/>
      <c r="AB5" s="632" t="s">
        <v>221</v>
      </c>
      <c r="AC5" s="690"/>
      <c r="AD5" s="690"/>
      <c r="AE5" s="691"/>
      <c r="AF5" s="632" t="s">
        <v>222</v>
      </c>
      <c r="AG5" s="690"/>
      <c r="AH5" s="690"/>
      <c r="AI5" s="691"/>
      <c r="AJ5" s="632" t="s">
        <v>223</v>
      </c>
      <c r="AK5" s="690"/>
      <c r="AL5" s="690"/>
      <c r="AM5" s="691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</row>
    <row r="6" spans="1:72" ht="16.5" customHeight="1" x14ac:dyDescent="0.2">
      <c r="A6" s="113"/>
      <c r="B6" s="648" t="s">
        <v>219</v>
      </c>
      <c r="C6" s="649"/>
      <c r="D6" s="649"/>
      <c r="E6" s="642" t="s">
        <v>215</v>
      </c>
      <c r="F6" s="643"/>
      <c r="G6" s="643"/>
      <c r="H6" s="643"/>
      <c r="I6" s="643"/>
      <c r="J6" s="643"/>
      <c r="K6" s="643"/>
      <c r="L6" s="643"/>
      <c r="M6" s="643"/>
      <c r="N6" s="643"/>
      <c r="O6" s="644"/>
      <c r="P6" s="639"/>
      <c r="Q6" s="640"/>
      <c r="R6" s="640"/>
      <c r="S6" s="641"/>
      <c r="T6" s="639"/>
      <c r="U6" s="640"/>
      <c r="V6" s="640"/>
      <c r="W6" s="641"/>
      <c r="X6" s="639"/>
      <c r="Y6" s="640"/>
      <c r="Z6" s="640"/>
      <c r="AA6" s="641"/>
      <c r="AB6" s="639"/>
      <c r="AC6" s="640"/>
      <c r="AD6" s="640"/>
      <c r="AE6" s="641"/>
      <c r="AF6" s="639"/>
      <c r="AG6" s="640"/>
      <c r="AH6" s="640"/>
      <c r="AI6" s="641"/>
      <c r="AJ6" s="639"/>
      <c r="AK6" s="640"/>
      <c r="AL6" s="640"/>
      <c r="AM6" s="641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</row>
    <row r="7" spans="1:72" ht="16.5" customHeight="1" x14ac:dyDescent="0.2">
      <c r="A7" s="113"/>
      <c r="B7" s="651"/>
      <c r="C7" s="652"/>
      <c r="D7" s="652"/>
      <c r="E7" s="642" t="s">
        <v>216</v>
      </c>
      <c r="F7" s="643"/>
      <c r="G7" s="643"/>
      <c r="H7" s="643"/>
      <c r="I7" s="643"/>
      <c r="J7" s="643"/>
      <c r="K7" s="643"/>
      <c r="L7" s="643"/>
      <c r="M7" s="643"/>
      <c r="N7" s="643"/>
      <c r="O7" s="644"/>
      <c r="P7" s="639"/>
      <c r="Q7" s="640"/>
      <c r="R7" s="640"/>
      <c r="S7" s="641"/>
      <c r="T7" s="639"/>
      <c r="U7" s="640"/>
      <c r="V7" s="640"/>
      <c r="W7" s="641"/>
      <c r="X7" s="639"/>
      <c r="Y7" s="640"/>
      <c r="Z7" s="640"/>
      <c r="AA7" s="641"/>
      <c r="AB7" s="639"/>
      <c r="AC7" s="640"/>
      <c r="AD7" s="640"/>
      <c r="AE7" s="641"/>
      <c r="AF7" s="639"/>
      <c r="AG7" s="640"/>
      <c r="AH7" s="640"/>
      <c r="AI7" s="641"/>
      <c r="AJ7" s="639"/>
      <c r="AK7" s="640"/>
      <c r="AL7" s="640"/>
      <c r="AM7" s="641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</row>
    <row r="8" spans="1:72" ht="16.5" customHeight="1" x14ac:dyDescent="0.2">
      <c r="A8" s="113"/>
      <c r="B8" s="651"/>
      <c r="C8" s="652"/>
      <c r="D8" s="652"/>
      <c r="E8" s="642" t="s">
        <v>217</v>
      </c>
      <c r="F8" s="643"/>
      <c r="G8" s="643"/>
      <c r="H8" s="643"/>
      <c r="I8" s="643"/>
      <c r="J8" s="643"/>
      <c r="K8" s="643"/>
      <c r="L8" s="643"/>
      <c r="M8" s="643"/>
      <c r="N8" s="643"/>
      <c r="O8" s="644"/>
      <c r="P8" s="639"/>
      <c r="Q8" s="640"/>
      <c r="R8" s="640"/>
      <c r="S8" s="641"/>
      <c r="T8" s="639"/>
      <c r="U8" s="640"/>
      <c r="V8" s="640"/>
      <c r="W8" s="641"/>
      <c r="X8" s="639"/>
      <c r="Y8" s="640"/>
      <c r="Z8" s="640"/>
      <c r="AA8" s="641"/>
      <c r="AB8" s="639"/>
      <c r="AC8" s="640"/>
      <c r="AD8" s="640"/>
      <c r="AE8" s="641"/>
      <c r="AF8" s="639"/>
      <c r="AG8" s="640"/>
      <c r="AH8" s="640"/>
      <c r="AI8" s="641"/>
      <c r="AJ8" s="639"/>
      <c r="AK8" s="640"/>
      <c r="AL8" s="640"/>
      <c r="AM8" s="641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</row>
    <row r="9" spans="1:72" ht="16.5" customHeight="1" x14ac:dyDescent="0.2">
      <c r="A9" s="113"/>
      <c r="B9" s="651"/>
      <c r="C9" s="652"/>
      <c r="D9" s="652"/>
      <c r="E9" s="642" t="s">
        <v>218</v>
      </c>
      <c r="F9" s="643"/>
      <c r="G9" s="643"/>
      <c r="H9" s="643"/>
      <c r="I9" s="643"/>
      <c r="J9" s="643"/>
      <c r="K9" s="643"/>
      <c r="L9" s="643"/>
      <c r="M9" s="643"/>
      <c r="N9" s="643"/>
      <c r="O9" s="644"/>
      <c r="P9" s="639"/>
      <c r="Q9" s="640"/>
      <c r="R9" s="640"/>
      <c r="S9" s="641"/>
      <c r="T9" s="639"/>
      <c r="U9" s="640"/>
      <c r="V9" s="640"/>
      <c r="W9" s="641"/>
      <c r="X9" s="639"/>
      <c r="Y9" s="640"/>
      <c r="Z9" s="640"/>
      <c r="AA9" s="641"/>
      <c r="AB9" s="639"/>
      <c r="AC9" s="640"/>
      <c r="AD9" s="640"/>
      <c r="AE9" s="641"/>
      <c r="AF9" s="639"/>
      <c r="AG9" s="640"/>
      <c r="AH9" s="640"/>
      <c r="AI9" s="641"/>
      <c r="AJ9" s="639"/>
      <c r="AK9" s="640"/>
      <c r="AL9" s="640"/>
      <c r="AM9" s="641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5"/>
      <c r="BL9" s="163"/>
      <c r="BM9" s="163"/>
      <c r="BN9" s="163"/>
      <c r="BO9" s="163"/>
      <c r="BP9" s="163"/>
      <c r="BQ9" s="163"/>
      <c r="BR9" s="163"/>
      <c r="BS9" s="163"/>
      <c r="BT9" s="163"/>
    </row>
    <row r="10" spans="1:72" ht="16.5" customHeight="1" x14ac:dyDescent="0.2">
      <c r="A10" s="113"/>
      <c r="B10" s="651"/>
      <c r="C10" s="652"/>
      <c r="D10" s="652"/>
      <c r="E10" s="642" t="s">
        <v>233</v>
      </c>
      <c r="F10" s="643"/>
      <c r="G10" s="643"/>
      <c r="H10" s="643"/>
      <c r="I10" s="643"/>
      <c r="J10" s="643"/>
      <c r="K10" s="643"/>
      <c r="L10" s="643"/>
      <c r="M10" s="643"/>
      <c r="N10" s="643"/>
      <c r="O10" s="644"/>
      <c r="P10" s="639"/>
      <c r="Q10" s="640"/>
      <c r="R10" s="640"/>
      <c r="S10" s="641"/>
      <c r="T10" s="639"/>
      <c r="U10" s="640"/>
      <c r="V10" s="640"/>
      <c r="W10" s="641"/>
      <c r="X10" s="639"/>
      <c r="Y10" s="640"/>
      <c r="Z10" s="640"/>
      <c r="AA10" s="641"/>
      <c r="AB10" s="639"/>
      <c r="AC10" s="640"/>
      <c r="AD10" s="640"/>
      <c r="AE10" s="641"/>
      <c r="AF10" s="639"/>
      <c r="AG10" s="640"/>
      <c r="AH10" s="640"/>
      <c r="AI10" s="641"/>
      <c r="AJ10" s="639"/>
      <c r="AK10" s="640"/>
      <c r="AL10" s="640"/>
      <c r="AM10" s="641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</row>
    <row r="11" spans="1:72" ht="16.5" customHeight="1" x14ac:dyDescent="0.2">
      <c r="A11" s="113"/>
      <c r="B11" s="648" t="s">
        <v>224</v>
      </c>
      <c r="C11" s="649"/>
      <c r="D11" s="649"/>
      <c r="E11" s="642" t="s">
        <v>230</v>
      </c>
      <c r="F11" s="643"/>
      <c r="G11" s="643"/>
      <c r="H11" s="643"/>
      <c r="I11" s="643"/>
      <c r="J11" s="643"/>
      <c r="K11" s="643"/>
      <c r="L11" s="643"/>
      <c r="M11" s="643"/>
      <c r="N11" s="643"/>
      <c r="O11" s="644"/>
      <c r="P11" s="639"/>
      <c r="Q11" s="640"/>
      <c r="R11" s="640"/>
      <c r="S11" s="641"/>
      <c r="T11" s="639"/>
      <c r="U11" s="640"/>
      <c r="V11" s="640"/>
      <c r="W11" s="641"/>
      <c r="X11" s="639"/>
      <c r="Y11" s="640"/>
      <c r="Z11" s="640"/>
      <c r="AA11" s="641"/>
      <c r="AB11" s="639"/>
      <c r="AC11" s="640"/>
      <c r="AD11" s="640"/>
      <c r="AE11" s="641"/>
      <c r="AF11" s="639"/>
      <c r="AG11" s="640"/>
      <c r="AH11" s="640"/>
      <c r="AI11" s="641"/>
      <c r="AJ11" s="639"/>
      <c r="AK11" s="640"/>
      <c r="AL11" s="640"/>
      <c r="AM11" s="641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5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</row>
    <row r="12" spans="1:72" ht="16.5" customHeight="1" x14ac:dyDescent="0.2">
      <c r="A12" s="113"/>
      <c r="B12" s="651"/>
      <c r="C12" s="652"/>
      <c r="D12" s="652"/>
      <c r="E12" s="642" t="s">
        <v>231</v>
      </c>
      <c r="F12" s="643"/>
      <c r="G12" s="643"/>
      <c r="H12" s="643"/>
      <c r="I12" s="643"/>
      <c r="J12" s="643"/>
      <c r="K12" s="643"/>
      <c r="L12" s="643"/>
      <c r="M12" s="643"/>
      <c r="N12" s="643"/>
      <c r="O12" s="644"/>
      <c r="P12" s="639"/>
      <c r="Q12" s="640"/>
      <c r="R12" s="640"/>
      <c r="S12" s="641"/>
      <c r="T12" s="639"/>
      <c r="U12" s="640"/>
      <c r="V12" s="640"/>
      <c r="W12" s="641"/>
      <c r="X12" s="639"/>
      <c r="Y12" s="640"/>
      <c r="Z12" s="640"/>
      <c r="AA12" s="641"/>
      <c r="AB12" s="639"/>
      <c r="AC12" s="640"/>
      <c r="AD12" s="640"/>
      <c r="AE12" s="641"/>
      <c r="AF12" s="639"/>
      <c r="AG12" s="640"/>
      <c r="AH12" s="640"/>
      <c r="AI12" s="641"/>
      <c r="AJ12" s="639"/>
      <c r="AK12" s="640"/>
      <c r="AL12" s="640"/>
      <c r="AM12" s="641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</row>
    <row r="13" spans="1:72" ht="16.5" customHeight="1" x14ac:dyDescent="0.2">
      <c r="A13" s="113"/>
      <c r="B13" s="651"/>
      <c r="C13" s="652"/>
      <c r="D13" s="652"/>
      <c r="E13" s="642" t="s">
        <v>226</v>
      </c>
      <c r="F13" s="643"/>
      <c r="G13" s="643"/>
      <c r="H13" s="643"/>
      <c r="I13" s="643"/>
      <c r="J13" s="643"/>
      <c r="K13" s="643"/>
      <c r="L13" s="643"/>
      <c r="M13" s="643"/>
      <c r="N13" s="643"/>
      <c r="O13" s="644"/>
      <c r="P13" s="639"/>
      <c r="Q13" s="640"/>
      <c r="R13" s="640"/>
      <c r="S13" s="641"/>
      <c r="T13" s="639"/>
      <c r="U13" s="640"/>
      <c r="V13" s="640"/>
      <c r="W13" s="641"/>
      <c r="X13" s="639"/>
      <c r="Y13" s="640"/>
      <c r="Z13" s="640"/>
      <c r="AA13" s="641"/>
      <c r="AB13" s="639"/>
      <c r="AC13" s="640"/>
      <c r="AD13" s="640"/>
      <c r="AE13" s="641"/>
      <c r="AF13" s="639"/>
      <c r="AG13" s="640"/>
      <c r="AH13" s="640"/>
      <c r="AI13" s="641"/>
      <c r="AJ13" s="639"/>
      <c r="AK13" s="640"/>
      <c r="AL13" s="640"/>
      <c r="AM13" s="641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5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</row>
    <row r="14" spans="1:72" ht="16.5" customHeight="1" x14ac:dyDescent="0.2">
      <c r="A14" s="113"/>
      <c r="B14" s="651"/>
      <c r="C14" s="652"/>
      <c r="D14" s="652"/>
      <c r="E14" s="642" t="s">
        <v>232</v>
      </c>
      <c r="F14" s="643"/>
      <c r="G14" s="643"/>
      <c r="H14" s="643"/>
      <c r="I14" s="643"/>
      <c r="J14" s="643"/>
      <c r="K14" s="643"/>
      <c r="L14" s="643"/>
      <c r="M14" s="643"/>
      <c r="N14" s="643"/>
      <c r="O14" s="644"/>
      <c r="P14" s="639"/>
      <c r="Q14" s="640"/>
      <c r="R14" s="640"/>
      <c r="S14" s="641"/>
      <c r="T14" s="639"/>
      <c r="U14" s="640"/>
      <c r="V14" s="640"/>
      <c r="W14" s="641"/>
      <c r="X14" s="639"/>
      <c r="Y14" s="640"/>
      <c r="Z14" s="640"/>
      <c r="AA14" s="641"/>
      <c r="AB14" s="639"/>
      <c r="AC14" s="640"/>
      <c r="AD14" s="640"/>
      <c r="AE14" s="641"/>
      <c r="AF14" s="639"/>
      <c r="AG14" s="640"/>
      <c r="AH14" s="640"/>
      <c r="AI14" s="641"/>
      <c r="AJ14" s="639"/>
      <c r="AK14" s="640"/>
      <c r="AL14" s="640"/>
      <c r="AM14" s="641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</row>
    <row r="15" spans="1:72" ht="16.5" customHeight="1" x14ac:dyDescent="0.2">
      <c r="A15" s="113"/>
      <c r="B15" s="651"/>
      <c r="C15" s="652"/>
      <c r="D15" s="652"/>
      <c r="E15" s="642" t="s">
        <v>234</v>
      </c>
      <c r="F15" s="643"/>
      <c r="G15" s="643"/>
      <c r="H15" s="643"/>
      <c r="I15" s="643"/>
      <c r="J15" s="643"/>
      <c r="K15" s="643"/>
      <c r="L15" s="643"/>
      <c r="M15" s="643"/>
      <c r="N15" s="643"/>
      <c r="O15" s="644"/>
      <c r="P15" s="639"/>
      <c r="Q15" s="640"/>
      <c r="R15" s="640"/>
      <c r="S15" s="641"/>
      <c r="T15" s="639"/>
      <c r="U15" s="640"/>
      <c r="V15" s="640"/>
      <c r="W15" s="641"/>
      <c r="X15" s="639"/>
      <c r="Y15" s="640"/>
      <c r="Z15" s="640"/>
      <c r="AA15" s="641"/>
      <c r="AB15" s="639"/>
      <c r="AC15" s="640"/>
      <c r="AD15" s="640"/>
      <c r="AE15" s="641"/>
      <c r="AF15" s="639"/>
      <c r="AG15" s="640"/>
      <c r="AH15" s="640"/>
      <c r="AI15" s="641"/>
      <c r="AJ15" s="639"/>
      <c r="AK15" s="640"/>
      <c r="AL15" s="640"/>
      <c r="AM15" s="641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</row>
    <row r="16" spans="1:72" ht="16.5" customHeight="1" x14ac:dyDescent="0.2">
      <c r="A16" s="113"/>
      <c r="B16" s="648" t="s">
        <v>225</v>
      </c>
      <c r="C16" s="649"/>
      <c r="D16" s="650"/>
      <c r="E16" s="642" t="s">
        <v>227</v>
      </c>
      <c r="F16" s="643"/>
      <c r="G16" s="643"/>
      <c r="H16" s="643"/>
      <c r="I16" s="643"/>
      <c r="J16" s="643"/>
      <c r="K16" s="643"/>
      <c r="L16" s="643"/>
      <c r="M16" s="643"/>
      <c r="N16" s="643"/>
      <c r="O16" s="644"/>
      <c r="P16" s="639"/>
      <c r="Q16" s="640"/>
      <c r="R16" s="640"/>
      <c r="S16" s="641"/>
      <c r="T16" s="639"/>
      <c r="U16" s="640"/>
      <c r="V16" s="640"/>
      <c r="W16" s="641"/>
      <c r="X16" s="639"/>
      <c r="Y16" s="640"/>
      <c r="Z16" s="640"/>
      <c r="AA16" s="641"/>
      <c r="AB16" s="639"/>
      <c r="AC16" s="640"/>
      <c r="AD16" s="640"/>
      <c r="AE16" s="641"/>
      <c r="AF16" s="639"/>
      <c r="AG16" s="640"/>
      <c r="AH16" s="640"/>
      <c r="AI16" s="641"/>
      <c r="AJ16" s="639"/>
      <c r="AK16" s="640"/>
      <c r="AL16" s="640"/>
      <c r="AM16" s="641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</row>
    <row r="17" spans="1:72" ht="16.5" customHeight="1" x14ac:dyDescent="0.2">
      <c r="A17" s="113"/>
      <c r="B17" s="651"/>
      <c r="C17" s="652"/>
      <c r="D17" s="653"/>
      <c r="E17" s="642" t="s">
        <v>228</v>
      </c>
      <c r="F17" s="643"/>
      <c r="G17" s="643"/>
      <c r="H17" s="643"/>
      <c r="I17" s="643"/>
      <c r="J17" s="643"/>
      <c r="K17" s="643"/>
      <c r="L17" s="643"/>
      <c r="M17" s="643"/>
      <c r="N17" s="643"/>
      <c r="O17" s="644"/>
      <c r="P17" s="639"/>
      <c r="Q17" s="640"/>
      <c r="R17" s="640"/>
      <c r="S17" s="641"/>
      <c r="T17" s="639"/>
      <c r="U17" s="640"/>
      <c r="V17" s="640"/>
      <c r="W17" s="641"/>
      <c r="X17" s="639"/>
      <c r="Y17" s="640"/>
      <c r="Z17" s="640"/>
      <c r="AA17" s="641"/>
      <c r="AB17" s="639"/>
      <c r="AC17" s="640"/>
      <c r="AD17" s="640"/>
      <c r="AE17" s="641"/>
      <c r="AF17" s="639"/>
      <c r="AG17" s="640"/>
      <c r="AH17" s="640"/>
      <c r="AI17" s="641"/>
      <c r="AJ17" s="639"/>
      <c r="AK17" s="640"/>
      <c r="AL17" s="640"/>
      <c r="AM17" s="641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</row>
    <row r="18" spans="1:72" ht="16.5" customHeight="1" x14ac:dyDescent="0.2">
      <c r="A18" s="113"/>
      <c r="B18" s="651"/>
      <c r="C18" s="652"/>
      <c r="D18" s="653"/>
      <c r="E18" s="642" t="s">
        <v>235</v>
      </c>
      <c r="F18" s="643"/>
      <c r="G18" s="643"/>
      <c r="H18" s="643"/>
      <c r="I18" s="643"/>
      <c r="J18" s="643"/>
      <c r="K18" s="643"/>
      <c r="L18" s="643"/>
      <c r="M18" s="643"/>
      <c r="N18" s="643"/>
      <c r="O18" s="644"/>
      <c r="P18" s="639"/>
      <c r="Q18" s="640"/>
      <c r="R18" s="640"/>
      <c r="S18" s="641"/>
      <c r="T18" s="639"/>
      <c r="U18" s="640"/>
      <c r="V18" s="640"/>
      <c r="W18" s="641"/>
      <c r="X18" s="639"/>
      <c r="Y18" s="640"/>
      <c r="Z18" s="640"/>
      <c r="AA18" s="641"/>
      <c r="AB18" s="639"/>
      <c r="AC18" s="640"/>
      <c r="AD18" s="640"/>
      <c r="AE18" s="641"/>
      <c r="AF18" s="639"/>
      <c r="AG18" s="640"/>
      <c r="AH18" s="640"/>
      <c r="AI18" s="641"/>
      <c r="AJ18" s="639"/>
      <c r="AK18" s="640"/>
      <c r="AL18" s="640"/>
      <c r="AM18" s="641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</row>
    <row r="19" spans="1:72" ht="16.5" customHeight="1" x14ac:dyDescent="0.2">
      <c r="A19" s="113"/>
      <c r="B19" s="654"/>
      <c r="C19" s="640"/>
      <c r="D19" s="641"/>
      <c r="E19" s="645" t="s">
        <v>229</v>
      </c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39"/>
      <c r="Q19" s="640"/>
      <c r="R19" s="640"/>
      <c r="S19" s="641"/>
      <c r="T19" s="639"/>
      <c r="U19" s="640"/>
      <c r="V19" s="640"/>
      <c r="W19" s="641"/>
      <c r="X19" s="639"/>
      <c r="Y19" s="640"/>
      <c r="Z19" s="640"/>
      <c r="AA19" s="641"/>
      <c r="AB19" s="639"/>
      <c r="AC19" s="640"/>
      <c r="AD19" s="640"/>
      <c r="AE19" s="641"/>
      <c r="AF19" s="639"/>
      <c r="AG19" s="640"/>
      <c r="AH19" s="640"/>
      <c r="AI19" s="641"/>
      <c r="AJ19" s="639"/>
      <c r="AK19" s="640"/>
      <c r="AL19" s="640"/>
      <c r="AM19" s="641"/>
      <c r="AT19" s="163"/>
      <c r="AU19" s="163"/>
      <c r="AV19" s="163"/>
      <c r="AW19" s="163"/>
      <c r="AX19" s="163"/>
      <c r="AY19" s="163"/>
      <c r="AZ19" s="163"/>
      <c r="BA19" s="163"/>
      <c r="BB19" s="165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</row>
    <row r="20" spans="1:72" ht="16.5" customHeight="1" x14ac:dyDescent="0.2">
      <c r="A20" s="113"/>
      <c r="B20" s="167"/>
      <c r="C20" s="167"/>
      <c r="D20" s="163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</row>
    <row r="21" spans="1:72" ht="16.5" customHeight="1" x14ac:dyDescent="0.2">
      <c r="A21" s="113"/>
      <c r="B21" s="167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</row>
    <row r="22" spans="1:72" ht="9.9499999999999993" customHeight="1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T22" s="163"/>
      <c r="AU22" s="163"/>
      <c r="AV22" s="163"/>
      <c r="AW22" s="163"/>
      <c r="AX22" s="163"/>
      <c r="AY22" s="163"/>
      <c r="AZ22" s="163"/>
      <c r="BA22" s="165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</row>
    <row r="23" spans="1:72" ht="15" customHeight="1" x14ac:dyDescent="0.2">
      <c r="A23" s="113"/>
      <c r="B23" s="113" t="s">
        <v>127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</row>
    <row r="24" spans="1:72" ht="18" customHeight="1" x14ac:dyDescent="0.2">
      <c r="A24" s="113"/>
      <c r="B24" s="491" t="s">
        <v>210</v>
      </c>
      <c r="C24" s="49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 t="s">
        <v>15</v>
      </c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  <c r="AL24" s="491"/>
      <c r="AM24" s="491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5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</row>
    <row r="25" spans="1:72" ht="18" customHeight="1" x14ac:dyDescent="0.2">
      <c r="A25" s="113"/>
      <c r="B25" s="615" t="s">
        <v>128</v>
      </c>
      <c r="C25" s="616"/>
      <c r="D25" s="616"/>
      <c r="E25" s="671"/>
      <c r="F25" s="687" t="s">
        <v>129</v>
      </c>
      <c r="G25" s="687"/>
      <c r="H25" s="687"/>
      <c r="I25" s="687"/>
      <c r="J25" s="687"/>
      <c r="K25" s="687" t="s">
        <v>130</v>
      </c>
      <c r="L25" s="687"/>
      <c r="M25" s="687"/>
      <c r="N25" s="687"/>
      <c r="O25" s="687"/>
      <c r="P25" s="687" t="s">
        <v>59</v>
      </c>
      <c r="Q25" s="687"/>
      <c r="R25" s="687"/>
      <c r="S25" s="687"/>
      <c r="T25" s="687"/>
      <c r="U25" s="615" t="s">
        <v>128</v>
      </c>
      <c r="V25" s="616"/>
      <c r="W25" s="616"/>
      <c r="X25" s="671"/>
      <c r="Y25" s="687" t="s">
        <v>129</v>
      </c>
      <c r="Z25" s="687"/>
      <c r="AA25" s="687"/>
      <c r="AB25" s="687"/>
      <c r="AC25" s="687"/>
      <c r="AD25" s="687" t="s">
        <v>130</v>
      </c>
      <c r="AE25" s="687"/>
      <c r="AF25" s="687"/>
      <c r="AG25" s="687"/>
      <c r="AH25" s="687"/>
      <c r="AI25" s="687" t="s">
        <v>59</v>
      </c>
      <c r="AJ25" s="687"/>
      <c r="AK25" s="687"/>
      <c r="AL25" s="687"/>
      <c r="AM25" s="687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</row>
    <row r="26" spans="1:72" s="113" customFormat="1" ht="18" customHeight="1" x14ac:dyDescent="0.2">
      <c r="B26" s="682" t="s">
        <v>145</v>
      </c>
      <c r="C26" s="682"/>
      <c r="D26" s="682"/>
      <c r="E26" s="682"/>
      <c r="F26" s="683">
        <v>110</v>
      </c>
      <c r="G26" s="683"/>
      <c r="H26" s="683"/>
      <c r="I26" s="683"/>
      <c r="J26" s="683"/>
      <c r="K26" s="684">
        <v>22000</v>
      </c>
      <c r="L26" s="685"/>
      <c r="M26" s="685"/>
      <c r="N26" s="685"/>
      <c r="O26" s="134" t="s">
        <v>146</v>
      </c>
      <c r="P26" s="686"/>
      <c r="Q26" s="686"/>
      <c r="R26" s="686"/>
      <c r="S26" s="686"/>
      <c r="T26" s="686"/>
      <c r="U26" s="682" t="s">
        <v>145</v>
      </c>
      <c r="V26" s="682"/>
      <c r="W26" s="682"/>
      <c r="X26" s="682"/>
      <c r="Y26" s="683">
        <v>110</v>
      </c>
      <c r="Z26" s="683"/>
      <c r="AA26" s="683"/>
      <c r="AB26" s="683"/>
      <c r="AC26" s="683"/>
      <c r="AD26" s="684">
        <v>22000</v>
      </c>
      <c r="AE26" s="685"/>
      <c r="AF26" s="685"/>
      <c r="AG26" s="685"/>
      <c r="AH26" s="134" t="s">
        <v>146</v>
      </c>
      <c r="AI26" s="686"/>
      <c r="AJ26" s="686"/>
      <c r="AK26" s="686"/>
      <c r="AL26" s="686"/>
      <c r="AM26" s="686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</row>
    <row r="27" spans="1:72" s="113" customFormat="1" ht="18" customHeight="1" x14ac:dyDescent="0.2">
      <c r="B27" s="679"/>
      <c r="C27" s="679"/>
      <c r="D27" s="679"/>
      <c r="E27" s="679"/>
      <c r="F27" s="680"/>
      <c r="G27" s="680"/>
      <c r="H27" s="680"/>
      <c r="I27" s="680"/>
      <c r="J27" s="680"/>
      <c r="K27" s="674"/>
      <c r="L27" s="675"/>
      <c r="M27" s="675"/>
      <c r="N27" s="675"/>
      <c r="O27" s="135"/>
      <c r="P27" s="676"/>
      <c r="Q27" s="676"/>
      <c r="R27" s="676"/>
      <c r="S27" s="676"/>
      <c r="T27" s="676"/>
      <c r="U27" s="679"/>
      <c r="V27" s="679"/>
      <c r="W27" s="679"/>
      <c r="X27" s="679"/>
      <c r="Y27" s="680"/>
      <c r="Z27" s="680"/>
      <c r="AA27" s="680"/>
      <c r="AB27" s="680"/>
      <c r="AC27" s="680"/>
      <c r="AD27" s="674"/>
      <c r="AE27" s="675"/>
      <c r="AF27" s="675"/>
      <c r="AG27" s="675"/>
      <c r="AH27" s="135"/>
      <c r="AI27" s="676"/>
      <c r="AJ27" s="676"/>
      <c r="AK27" s="676"/>
      <c r="AL27" s="676"/>
      <c r="AM27" s="676"/>
    </row>
    <row r="28" spans="1:72" s="113" customFormat="1" ht="36" customHeight="1" x14ac:dyDescent="0.2">
      <c r="B28" s="679"/>
      <c r="C28" s="679"/>
      <c r="D28" s="679"/>
      <c r="E28" s="679"/>
      <c r="F28" s="680"/>
      <c r="G28" s="680"/>
      <c r="H28" s="680"/>
      <c r="I28" s="680"/>
      <c r="J28" s="680"/>
      <c r="K28" s="674"/>
      <c r="L28" s="675"/>
      <c r="M28" s="675"/>
      <c r="N28" s="675"/>
      <c r="O28" s="135"/>
      <c r="P28" s="681"/>
      <c r="Q28" s="681"/>
      <c r="R28" s="681"/>
      <c r="S28" s="681"/>
      <c r="T28" s="681"/>
      <c r="U28" s="679"/>
      <c r="V28" s="679"/>
      <c r="W28" s="679"/>
      <c r="X28" s="679"/>
      <c r="Y28" s="680"/>
      <c r="Z28" s="680"/>
      <c r="AA28" s="680"/>
      <c r="AB28" s="680"/>
      <c r="AC28" s="680"/>
      <c r="AD28" s="674"/>
      <c r="AE28" s="675"/>
      <c r="AF28" s="675"/>
      <c r="AG28" s="675"/>
      <c r="AH28" s="135"/>
      <c r="AI28" s="681"/>
      <c r="AJ28" s="681"/>
      <c r="AK28" s="681"/>
      <c r="AL28" s="681"/>
      <c r="AM28" s="681"/>
    </row>
    <row r="29" spans="1:72" s="113" customFormat="1" ht="18" hidden="1" customHeight="1" x14ac:dyDescent="0.2">
      <c r="B29" s="679"/>
      <c r="C29" s="679"/>
      <c r="D29" s="679"/>
      <c r="E29" s="679"/>
      <c r="F29" s="680"/>
      <c r="G29" s="680"/>
      <c r="H29" s="680"/>
      <c r="I29" s="680"/>
      <c r="J29" s="680"/>
      <c r="K29" s="674"/>
      <c r="L29" s="675"/>
      <c r="M29" s="675"/>
      <c r="N29" s="675"/>
      <c r="O29" s="135"/>
      <c r="P29" s="676"/>
      <c r="Q29" s="676"/>
      <c r="R29" s="676"/>
      <c r="S29" s="676"/>
      <c r="T29" s="676"/>
      <c r="U29" s="679"/>
      <c r="V29" s="679"/>
      <c r="W29" s="679"/>
      <c r="X29" s="679"/>
      <c r="Y29" s="680"/>
      <c r="Z29" s="680"/>
      <c r="AA29" s="680"/>
      <c r="AB29" s="680"/>
      <c r="AC29" s="680"/>
      <c r="AD29" s="674"/>
      <c r="AE29" s="675"/>
      <c r="AF29" s="675"/>
      <c r="AG29" s="675"/>
      <c r="AH29" s="135"/>
      <c r="AI29" s="676"/>
      <c r="AJ29" s="676"/>
      <c r="AK29" s="676"/>
      <c r="AL29" s="676"/>
      <c r="AM29" s="676"/>
    </row>
    <row r="30" spans="1:72" s="113" customFormat="1" ht="18" customHeight="1" x14ac:dyDescent="0.2">
      <c r="B30" s="677"/>
      <c r="C30" s="677"/>
      <c r="D30" s="677"/>
      <c r="E30" s="677"/>
      <c r="F30" s="673"/>
      <c r="G30" s="673"/>
      <c r="H30" s="673"/>
      <c r="I30" s="673"/>
      <c r="J30" s="673"/>
      <c r="K30" s="674"/>
      <c r="L30" s="675"/>
      <c r="M30" s="675"/>
      <c r="N30" s="675"/>
      <c r="O30" s="135"/>
      <c r="P30" s="678"/>
      <c r="Q30" s="678"/>
      <c r="R30" s="678"/>
      <c r="S30" s="678"/>
      <c r="T30" s="678"/>
      <c r="U30" s="677"/>
      <c r="V30" s="677"/>
      <c r="W30" s="677"/>
      <c r="X30" s="677"/>
      <c r="Y30" s="673"/>
      <c r="Z30" s="673"/>
      <c r="AA30" s="673"/>
      <c r="AB30" s="673"/>
      <c r="AC30" s="673"/>
      <c r="AD30" s="674"/>
      <c r="AE30" s="675"/>
      <c r="AF30" s="675"/>
      <c r="AG30" s="675"/>
      <c r="AH30" s="135"/>
      <c r="AI30" s="678"/>
      <c r="AJ30" s="678"/>
      <c r="AK30" s="678"/>
      <c r="AL30" s="678"/>
      <c r="AM30" s="678"/>
    </row>
    <row r="31" spans="1:72" s="113" customFormat="1" ht="18" customHeight="1" x14ac:dyDescent="0.2">
      <c r="B31" s="672" t="s">
        <v>131</v>
      </c>
      <c r="C31" s="672"/>
      <c r="D31" s="672"/>
      <c r="E31" s="672"/>
      <c r="F31" s="673">
        <f>SUM(F26:J30)</f>
        <v>110</v>
      </c>
      <c r="G31" s="673"/>
      <c r="H31" s="673"/>
      <c r="I31" s="673"/>
      <c r="J31" s="673"/>
      <c r="K31" s="667">
        <f>SUM(K26:K30)</f>
        <v>22000</v>
      </c>
      <c r="L31" s="668"/>
      <c r="M31" s="668"/>
      <c r="N31" s="668"/>
      <c r="O31" s="136" t="s">
        <v>146</v>
      </c>
      <c r="P31" s="669"/>
      <c r="Q31" s="669"/>
      <c r="R31" s="669"/>
      <c r="S31" s="669"/>
      <c r="T31" s="669"/>
      <c r="U31" s="672" t="s">
        <v>131</v>
      </c>
      <c r="V31" s="672"/>
      <c r="W31" s="672"/>
      <c r="X31" s="672"/>
      <c r="Y31" s="673">
        <f>SUM(Y26:AC30)</f>
        <v>110</v>
      </c>
      <c r="Z31" s="673"/>
      <c r="AA31" s="673"/>
      <c r="AB31" s="673"/>
      <c r="AC31" s="673"/>
      <c r="AD31" s="667">
        <f>SUM(AD26:AD30)</f>
        <v>22000</v>
      </c>
      <c r="AE31" s="668"/>
      <c r="AF31" s="668"/>
      <c r="AG31" s="668"/>
      <c r="AH31" s="136" t="s">
        <v>146</v>
      </c>
      <c r="AI31" s="669"/>
      <c r="AJ31" s="669"/>
      <c r="AK31" s="669"/>
      <c r="AL31" s="669"/>
      <c r="AM31" s="669"/>
    </row>
    <row r="32" spans="1:72" s="113" customFormat="1" ht="9.9499999999999993" customHeight="1" x14ac:dyDescent="0.2">
      <c r="AL32" s="120"/>
      <c r="AM32" s="120"/>
      <c r="AN32" s="123"/>
    </row>
    <row r="33" spans="2:39" s="113" customFormat="1" ht="18" customHeight="1" x14ac:dyDescent="0.2">
      <c r="B33" s="113" t="s">
        <v>132</v>
      </c>
    </row>
    <row r="34" spans="2:39" s="113" customFormat="1" ht="18" customHeight="1" x14ac:dyDescent="0.2">
      <c r="B34" s="615" t="s">
        <v>133</v>
      </c>
      <c r="C34" s="616"/>
      <c r="D34" s="615" t="s">
        <v>214</v>
      </c>
      <c r="E34" s="616"/>
      <c r="F34" s="616"/>
      <c r="G34" s="616"/>
      <c r="H34" s="616"/>
      <c r="I34" s="671"/>
      <c r="J34" s="615" t="s">
        <v>214</v>
      </c>
      <c r="K34" s="616"/>
      <c r="L34" s="616"/>
      <c r="M34" s="616"/>
      <c r="N34" s="616"/>
      <c r="O34" s="671"/>
      <c r="P34" s="615" t="s">
        <v>214</v>
      </c>
      <c r="Q34" s="616"/>
      <c r="R34" s="616"/>
      <c r="S34" s="616"/>
      <c r="T34" s="616"/>
      <c r="U34" s="671"/>
      <c r="V34" s="615" t="s">
        <v>214</v>
      </c>
      <c r="W34" s="616"/>
      <c r="X34" s="616"/>
      <c r="Y34" s="616"/>
      <c r="Z34" s="616"/>
      <c r="AA34" s="671"/>
      <c r="AB34" s="615" t="s">
        <v>214</v>
      </c>
      <c r="AC34" s="616"/>
      <c r="AD34" s="616"/>
      <c r="AE34" s="616"/>
      <c r="AF34" s="616"/>
      <c r="AG34" s="671"/>
      <c r="AH34" s="615" t="s">
        <v>214</v>
      </c>
      <c r="AI34" s="616"/>
      <c r="AJ34" s="616"/>
      <c r="AK34" s="616"/>
      <c r="AL34" s="616"/>
      <c r="AM34" s="671"/>
    </row>
    <row r="35" spans="2:39" s="113" customFormat="1" ht="18" customHeight="1" x14ac:dyDescent="0.2">
      <c r="B35" s="670"/>
      <c r="C35" s="572"/>
      <c r="D35" s="670" t="s">
        <v>125</v>
      </c>
      <c r="E35" s="572"/>
      <c r="F35" s="572"/>
      <c r="G35" s="572"/>
      <c r="H35" s="572"/>
      <c r="I35" s="603"/>
      <c r="J35" s="632" t="s">
        <v>134</v>
      </c>
      <c r="K35" s="633"/>
      <c r="L35" s="633"/>
      <c r="M35" s="633"/>
      <c r="N35" s="633"/>
      <c r="O35" s="634"/>
      <c r="P35" s="632" t="s">
        <v>135</v>
      </c>
      <c r="Q35" s="633"/>
      <c r="R35" s="633"/>
      <c r="S35" s="633"/>
      <c r="T35" s="633"/>
      <c r="U35" s="634"/>
      <c r="V35" s="632" t="s">
        <v>136</v>
      </c>
      <c r="W35" s="633"/>
      <c r="X35" s="633"/>
      <c r="Y35" s="633"/>
      <c r="Z35" s="633"/>
      <c r="AA35" s="634"/>
      <c r="AB35" s="632" t="s">
        <v>137</v>
      </c>
      <c r="AC35" s="633"/>
      <c r="AD35" s="633"/>
      <c r="AE35" s="633"/>
      <c r="AF35" s="633"/>
      <c r="AG35" s="634"/>
      <c r="AH35" s="632" t="s">
        <v>138</v>
      </c>
      <c r="AI35" s="633"/>
      <c r="AJ35" s="633"/>
      <c r="AK35" s="633"/>
      <c r="AL35" s="633"/>
      <c r="AM35" s="634"/>
    </row>
    <row r="36" spans="2:39" s="113" customFormat="1" ht="16.5" customHeight="1" x14ac:dyDescent="0.2">
      <c r="B36" s="504" t="s">
        <v>139</v>
      </c>
      <c r="C36" s="505"/>
      <c r="D36" s="664"/>
      <c r="E36" s="665"/>
      <c r="F36" s="665"/>
      <c r="G36" s="665"/>
      <c r="H36" s="665"/>
      <c r="I36" s="666"/>
      <c r="J36" s="664"/>
      <c r="K36" s="665"/>
      <c r="L36" s="665"/>
      <c r="M36" s="665"/>
      <c r="N36" s="665"/>
      <c r="O36" s="666"/>
      <c r="P36" s="664"/>
      <c r="Q36" s="665"/>
      <c r="R36" s="665"/>
      <c r="S36" s="665"/>
      <c r="T36" s="665"/>
      <c r="U36" s="666"/>
      <c r="V36" s="664"/>
      <c r="W36" s="665"/>
      <c r="X36" s="665"/>
      <c r="Y36" s="665"/>
      <c r="Z36" s="665"/>
      <c r="AA36" s="666"/>
      <c r="AB36" s="664" t="s">
        <v>141</v>
      </c>
      <c r="AC36" s="665"/>
      <c r="AD36" s="665"/>
      <c r="AE36" s="665"/>
      <c r="AF36" s="665"/>
      <c r="AG36" s="666"/>
      <c r="AH36" s="664"/>
      <c r="AI36" s="665"/>
      <c r="AJ36" s="665"/>
      <c r="AK36" s="665"/>
      <c r="AL36" s="665"/>
      <c r="AM36" s="666"/>
    </row>
    <row r="37" spans="2:39" s="113" customFormat="1" ht="16.5" customHeight="1" x14ac:dyDescent="0.2">
      <c r="B37" s="504"/>
      <c r="C37" s="505"/>
      <c r="D37" s="661"/>
      <c r="E37" s="662"/>
      <c r="F37" s="662"/>
      <c r="G37" s="662"/>
      <c r="H37" s="662"/>
      <c r="I37" s="663"/>
      <c r="J37" s="661"/>
      <c r="K37" s="662"/>
      <c r="L37" s="662"/>
      <c r="M37" s="662"/>
      <c r="N37" s="662"/>
      <c r="O37" s="663"/>
      <c r="P37" s="658"/>
      <c r="Q37" s="659"/>
      <c r="R37" s="659"/>
      <c r="S37" s="659"/>
      <c r="T37" s="659"/>
      <c r="U37" s="660"/>
      <c r="V37" s="661"/>
      <c r="W37" s="662"/>
      <c r="X37" s="662"/>
      <c r="Y37" s="662"/>
      <c r="Z37" s="662"/>
      <c r="AA37" s="663"/>
      <c r="AB37" s="658" t="s">
        <v>142</v>
      </c>
      <c r="AC37" s="659"/>
      <c r="AD37" s="659"/>
      <c r="AE37" s="659"/>
      <c r="AF37" s="659"/>
      <c r="AG37" s="660"/>
      <c r="AH37" s="661"/>
      <c r="AI37" s="662"/>
      <c r="AJ37" s="662"/>
      <c r="AK37" s="662"/>
      <c r="AL37" s="662"/>
      <c r="AM37" s="663"/>
    </row>
    <row r="38" spans="2:39" s="113" customFormat="1" ht="16.5" customHeight="1" x14ac:dyDescent="0.2">
      <c r="B38" s="504"/>
      <c r="C38" s="505"/>
      <c r="D38" s="658"/>
      <c r="E38" s="659"/>
      <c r="F38" s="659"/>
      <c r="G38" s="659"/>
      <c r="H38" s="659"/>
      <c r="I38" s="660"/>
      <c r="J38" s="658"/>
      <c r="K38" s="659"/>
      <c r="L38" s="659"/>
      <c r="M38" s="659"/>
      <c r="N38" s="659"/>
      <c r="O38" s="660"/>
      <c r="P38" s="661"/>
      <c r="Q38" s="662"/>
      <c r="R38" s="662"/>
      <c r="S38" s="662"/>
      <c r="T38" s="662"/>
      <c r="U38" s="663"/>
      <c r="V38" s="658"/>
      <c r="W38" s="659"/>
      <c r="X38" s="659"/>
      <c r="Y38" s="659"/>
      <c r="Z38" s="659"/>
      <c r="AA38" s="660"/>
      <c r="AB38" s="658" t="s">
        <v>143</v>
      </c>
      <c r="AC38" s="659"/>
      <c r="AD38" s="659"/>
      <c r="AE38" s="659"/>
      <c r="AF38" s="659"/>
      <c r="AG38" s="660"/>
      <c r="AH38" s="658"/>
      <c r="AI38" s="659"/>
      <c r="AJ38" s="659"/>
      <c r="AK38" s="659"/>
      <c r="AL38" s="659"/>
      <c r="AM38" s="660"/>
    </row>
    <row r="39" spans="2:39" s="113" customFormat="1" ht="16.5" customHeight="1" x14ac:dyDescent="0.2">
      <c r="B39" s="504"/>
      <c r="C39" s="505"/>
      <c r="D39" s="658"/>
      <c r="E39" s="659"/>
      <c r="F39" s="659"/>
      <c r="G39" s="659"/>
      <c r="H39" s="659"/>
      <c r="I39" s="660"/>
      <c r="J39" s="658"/>
      <c r="K39" s="659"/>
      <c r="L39" s="659"/>
      <c r="M39" s="659"/>
      <c r="N39" s="659"/>
      <c r="O39" s="660"/>
      <c r="P39" s="658"/>
      <c r="Q39" s="659"/>
      <c r="R39" s="659"/>
      <c r="S39" s="659"/>
      <c r="T39" s="659"/>
      <c r="U39" s="660"/>
      <c r="V39" s="661"/>
      <c r="W39" s="662"/>
      <c r="X39" s="662"/>
      <c r="Y39" s="662"/>
      <c r="Z39" s="662"/>
      <c r="AA39" s="663"/>
      <c r="AB39" s="658" t="s">
        <v>144</v>
      </c>
      <c r="AC39" s="659"/>
      <c r="AD39" s="659"/>
      <c r="AE39" s="659"/>
      <c r="AF39" s="659"/>
      <c r="AG39" s="660"/>
      <c r="AH39" s="658"/>
      <c r="AI39" s="659"/>
      <c r="AJ39" s="659"/>
      <c r="AK39" s="659"/>
      <c r="AL39" s="659"/>
      <c r="AM39" s="660"/>
    </row>
    <row r="40" spans="2:39" s="113" customFormat="1" ht="5.0999999999999996" customHeight="1" x14ac:dyDescent="0.2">
      <c r="B40" s="504"/>
      <c r="C40" s="505"/>
      <c r="D40" s="658"/>
      <c r="E40" s="659"/>
      <c r="F40" s="659"/>
      <c r="G40" s="659"/>
      <c r="H40" s="659"/>
      <c r="I40" s="660"/>
      <c r="J40" s="661"/>
      <c r="K40" s="662"/>
      <c r="L40" s="662"/>
      <c r="M40" s="662"/>
      <c r="N40" s="662"/>
      <c r="O40" s="663"/>
      <c r="P40" s="658"/>
      <c r="Q40" s="659"/>
      <c r="R40" s="659"/>
      <c r="S40" s="659"/>
      <c r="T40" s="659"/>
      <c r="U40" s="660"/>
      <c r="V40" s="658"/>
      <c r="W40" s="659"/>
      <c r="X40" s="659"/>
      <c r="Y40" s="659"/>
      <c r="Z40" s="659"/>
      <c r="AA40" s="660"/>
      <c r="AB40" s="658"/>
      <c r="AC40" s="659"/>
      <c r="AD40" s="659"/>
      <c r="AE40" s="659"/>
      <c r="AF40" s="659"/>
      <c r="AG40" s="660"/>
      <c r="AH40" s="658"/>
      <c r="AI40" s="659"/>
      <c r="AJ40" s="659"/>
      <c r="AK40" s="659"/>
      <c r="AL40" s="659"/>
      <c r="AM40" s="660"/>
    </row>
    <row r="41" spans="2:39" s="113" customFormat="1" ht="16.5" customHeight="1" x14ac:dyDescent="0.2">
      <c r="B41" s="504"/>
      <c r="C41" s="505"/>
      <c r="D41" s="661"/>
      <c r="E41" s="662"/>
      <c r="F41" s="662"/>
      <c r="G41" s="662"/>
      <c r="H41" s="662"/>
      <c r="I41" s="663"/>
      <c r="J41" s="658"/>
      <c r="K41" s="659"/>
      <c r="L41" s="659"/>
      <c r="M41" s="659"/>
      <c r="N41" s="659"/>
      <c r="O41" s="660"/>
      <c r="P41" s="658"/>
      <c r="Q41" s="659"/>
      <c r="R41" s="659"/>
      <c r="S41" s="659"/>
      <c r="T41" s="659"/>
      <c r="U41" s="660"/>
      <c r="V41" s="658"/>
      <c r="W41" s="659"/>
      <c r="X41" s="659"/>
      <c r="Y41" s="659"/>
      <c r="Z41" s="659"/>
      <c r="AA41" s="660"/>
      <c r="AB41" s="658"/>
      <c r="AC41" s="659"/>
      <c r="AD41" s="659"/>
      <c r="AE41" s="659"/>
      <c r="AF41" s="659"/>
      <c r="AG41" s="660"/>
      <c r="AH41" s="658"/>
      <c r="AI41" s="659"/>
      <c r="AJ41" s="659"/>
      <c r="AK41" s="659"/>
      <c r="AL41" s="659"/>
      <c r="AM41" s="660"/>
    </row>
    <row r="42" spans="2:39" s="113" customFormat="1" ht="16.5" customHeight="1" x14ac:dyDescent="0.2">
      <c r="B42" s="504"/>
      <c r="C42" s="505"/>
      <c r="D42" s="658"/>
      <c r="E42" s="659"/>
      <c r="F42" s="659"/>
      <c r="G42" s="659"/>
      <c r="H42" s="659"/>
      <c r="I42" s="660"/>
      <c r="J42" s="658"/>
      <c r="K42" s="659"/>
      <c r="L42" s="659"/>
      <c r="M42" s="659"/>
      <c r="N42" s="659"/>
      <c r="O42" s="660"/>
      <c r="P42" s="658"/>
      <c r="Q42" s="659"/>
      <c r="R42" s="659"/>
      <c r="S42" s="659"/>
      <c r="T42" s="659"/>
      <c r="U42" s="660"/>
      <c r="V42" s="658"/>
      <c r="W42" s="659"/>
      <c r="X42" s="659"/>
      <c r="Y42" s="659"/>
      <c r="Z42" s="659"/>
      <c r="AA42" s="660"/>
      <c r="AB42" s="658"/>
      <c r="AC42" s="659"/>
      <c r="AD42" s="659"/>
      <c r="AE42" s="659"/>
      <c r="AF42" s="659"/>
      <c r="AG42" s="660"/>
      <c r="AH42" s="658"/>
      <c r="AI42" s="659"/>
      <c r="AJ42" s="659"/>
      <c r="AK42" s="659"/>
      <c r="AL42" s="659"/>
      <c r="AM42" s="660"/>
    </row>
    <row r="43" spans="2:39" s="113" customFormat="1" ht="16.5" customHeight="1" x14ac:dyDescent="0.2">
      <c r="B43" s="504"/>
      <c r="C43" s="505"/>
      <c r="D43" s="658"/>
      <c r="E43" s="659"/>
      <c r="F43" s="659"/>
      <c r="G43" s="659"/>
      <c r="H43" s="659"/>
      <c r="I43" s="660"/>
      <c r="J43" s="658"/>
      <c r="K43" s="659"/>
      <c r="L43" s="659"/>
      <c r="M43" s="659"/>
      <c r="N43" s="659"/>
      <c r="O43" s="660"/>
      <c r="P43" s="658"/>
      <c r="Q43" s="659"/>
      <c r="R43" s="659"/>
      <c r="S43" s="659"/>
      <c r="T43" s="659"/>
      <c r="U43" s="660"/>
      <c r="V43" s="658"/>
      <c r="W43" s="659"/>
      <c r="X43" s="659"/>
      <c r="Y43" s="659"/>
      <c r="Z43" s="659"/>
      <c r="AA43" s="660"/>
      <c r="AB43" s="658"/>
      <c r="AC43" s="659"/>
      <c r="AD43" s="659"/>
      <c r="AE43" s="659"/>
      <c r="AF43" s="659"/>
      <c r="AG43" s="660"/>
      <c r="AH43" s="658"/>
      <c r="AI43" s="659"/>
      <c r="AJ43" s="659"/>
      <c r="AK43" s="659"/>
      <c r="AL43" s="659"/>
      <c r="AM43" s="660"/>
    </row>
    <row r="44" spans="2:39" s="113" customFormat="1" ht="16.5" customHeight="1" x14ac:dyDescent="0.2">
      <c r="B44" s="504"/>
      <c r="C44" s="505"/>
      <c r="D44" s="658"/>
      <c r="E44" s="659"/>
      <c r="F44" s="659"/>
      <c r="G44" s="659"/>
      <c r="H44" s="659"/>
      <c r="I44" s="660"/>
      <c r="J44" s="658"/>
      <c r="K44" s="659"/>
      <c r="L44" s="659"/>
      <c r="M44" s="659"/>
      <c r="N44" s="659"/>
      <c r="O44" s="660"/>
      <c r="P44" s="658"/>
      <c r="Q44" s="659"/>
      <c r="R44" s="659"/>
      <c r="S44" s="659"/>
      <c r="T44" s="659"/>
      <c r="U44" s="660"/>
      <c r="V44" s="658"/>
      <c r="W44" s="659"/>
      <c r="X44" s="659"/>
      <c r="Y44" s="659"/>
      <c r="Z44" s="659"/>
      <c r="AA44" s="660"/>
      <c r="AB44" s="658"/>
      <c r="AC44" s="659"/>
      <c r="AD44" s="659"/>
      <c r="AE44" s="659"/>
      <c r="AF44" s="659"/>
      <c r="AG44" s="660"/>
      <c r="AH44" s="658"/>
      <c r="AI44" s="659"/>
      <c r="AJ44" s="659"/>
      <c r="AK44" s="659"/>
      <c r="AL44" s="659"/>
      <c r="AM44" s="660"/>
    </row>
    <row r="45" spans="2:39" s="113" customFormat="1" ht="5.0999999999999996" customHeight="1" x14ac:dyDescent="0.2">
      <c r="B45" s="504"/>
      <c r="C45" s="505"/>
      <c r="D45" s="658"/>
      <c r="E45" s="659"/>
      <c r="F45" s="659"/>
      <c r="G45" s="659"/>
      <c r="H45" s="659"/>
      <c r="I45" s="660"/>
      <c r="J45" s="658"/>
      <c r="K45" s="659"/>
      <c r="L45" s="659"/>
      <c r="M45" s="659"/>
      <c r="N45" s="659"/>
      <c r="O45" s="660"/>
      <c r="P45" s="658"/>
      <c r="Q45" s="659"/>
      <c r="R45" s="659"/>
      <c r="S45" s="659"/>
      <c r="T45" s="659"/>
      <c r="U45" s="660"/>
      <c r="V45" s="658"/>
      <c r="W45" s="659"/>
      <c r="X45" s="659"/>
      <c r="Y45" s="659"/>
      <c r="Z45" s="659"/>
      <c r="AA45" s="660"/>
      <c r="AB45" s="658"/>
      <c r="AC45" s="659"/>
      <c r="AD45" s="659"/>
      <c r="AE45" s="659"/>
      <c r="AF45" s="659"/>
      <c r="AG45" s="660"/>
      <c r="AH45" s="658"/>
      <c r="AI45" s="659"/>
      <c r="AJ45" s="659"/>
      <c r="AK45" s="659"/>
      <c r="AL45" s="659"/>
      <c r="AM45" s="660"/>
    </row>
    <row r="46" spans="2:39" s="113" customFormat="1" ht="16.5" customHeight="1" x14ac:dyDescent="0.2">
      <c r="B46" s="504"/>
      <c r="C46" s="505"/>
      <c r="D46" s="658"/>
      <c r="E46" s="659"/>
      <c r="F46" s="659"/>
      <c r="G46" s="659"/>
      <c r="H46" s="659"/>
      <c r="I46" s="660"/>
      <c r="J46" s="658"/>
      <c r="K46" s="659"/>
      <c r="L46" s="659"/>
      <c r="M46" s="659"/>
      <c r="N46" s="659"/>
      <c r="O46" s="660"/>
      <c r="P46" s="658"/>
      <c r="Q46" s="659"/>
      <c r="R46" s="659"/>
      <c r="S46" s="659"/>
      <c r="T46" s="659"/>
      <c r="U46" s="660"/>
      <c r="V46" s="658"/>
      <c r="W46" s="659"/>
      <c r="X46" s="659"/>
      <c r="Y46" s="659"/>
      <c r="Z46" s="659"/>
      <c r="AA46" s="660"/>
      <c r="AB46" s="658"/>
      <c r="AC46" s="659"/>
      <c r="AD46" s="659"/>
      <c r="AE46" s="659"/>
      <c r="AF46" s="659"/>
      <c r="AG46" s="660"/>
      <c r="AH46" s="658"/>
      <c r="AI46" s="659"/>
      <c r="AJ46" s="659"/>
      <c r="AK46" s="659"/>
      <c r="AL46" s="659"/>
      <c r="AM46" s="660"/>
    </row>
    <row r="47" spans="2:39" s="113" customFormat="1" ht="16.5" customHeight="1" x14ac:dyDescent="0.2">
      <c r="B47" s="504"/>
      <c r="C47" s="505"/>
      <c r="D47" s="658"/>
      <c r="E47" s="659"/>
      <c r="F47" s="659"/>
      <c r="G47" s="659"/>
      <c r="H47" s="659"/>
      <c r="I47" s="660"/>
      <c r="J47" s="658"/>
      <c r="K47" s="659"/>
      <c r="L47" s="659"/>
      <c r="M47" s="659"/>
      <c r="N47" s="659"/>
      <c r="O47" s="660"/>
      <c r="P47" s="658"/>
      <c r="Q47" s="659"/>
      <c r="R47" s="659"/>
      <c r="S47" s="659"/>
      <c r="T47" s="659"/>
      <c r="U47" s="660"/>
      <c r="V47" s="658"/>
      <c r="W47" s="659"/>
      <c r="X47" s="659"/>
      <c r="Y47" s="659"/>
      <c r="Z47" s="659"/>
      <c r="AA47" s="660"/>
      <c r="AB47" s="658"/>
      <c r="AC47" s="659"/>
      <c r="AD47" s="659"/>
      <c r="AE47" s="659"/>
      <c r="AF47" s="659"/>
      <c r="AG47" s="660"/>
      <c r="AH47" s="658"/>
      <c r="AI47" s="659"/>
      <c r="AJ47" s="659"/>
      <c r="AK47" s="659"/>
      <c r="AL47" s="659"/>
      <c r="AM47" s="660"/>
    </row>
    <row r="48" spans="2:39" s="113" customFormat="1" ht="16.5" customHeight="1" x14ac:dyDescent="0.2">
      <c r="B48" s="504"/>
      <c r="C48" s="505"/>
      <c r="D48" s="658"/>
      <c r="E48" s="659"/>
      <c r="F48" s="659"/>
      <c r="G48" s="659"/>
      <c r="H48" s="659"/>
      <c r="I48" s="660"/>
      <c r="J48" s="658"/>
      <c r="K48" s="659"/>
      <c r="L48" s="659"/>
      <c r="M48" s="659"/>
      <c r="N48" s="659"/>
      <c r="O48" s="660"/>
      <c r="P48" s="658"/>
      <c r="Q48" s="659"/>
      <c r="R48" s="659"/>
      <c r="S48" s="659"/>
      <c r="T48" s="659"/>
      <c r="U48" s="660"/>
      <c r="V48" s="658"/>
      <c r="W48" s="659"/>
      <c r="X48" s="659"/>
      <c r="Y48" s="659"/>
      <c r="Z48" s="659"/>
      <c r="AA48" s="660"/>
      <c r="AB48" s="658"/>
      <c r="AC48" s="659"/>
      <c r="AD48" s="659"/>
      <c r="AE48" s="659"/>
      <c r="AF48" s="659"/>
      <c r="AG48" s="660"/>
      <c r="AH48" s="658"/>
      <c r="AI48" s="659"/>
      <c r="AJ48" s="659"/>
      <c r="AK48" s="659"/>
      <c r="AL48" s="659"/>
      <c r="AM48" s="660"/>
    </row>
    <row r="49" spans="1:39" s="113" customFormat="1" ht="16.5" customHeight="1" x14ac:dyDescent="0.2">
      <c r="B49" s="504"/>
      <c r="C49" s="505"/>
      <c r="D49" s="658"/>
      <c r="E49" s="659"/>
      <c r="F49" s="659"/>
      <c r="G49" s="659"/>
      <c r="H49" s="659"/>
      <c r="I49" s="660"/>
      <c r="J49" s="658"/>
      <c r="K49" s="659"/>
      <c r="L49" s="659"/>
      <c r="M49" s="659"/>
      <c r="N49" s="659"/>
      <c r="O49" s="660"/>
      <c r="P49" s="658"/>
      <c r="Q49" s="659"/>
      <c r="R49" s="659"/>
      <c r="S49" s="659"/>
      <c r="T49" s="659"/>
      <c r="U49" s="660"/>
      <c r="V49" s="658"/>
      <c r="W49" s="659"/>
      <c r="X49" s="659"/>
      <c r="Y49" s="659"/>
      <c r="Z49" s="659"/>
      <c r="AA49" s="660"/>
      <c r="AB49" s="658"/>
      <c r="AC49" s="659"/>
      <c r="AD49" s="659"/>
      <c r="AE49" s="659"/>
      <c r="AF49" s="659"/>
      <c r="AG49" s="660"/>
      <c r="AH49" s="658"/>
      <c r="AI49" s="659"/>
      <c r="AJ49" s="659"/>
      <c r="AK49" s="659"/>
      <c r="AL49" s="659"/>
      <c r="AM49" s="660"/>
    </row>
    <row r="50" spans="1:39" s="113" customFormat="1" ht="5.0999999999999996" customHeight="1" x14ac:dyDescent="0.2">
      <c r="B50" s="504"/>
      <c r="C50" s="505"/>
      <c r="D50" s="658"/>
      <c r="E50" s="659"/>
      <c r="F50" s="659"/>
      <c r="G50" s="659"/>
      <c r="H50" s="659"/>
      <c r="I50" s="660"/>
      <c r="J50" s="658"/>
      <c r="K50" s="659"/>
      <c r="L50" s="659"/>
      <c r="M50" s="659"/>
      <c r="N50" s="659"/>
      <c r="O50" s="660"/>
      <c r="P50" s="658"/>
      <c r="Q50" s="659"/>
      <c r="R50" s="659"/>
      <c r="S50" s="659"/>
      <c r="T50" s="659"/>
      <c r="U50" s="660"/>
      <c r="V50" s="658"/>
      <c r="W50" s="659"/>
      <c r="X50" s="659"/>
      <c r="Y50" s="659"/>
      <c r="Z50" s="659"/>
      <c r="AA50" s="660"/>
      <c r="AB50" s="658"/>
      <c r="AC50" s="659"/>
      <c r="AD50" s="659"/>
      <c r="AE50" s="659"/>
      <c r="AF50" s="659"/>
      <c r="AG50" s="660"/>
      <c r="AH50" s="658"/>
      <c r="AI50" s="659"/>
      <c r="AJ50" s="659"/>
      <c r="AK50" s="659"/>
      <c r="AL50" s="659"/>
      <c r="AM50" s="660"/>
    </row>
    <row r="51" spans="1:39" s="113" customFormat="1" ht="16.5" customHeight="1" x14ac:dyDescent="0.2">
      <c r="B51" s="504"/>
      <c r="C51" s="505"/>
      <c r="D51" s="658"/>
      <c r="E51" s="659"/>
      <c r="F51" s="659"/>
      <c r="G51" s="659"/>
      <c r="H51" s="659"/>
      <c r="I51" s="660"/>
      <c r="J51" s="658"/>
      <c r="K51" s="659"/>
      <c r="L51" s="659"/>
      <c r="M51" s="659"/>
      <c r="N51" s="659"/>
      <c r="O51" s="660"/>
      <c r="P51" s="658"/>
      <c r="Q51" s="659"/>
      <c r="R51" s="659"/>
      <c r="S51" s="659"/>
      <c r="T51" s="659"/>
      <c r="U51" s="660"/>
      <c r="V51" s="658"/>
      <c r="W51" s="659"/>
      <c r="X51" s="659"/>
      <c r="Y51" s="659"/>
      <c r="Z51" s="659"/>
      <c r="AA51" s="660"/>
      <c r="AB51" s="658"/>
      <c r="AC51" s="659"/>
      <c r="AD51" s="659"/>
      <c r="AE51" s="659"/>
      <c r="AF51" s="659"/>
      <c r="AG51" s="660"/>
      <c r="AH51" s="658"/>
      <c r="AI51" s="659"/>
      <c r="AJ51" s="659"/>
      <c r="AK51" s="659"/>
      <c r="AL51" s="659"/>
      <c r="AM51" s="660"/>
    </row>
    <row r="52" spans="1:39" s="113" customFormat="1" ht="16.5" customHeight="1" x14ac:dyDescent="0.2">
      <c r="B52" s="504"/>
      <c r="C52" s="505"/>
      <c r="D52" s="658"/>
      <c r="E52" s="659"/>
      <c r="F52" s="659"/>
      <c r="G52" s="659"/>
      <c r="H52" s="659"/>
      <c r="I52" s="660"/>
      <c r="J52" s="658"/>
      <c r="K52" s="659"/>
      <c r="L52" s="659"/>
      <c r="M52" s="659"/>
      <c r="N52" s="659"/>
      <c r="O52" s="660"/>
      <c r="P52" s="658"/>
      <c r="Q52" s="659"/>
      <c r="R52" s="659"/>
      <c r="S52" s="659"/>
      <c r="T52" s="659"/>
      <c r="U52" s="660"/>
      <c r="V52" s="658"/>
      <c r="W52" s="659"/>
      <c r="X52" s="659"/>
      <c r="Y52" s="659"/>
      <c r="Z52" s="659"/>
      <c r="AA52" s="660"/>
      <c r="AB52" s="658"/>
      <c r="AC52" s="659"/>
      <c r="AD52" s="659"/>
      <c r="AE52" s="659"/>
      <c r="AF52" s="659"/>
      <c r="AG52" s="660"/>
      <c r="AH52" s="658"/>
      <c r="AI52" s="659"/>
      <c r="AJ52" s="659"/>
      <c r="AK52" s="659"/>
      <c r="AL52" s="659"/>
      <c r="AM52" s="660"/>
    </row>
    <row r="53" spans="1:39" s="113" customFormat="1" ht="16.5" customHeight="1" x14ac:dyDescent="0.2">
      <c r="B53" s="506"/>
      <c r="C53" s="507"/>
      <c r="D53" s="655"/>
      <c r="E53" s="656"/>
      <c r="F53" s="656"/>
      <c r="G53" s="656"/>
      <c r="H53" s="656"/>
      <c r="I53" s="657"/>
      <c r="J53" s="655"/>
      <c r="K53" s="656"/>
      <c r="L53" s="656"/>
      <c r="M53" s="656"/>
      <c r="N53" s="656"/>
      <c r="O53" s="657"/>
      <c r="P53" s="655"/>
      <c r="Q53" s="656"/>
      <c r="R53" s="656"/>
      <c r="S53" s="656"/>
      <c r="T53" s="656"/>
      <c r="U53" s="657"/>
      <c r="V53" s="655"/>
      <c r="W53" s="656"/>
      <c r="X53" s="656"/>
      <c r="Y53" s="656"/>
      <c r="Z53" s="656"/>
      <c r="AA53" s="657"/>
      <c r="AB53" s="655"/>
      <c r="AC53" s="656"/>
      <c r="AD53" s="656"/>
      <c r="AE53" s="656"/>
      <c r="AF53" s="656"/>
      <c r="AG53" s="657"/>
      <c r="AH53" s="655"/>
      <c r="AI53" s="656"/>
      <c r="AJ53" s="656"/>
      <c r="AK53" s="656"/>
      <c r="AL53" s="656"/>
      <c r="AM53" s="657"/>
    </row>
    <row r="54" spans="1:39" s="113" customFormat="1" ht="16.5" customHeight="1" x14ac:dyDescent="0.2">
      <c r="B54" s="137" t="s">
        <v>140</v>
      </c>
    </row>
    <row r="55" spans="1:39" s="113" customFormat="1" ht="16.5" customHeight="1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</row>
    <row r="56" spans="1:39" s="113" customFormat="1" ht="16.5" customHeight="1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</row>
    <row r="57" spans="1:39" s="113" customFormat="1" ht="16.5" customHeight="1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</row>
    <row r="58" spans="1:39" s="113" customFormat="1" ht="16.5" customHeight="1" x14ac:dyDescent="0.2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</row>
    <row r="59" spans="1:39" s="113" customFormat="1" ht="16.5" customHeight="1" x14ac:dyDescent="0.2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</row>
    <row r="60" spans="1:39" s="113" customFormat="1" ht="9" customHeight="1" x14ac:dyDescent="0.2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</row>
    <row r="61" spans="1:39" s="113" customFormat="1" ht="9" customHeight="1" x14ac:dyDescent="0.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</row>
    <row r="62" spans="1:39" s="113" customFormat="1" ht="19.5" customHeight="1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</row>
    <row r="63" spans="1:39" s="113" customFormat="1" ht="19.5" customHeight="1" x14ac:dyDescent="0.2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</row>
    <row r="64" spans="1:39" s="113" customFormat="1" ht="19.5" customHeight="1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</row>
    <row r="65" spans="1:39" s="113" customFormat="1" ht="19.5" customHeight="1" x14ac:dyDescent="0.2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</row>
    <row r="66" spans="1:39" s="113" customFormat="1" ht="19.5" customHeight="1" x14ac:dyDescent="0.2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</row>
    <row r="67" spans="1:39" s="113" customFormat="1" ht="19.5" customHeight="1" x14ac:dyDescent="0.2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</row>
    <row r="68" spans="1:39" s="113" customFormat="1" ht="37.5" customHeight="1" x14ac:dyDescent="0.2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</row>
    <row r="69" spans="1:39" s="113" customFormat="1" ht="19.5" customHeight="1" x14ac:dyDescent="0.2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</row>
    <row r="70" spans="1:39" s="113" customFormat="1" ht="19.5" customHeight="1" x14ac:dyDescent="0.2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</row>
    <row r="71" spans="1:39" s="113" customFormat="1" ht="19.5" customHeight="1" x14ac:dyDescent="0.2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</row>
    <row r="72" spans="1:39" s="113" customFormat="1" ht="19.5" customHeight="1" x14ac:dyDescent="0.2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</row>
    <row r="73" spans="1:39" s="113" customFormat="1" ht="19.5" customHeight="1" x14ac:dyDescent="0.2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</row>
    <row r="74" spans="1:39" s="113" customFormat="1" ht="19.5" customHeight="1" x14ac:dyDescent="0.2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</row>
    <row r="75" spans="1:39" s="113" customFormat="1" ht="19.5" customHeight="1" x14ac:dyDescent="0.2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</row>
    <row r="76" spans="1:39" s="113" customFormat="1" ht="19.5" customHeight="1" x14ac:dyDescent="0.2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</row>
    <row r="77" spans="1:39" s="113" customFormat="1" ht="15.75" customHeight="1" x14ac:dyDescent="0.2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</row>
    <row r="78" spans="1:39" s="113" customFormat="1" ht="15.75" customHeight="1" x14ac:dyDescent="0.2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</row>
    <row r="79" spans="1:39" s="113" customFormat="1" ht="15.75" customHeight="1" x14ac:dyDescent="0.2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</row>
    <row r="80" spans="1:39" s="113" customFormat="1" ht="15.75" customHeight="1" x14ac:dyDescent="0.2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</row>
    <row r="81" spans="1:39" s="113" customFormat="1" ht="19.5" customHeight="1" x14ac:dyDescent="0.2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</row>
    <row r="82" spans="1:39" s="113" customFormat="1" ht="19.5" customHeight="1" x14ac:dyDescent="0.2">
      <c r="A82" s="133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</row>
    <row r="83" spans="1:39" s="113" customFormat="1" ht="19.5" customHeight="1" x14ac:dyDescent="0.2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</row>
    <row r="84" spans="1:39" s="113" customFormat="1" ht="19.5" customHeight="1" x14ac:dyDescent="0.2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</row>
    <row r="85" spans="1:39" s="113" customFormat="1" ht="19.5" customHeight="1" x14ac:dyDescent="0.2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</row>
    <row r="86" spans="1:39" s="113" customFormat="1" ht="19.5" customHeight="1" x14ac:dyDescent="0.2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</row>
    <row r="87" spans="1:39" s="113" customFormat="1" ht="19.5" customHeight="1" x14ac:dyDescent="0.2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</row>
    <row r="88" spans="1:39" s="113" customFormat="1" ht="19.5" customHeight="1" x14ac:dyDescent="0.2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</row>
    <row r="89" spans="1:39" s="113" customFormat="1" ht="19.5" customHeight="1" x14ac:dyDescent="0.2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</row>
    <row r="90" spans="1:39" s="113" customFormat="1" ht="19.5" customHeight="1" x14ac:dyDescent="0.2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</row>
    <row r="91" spans="1:39" s="113" customFormat="1" ht="50.25" customHeight="1" x14ac:dyDescent="0.2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</row>
    <row r="92" spans="1:39" s="113" customFormat="1" ht="19.5" customHeight="1" x14ac:dyDescent="0.2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</row>
    <row r="93" spans="1:39" s="113" customFormat="1" ht="19.5" customHeight="1" x14ac:dyDescent="0.2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</row>
    <row r="94" spans="1:39" s="113" customFormat="1" ht="19.5" customHeight="1" x14ac:dyDescent="0.2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</row>
    <row r="95" spans="1:39" s="113" customFormat="1" ht="19.5" customHeight="1" x14ac:dyDescent="0.2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</row>
    <row r="96" spans="1:39" s="113" customFormat="1" ht="19.5" customHeight="1" x14ac:dyDescent="0.2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</row>
    <row r="97" spans="1:39" s="113" customFormat="1" ht="19.5" customHeight="1" x14ac:dyDescent="0.2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</row>
    <row r="98" spans="1:39" s="113" customFormat="1" ht="19.5" customHeight="1" x14ac:dyDescent="0.2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</row>
    <row r="99" spans="1:39" s="113" customFormat="1" ht="19.5" customHeight="1" x14ac:dyDescent="0.2">
      <c r="A99" s="133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</row>
    <row r="100" spans="1:39" s="113" customFormat="1" ht="15.75" customHeight="1" x14ac:dyDescent="0.2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</row>
    <row r="101" spans="1:39" s="113" customFormat="1" ht="15.75" customHeight="1" x14ac:dyDescent="0.2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</row>
    <row r="102" spans="1:39" s="113" customFormat="1" ht="15.75" customHeight="1" x14ac:dyDescent="0.2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</row>
    <row r="103" spans="1:39" s="113" customFormat="1" ht="9.75" customHeight="1" x14ac:dyDescent="0.2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</row>
    <row r="104" spans="1:39" s="113" customFormat="1" ht="10.5" customHeight="1" x14ac:dyDescent="0.2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</row>
    <row r="105" spans="1:39" s="113" customFormat="1" ht="19.5" customHeight="1" x14ac:dyDescent="0.2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</row>
    <row r="106" spans="1:39" s="113" customFormat="1" ht="42" customHeight="1" x14ac:dyDescent="0.2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</row>
    <row r="107" spans="1:39" s="113" customFormat="1" ht="42" customHeight="1" x14ac:dyDescent="0.2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</row>
    <row r="108" spans="1:39" s="113" customFormat="1" ht="18" customHeight="1" x14ac:dyDescent="0.2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</row>
    <row r="109" spans="1:39" s="113" customFormat="1" ht="18" customHeight="1" x14ac:dyDescent="0.2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</row>
    <row r="110" spans="1:39" s="113" customFormat="1" ht="18" customHeight="1" x14ac:dyDescent="0.2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</row>
    <row r="111" spans="1:39" s="113" customFormat="1" ht="10.5" customHeight="1" x14ac:dyDescent="0.2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</row>
    <row r="112" spans="1:39" s="113" customFormat="1" ht="22.5" customHeight="1" x14ac:dyDescent="0.2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</row>
    <row r="113" spans="1:39" s="113" customFormat="1" ht="10.5" customHeight="1" x14ac:dyDescent="0.2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</row>
    <row r="114" spans="1:39" s="113" customFormat="1" ht="8.25" customHeight="1" x14ac:dyDescent="0.2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</row>
    <row r="115" spans="1:39" s="113" customFormat="1" ht="68.25" customHeight="1" x14ac:dyDescent="0.2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</row>
    <row r="116" spans="1:39" s="113" customFormat="1" ht="8.25" customHeight="1" x14ac:dyDescent="0.2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</row>
    <row r="117" spans="1:39" s="113" customFormat="1" ht="16.5" customHeight="1" x14ac:dyDescent="0.2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</row>
    <row r="118" spans="1:39" s="113" customFormat="1" ht="16.5" customHeight="1" x14ac:dyDescent="0.2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</row>
    <row r="119" spans="1:39" s="113" customFormat="1" ht="34.5" customHeight="1" x14ac:dyDescent="0.2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</row>
    <row r="120" spans="1:39" s="113" customFormat="1" ht="16.5" customHeight="1" x14ac:dyDescent="0.2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</row>
    <row r="121" spans="1:39" s="113" customFormat="1" ht="6.75" customHeight="1" x14ac:dyDescent="0.2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</row>
    <row r="122" spans="1:39" s="113" customFormat="1" ht="32.25" customHeight="1" x14ac:dyDescent="0.2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</row>
    <row r="123" spans="1:39" s="113" customFormat="1" ht="18" customHeight="1" x14ac:dyDescent="0.2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</row>
    <row r="124" spans="1:39" s="113" customFormat="1" ht="8.25" customHeight="1" x14ac:dyDescent="0.2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</row>
    <row r="125" spans="1:39" s="113" customFormat="1" ht="32.25" customHeight="1" x14ac:dyDescent="0.2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</row>
    <row r="126" spans="1:39" s="113" customFormat="1" ht="8.25" customHeight="1" x14ac:dyDescent="0.2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</row>
    <row r="127" spans="1:39" s="113" customFormat="1" ht="16.5" customHeight="1" x14ac:dyDescent="0.2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</row>
    <row r="128" spans="1:39" s="113" customFormat="1" ht="8.25" customHeight="1" x14ac:dyDescent="0.2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</row>
    <row r="129" spans="1:45" s="113" customFormat="1" ht="16.5" customHeight="1" x14ac:dyDescent="0.2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</row>
    <row r="130" spans="1:45" s="113" customFormat="1" ht="8.25" customHeight="1" x14ac:dyDescent="0.2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</row>
    <row r="131" spans="1:45" s="113" customFormat="1" ht="16.5" customHeight="1" x14ac:dyDescent="0.2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</row>
    <row r="132" spans="1:45" s="113" customFormat="1" ht="16.5" customHeight="1" x14ac:dyDescent="0.2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</row>
    <row r="133" spans="1:45" s="113" customFormat="1" ht="16.5" customHeight="1" x14ac:dyDescent="0.2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</row>
    <row r="134" spans="1:45" s="113" customFormat="1" ht="12.75" customHeight="1" x14ac:dyDescent="0.2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</row>
    <row r="135" spans="1:45" s="113" customFormat="1" ht="12.75" customHeight="1" x14ac:dyDescent="0.2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</row>
    <row r="136" spans="1:45" s="113" customFormat="1" ht="12.75" customHeight="1" x14ac:dyDescent="0.2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</row>
    <row r="137" spans="1:45" s="113" customFormat="1" ht="33" customHeight="1" x14ac:dyDescent="0.2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</row>
    <row r="138" spans="1:45" s="113" customFormat="1" ht="27" customHeight="1" x14ac:dyDescent="0.2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</row>
    <row r="139" spans="1:45" s="113" customFormat="1" ht="27" customHeight="1" x14ac:dyDescent="0.2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</row>
    <row r="140" spans="1:45" s="113" customFormat="1" ht="12.75" customHeight="1" x14ac:dyDescent="0.2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</row>
    <row r="141" spans="1:45" s="113" customFormat="1" ht="22.5" customHeight="1" x14ac:dyDescent="0.2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</row>
    <row r="142" spans="1:45" s="113" customFormat="1" ht="22.5" customHeight="1" x14ac:dyDescent="0.2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</row>
    <row r="143" spans="1:45" s="113" customFormat="1" ht="22.5" customHeight="1" x14ac:dyDescent="0.2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</row>
    <row r="144" spans="1:45" s="113" customFormat="1" ht="16.5" customHeight="1" x14ac:dyDescent="0.2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</row>
    <row r="145" spans="1:45" s="113" customFormat="1" ht="22.5" customHeight="1" x14ac:dyDescent="0.2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</row>
    <row r="146" spans="1:45" s="113" customFormat="1" ht="22.5" customHeight="1" x14ac:dyDescent="0.2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</row>
    <row r="147" spans="1:45" s="113" customFormat="1" ht="22.5" customHeight="1" x14ac:dyDescent="0.2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</row>
    <row r="148" spans="1:45" s="113" customFormat="1" ht="7.5" customHeight="1" x14ac:dyDescent="0.2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</row>
    <row r="149" spans="1:45" s="113" customFormat="1" ht="9" customHeight="1" x14ac:dyDescent="0.2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</row>
    <row r="150" spans="1:45" s="113" customFormat="1" ht="19.5" customHeight="1" x14ac:dyDescent="0.2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</row>
    <row r="151" spans="1:45" s="113" customFormat="1" ht="19.5" customHeight="1" x14ac:dyDescent="0.2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</row>
    <row r="152" spans="1:45" s="113" customFormat="1" ht="19.5" customHeight="1" x14ac:dyDescent="0.2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</row>
    <row r="153" spans="1:45" s="113" customFormat="1" ht="19.5" customHeight="1" x14ac:dyDescent="0.2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</row>
    <row r="154" spans="1:45" s="113" customFormat="1" ht="19.5" customHeight="1" x14ac:dyDescent="0.2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</row>
    <row r="155" spans="1:45" s="113" customFormat="1" ht="19.5" customHeight="1" x14ac:dyDescent="0.2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</row>
    <row r="156" spans="1:45" s="113" customFormat="1" ht="19.5" customHeight="1" x14ac:dyDescent="0.2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</row>
    <row r="157" spans="1:45" s="113" customFormat="1" ht="16.5" customHeight="1" x14ac:dyDescent="0.2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</row>
    <row r="158" spans="1:45" s="113" customFormat="1" ht="16.5" customHeight="1" x14ac:dyDescent="0.2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</row>
    <row r="159" spans="1:45" s="113" customFormat="1" ht="16.5" customHeight="1" x14ac:dyDescent="0.2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</row>
    <row r="160" spans="1:45" s="113" customFormat="1" ht="16.5" customHeight="1" x14ac:dyDescent="0.2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</row>
    <row r="161" spans="1:45" s="113" customFormat="1" ht="16.5" customHeight="1" x14ac:dyDescent="0.2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</row>
    <row r="162" spans="1:45" s="113" customFormat="1" ht="19.5" customHeight="1" x14ac:dyDescent="0.2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</row>
    <row r="163" spans="1:45" s="113" customFormat="1" ht="19.5" customHeight="1" x14ac:dyDescent="0.2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</row>
    <row r="164" spans="1:45" s="113" customFormat="1" ht="16.5" customHeight="1" x14ac:dyDescent="0.2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</row>
    <row r="165" spans="1:45" s="113" customFormat="1" ht="16.5" customHeight="1" x14ac:dyDescent="0.2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</row>
    <row r="166" spans="1:45" s="113" customFormat="1" ht="16.5" customHeight="1" x14ac:dyDescent="0.2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</row>
    <row r="167" spans="1:45" s="113" customFormat="1" ht="16.5" customHeight="1" x14ac:dyDescent="0.2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</row>
    <row r="168" spans="1:45" s="113" customFormat="1" ht="33" customHeight="1" x14ac:dyDescent="0.2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</row>
    <row r="169" spans="1:45" s="113" customFormat="1" ht="16.5" customHeight="1" x14ac:dyDescent="0.2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</row>
    <row r="170" spans="1:45" s="113" customFormat="1" ht="16.5" customHeight="1" x14ac:dyDescent="0.2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</row>
    <row r="171" spans="1:45" s="113" customFormat="1" ht="16.5" customHeight="1" x14ac:dyDescent="0.2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</row>
    <row r="172" spans="1:45" s="113" customFormat="1" ht="16.5" customHeight="1" x14ac:dyDescent="0.2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</row>
    <row r="173" spans="1:45" s="113" customFormat="1" ht="19.5" customHeight="1" x14ac:dyDescent="0.2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</row>
    <row r="174" spans="1:45" s="113" customFormat="1" ht="19.5" customHeight="1" x14ac:dyDescent="0.2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</row>
    <row r="175" spans="1:45" s="113" customFormat="1" ht="19.5" customHeight="1" x14ac:dyDescent="0.2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</row>
    <row r="176" spans="1:45" s="113" customFormat="1" ht="19.5" customHeight="1" x14ac:dyDescent="0.2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</row>
    <row r="177" spans="1:45" s="113" customFormat="1" ht="19.5" customHeight="1" x14ac:dyDescent="0.2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</row>
    <row r="178" spans="1:45" s="113" customFormat="1" ht="19.5" customHeight="1" x14ac:dyDescent="0.2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</row>
    <row r="179" spans="1:45" s="113" customFormat="1" ht="19.5" customHeight="1" x14ac:dyDescent="0.2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</row>
    <row r="180" spans="1:45" s="113" customFormat="1" ht="16.5" customHeight="1" x14ac:dyDescent="0.2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</row>
    <row r="181" spans="1:45" s="113" customFormat="1" ht="16.5" customHeight="1" x14ac:dyDescent="0.2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</row>
    <row r="182" spans="1:45" s="113" customFormat="1" ht="16.5" customHeight="1" x14ac:dyDescent="0.2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</row>
    <row r="183" spans="1:45" s="113" customFormat="1" ht="16.5" customHeight="1" x14ac:dyDescent="0.2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</row>
    <row r="184" spans="1:45" s="113" customFormat="1" ht="16.5" customHeight="1" x14ac:dyDescent="0.2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</row>
    <row r="185" spans="1:45" s="113" customFormat="1" ht="19.5" customHeight="1" x14ac:dyDescent="0.2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</row>
    <row r="186" spans="1:45" s="113" customFormat="1" ht="19.5" customHeight="1" x14ac:dyDescent="0.2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</row>
    <row r="187" spans="1:45" s="113" customFormat="1" ht="16.5" customHeight="1" x14ac:dyDescent="0.2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</row>
    <row r="188" spans="1:45" s="113" customFormat="1" ht="16.5" customHeight="1" x14ac:dyDescent="0.2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</row>
    <row r="189" spans="1:45" s="113" customFormat="1" ht="16.5" customHeight="1" x14ac:dyDescent="0.2">
      <c r="A189" s="133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</row>
    <row r="190" spans="1:45" s="113" customFormat="1" ht="16.5" customHeight="1" x14ac:dyDescent="0.2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</row>
    <row r="191" spans="1:45" s="113" customFormat="1" ht="19.5" customHeight="1" x14ac:dyDescent="0.2">
      <c r="A191" s="133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</row>
    <row r="192" spans="1:45" s="113" customFormat="1" ht="16.5" customHeight="1" x14ac:dyDescent="0.2">
      <c r="A192" s="133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</row>
    <row r="193" spans="1:45" s="113" customFormat="1" ht="16.5" customHeight="1" x14ac:dyDescent="0.2">
      <c r="A193" s="133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</row>
    <row r="194" spans="1:45" s="113" customFormat="1" ht="16.5" customHeight="1" x14ac:dyDescent="0.2">
      <c r="A194" s="133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</row>
    <row r="195" spans="1:45" s="113" customFormat="1" ht="16.5" customHeight="1" x14ac:dyDescent="0.2">
      <c r="A195" s="133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</row>
    <row r="196" spans="1:45" s="113" customFormat="1" ht="19.5" customHeight="1" x14ac:dyDescent="0.2">
      <c r="A196" s="133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</row>
    <row r="197" spans="1:45" s="113" customFormat="1" ht="9" customHeight="1" x14ac:dyDescent="0.2">
      <c r="A197" s="133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</row>
    <row r="198" spans="1:45" s="113" customFormat="1" ht="19.5" customHeight="1" x14ac:dyDescent="0.2">
      <c r="A198" s="133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</row>
    <row r="199" spans="1:45" s="113" customFormat="1" ht="19.5" customHeight="1" x14ac:dyDescent="0.2">
      <c r="A199" s="133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</row>
    <row r="200" spans="1:45" s="113" customFormat="1" ht="19.5" customHeight="1" x14ac:dyDescent="0.2">
      <c r="A200" s="133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</row>
    <row r="201" spans="1:45" s="113" customFormat="1" ht="19.5" customHeight="1" x14ac:dyDescent="0.2">
      <c r="A201" s="133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</row>
    <row r="202" spans="1:45" s="113" customFormat="1" ht="19.5" customHeight="1" x14ac:dyDescent="0.2">
      <c r="A202" s="133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</row>
    <row r="203" spans="1:45" s="113" customFormat="1" ht="19.5" customHeight="1" x14ac:dyDescent="0.2">
      <c r="A203" s="133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</row>
    <row r="204" spans="1:45" s="113" customFormat="1" ht="19.5" customHeight="1" x14ac:dyDescent="0.2">
      <c r="A204" s="133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</row>
    <row r="205" spans="1:45" s="113" customFormat="1" ht="19.5" customHeight="1" x14ac:dyDescent="0.2">
      <c r="A205" s="133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</row>
    <row r="206" spans="1:45" s="113" customFormat="1" ht="19.5" customHeight="1" x14ac:dyDescent="0.2">
      <c r="A206" s="133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</row>
    <row r="207" spans="1:45" s="113" customFormat="1" ht="19.5" customHeight="1" x14ac:dyDescent="0.2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</row>
    <row r="208" spans="1:45" s="113" customFormat="1" ht="19.5" customHeight="1" x14ac:dyDescent="0.2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</row>
    <row r="209" spans="1:45" s="113" customFormat="1" ht="19.5" customHeight="1" x14ac:dyDescent="0.2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</row>
    <row r="210" spans="1:45" s="113" customFormat="1" ht="19.5" customHeight="1" x14ac:dyDescent="0.2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</row>
    <row r="211" spans="1:45" s="113" customFormat="1" ht="19.5" customHeight="1" x14ac:dyDescent="0.2">
      <c r="A211" s="133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</row>
    <row r="212" spans="1:45" s="113" customFormat="1" ht="19.5" customHeight="1" x14ac:dyDescent="0.2">
      <c r="A212" s="133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</row>
    <row r="213" spans="1:45" s="113" customFormat="1" ht="19.5" customHeight="1" x14ac:dyDescent="0.2">
      <c r="A213" s="133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</row>
    <row r="214" spans="1:45" s="113" customFormat="1" ht="19.5" customHeight="1" x14ac:dyDescent="0.2">
      <c r="A214" s="133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</row>
    <row r="215" spans="1:45" s="113" customFormat="1" ht="19.5" customHeight="1" x14ac:dyDescent="0.2">
      <c r="A215" s="133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</row>
    <row r="216" spans="1:45" s="113" customFormat="1" ht="19.5" customHeight="1" x14ac:dyDescent="0.2">
      <c r="A216" s="133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</row>
    <row r="217" spans="1:45" s="113" customFormat="1" ht="19.5" customHeight="1" x14ac:dyDescent="0.2">
      <c r="A217" s="133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</row>
    <row r="218" spans="1:45" s="113" customFormat="1" ht="19.5" customHeight="1" x14ac:dyDescent="0.2">
      <c r="A218" s="133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</row>
    <row r="219" spans="1:45" s="113" customFormat="1" ht="19.5" customHeight="1" x14ac:dyDescent="0.2">
      <c r="A219" s="133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</row>
    <row r="220" spans="1:45" s="113" customFormat="1" ht="19.5" customHeight="1" x14ac:dyDescent="0.2">
      <c r="A220" s="133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</row>
    <row r="221" spans="1:45" s="113" customFormat="1" ht="19.5" customHeight="1" x14ac:dyDescent="0.2">
      <c r="A221" s="133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</row>
    <row r="222" spans="1:45" s="113" customFormat="1" ht="19.5" customHeight="1" x14ac:dyDescent="0.2">
      <c r="A222" s="133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</row>
    <row r="223" spans="1:45" s="113" customFormat="1" ht="19.5" customHeight="1" x14ac:dyDescent="0.2">
      <c r="A223" s="133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</row>
    <row r="224" spans="1:45" s="113" customFormat="1" ht="19.5" customHeight="1" x14ac:dyDescent="0.2">
      <c r="A224" s="133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</row>
    <row r="225" spans="1:45" s="113" customFormat="1" ht="19.5" customHeight="1" x14ac:dyDescent="0.2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</row>
    <row r="226" spans="1:45" s="113" customFormat="1" ht="19.5" customHeight="1" x14ac:dyDescent="0.2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</row>
    <row r="227" spans="1:45" s="113" customFormat="1" ht="19.5" customHeight="1" x14ac:dyDescent="0.2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</row>
    <row r="228" spans="1:45" s="113" customFormat="1" ht="19.5" customHeight="1" x14ac:dyDescent="0.2">
      <c r="A228" s="133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</row>
    <row r="229" spans="1:45" s="113" customFormat="1" ht="19.5" customHeight="1" x14ac:dyDescent="0.2">
      <c r="A229" s="133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</row>
    <row r="230" spans="1:45" s="113" customFormat="1" ht="19.5" customHeight="1" x14ac:dyDescent="0.2">
      <c r="A230" s="133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</row>
    <row r="231" spans="1:45" s="113" customFormat="1" ht="19.5" customHeight="1" x14ac:dyDescent="0.2">
      <c r="A231" s="133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</row>
    <row r="232" spans="1:45" s="113" customFormat="1" ht="19.5" customHeight="1" x14ac:dyDescent="0.2">
      <c r="A232" s="133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</row>
    <row r="233" spans="1:45" s="113" customFormat="1" ht="19.5" customHeight="1" x14ac:dyDescent="0.2">
      <c r="A233" s="133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</row>
    <row r="234" spans="1:45" s="113" customFormat="1" ht="19.5" customHeight="1" x14ac:dyDescent="0.2">
      <c r="A234" s="133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</row>
    <row r="235" spans="1:45" s="113" customFormat="1" ht="19.5" customHeight="1" x14ac:dyDescent="0.2">
      <c r="A235" s="133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</row>
    <row r="236" spans="1:45" s="113" customFormat="1" ht="19.5" customHeight="1" x14ac:dyDescent="0.2">
      <c r="A236" s="133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</row>
    <row r="237" spans="1:45" s="113" customFormat="1" ht="19.5" customHeight="1" x14ac:dyDescent="0.2">
      <c r="A237" s="133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</row>
    <row r="238" spans="1:45" s="113" customFormat="1" ht="19.5" customHeight="1" x14ac:dyDescent="0.2">
      <c r="A238" s="133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</row>
    <row r="239" spans="1:45" s="113" customFormat="1" ht="19.5" customHeight="1" x14ac:dyDescent="0.2">
      <c r="A239" s="133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</row>
    <row r="240" spans="1:45" s="113" customFormat="1" ht="19.5" customHeight="1" x14ac:dyDescent="0.2">
      <c r="A240" s="133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</row>
    <row r="241" ht="19.5" customHeight="1" x14ac:dyDescent="0.2"/>
    <row r="242" ht="19.5" customHeight="1" x14ac:dyDescent="0.2"/>
    <row r="243" ht="19.5" customHeight="1" x14ac:dyDescent="0.2"/>
    <row r="244" ht="19.5" customHeight="1" x14ac:dyDescent="0.2"/>
    <row r="245" ht="19.5" customHeight="1" x14ac:dyDescent="0.2"/>
    <row r="246" ht="19.5" customHeight="1" x14ac:dyDescent="0.2"/>
    <row r="247" ht="19.5" customHeight="1" x14ac:dyDescent="0.2"/>
    <row r="248" ht="19.5" customHeight="1" x14ac:dyDescent="0.2"/>
    <row r="249" ht="19.5" customHeight="1" x14ac:dyDescent="0.2"/>
    <row r="250" ht="19.5" customHeight="1" x14ac:dyDescent="0.2"/>
    <row r="251" ht="19.5" customHeight="1" x14ac:dyDescent="0.2"/>
    <row r="252" ht="19.5" customHeight="1" x14ac:dyDescent="0.2"/>
    <row r="253" ht="19.5" customHeight="1" x14ac:dyDescent="0.2"/>
    <row r="254" ht="19.5" customHeight="1" x14ac:dyDescent="0.2"/>
    <row r="255" ht="19.5" customHeight="1" x14ac:dyDescent="0.2"/>
  </sheetData>
  <mergeCells count="296">
    <mergeCell ref="AI2:AM2"/>
    <mergeCell ref="B3:I3"/>
    <mergeCell ref="P4:S4"/>
    <mergeCell ref="P5:S5"/>
    <mergeCell ref="T4:W4"/>
    <mergeCell ref="X4:AA4"/>
    <mergeCell ref="AB4:AE4"/>
    <mergeCell ref="AF4:AI4"/>
    <mergeCell ref="AJ4:AM4"/>
    <mergeCell ref="T5:W5"/>
    <mergeCell ref="X5:AA5"/>
    <mergeCell ref="AB5:AE5"/>
    <mergeCell ref="AF5:AI5"/>
    <mergeCell ref="AJ5:AM5"/>
    <mergeCell ref="B4:O5"/>
    <mergeCell ref="T8:W8"/>
    <mergeCell ref="X8:AA8"/>
    <mergeCell ref="AB8:AE8"/>
    <mergeCell ref="AF8:AI8"/>
    <mergeCell ref="AJ8:AM8"/>
    <mergeCell ref="T9:W9"/>
    <mergeCell ref="X9:AA9"/>
    <mergeCell ref="AB9:AE9"/>
    <mergeCell ref="AF9:AI9"/>
    <mergeCell ref="AJ9:AM9"/>
    <mergeCell ref="B24:T24"/>
    <mergeCell ref="U24:AM24"/>
    <mergeCell ref="B25:E25"/>
    <mergeCell ref="F25:J25"/>
    <mergeCell ref="K25:O25"/>
    <mergeCell ref="P25:T25"/>
    <mergeCell ref="U25:X25"/>
    <mergeCell ref="Y25:AC25"/>
    <mergeCell ref="AD25:AH25"/>
    <mergeCell ref="AI25:AM25"/>
    <mergeCell ref="B26:E26"/>
    <mergeCell ref="F26:J26"/>
    <mergeCell ref="K26:N26"/>
    <mergeCell ref="P26:T26"/>
    <mergeCell ref="U26:X26"/>
    <mergeCell ref="Y26:AC26"/>
    <mergeCell ref="AD26:AG26"/>
    <mergeCell ref="AI26:AM26"/>
    <mergeCell ref="AD27:AG27"/>
    <mergeCell ref="AI27:AM27"/>
    <mergeCell ref="B28:E28"/>
    <mergeCell ref="F28:J28"/>
    <mergeCell ref="K28:N28"/>
    <mergeCell ref="P28:T28"/>
    <mergeCell ref="U28:X28"/>
    <mergeCell ref="Y28:AC28"/>
    <mergeCell ref="AD28:AG28"/>
    <mergeCell ref="AI28:AM28"/>
    <mergeCell ref="B27:E27"/>
    <mergeCell ref="F27:J27"/>
    <mergeCell ref="K27:N27"/>
    <mergeCell ref="P27:T27"/>
    <mergeCell ref="U27:X27"/>
    <mergeCell ref="Y27:AC27"/>
    <mergeCell ref="AD29:AG29"/>
    <mergeCell ref="AI29:AM29"/>
    <mergeCell ref="B30:E30"/>
    <mergeCell ref="F30:J30"/>
    <mergeCell ref="K30:N30"/>
    <mergeCell ref="P30:T30"/>
    <mergeCell ref="U30:X30"/>
    <mergeCell ref="Y30:AC30"/>
    <mergeCell ref="AD30:AG30"/>
    <mergeCell ref="AI30:AM30"/>
    <mergeCell ref="B29:E29"/>
    <mergeCell ref="F29:J29"/>
    <mergeCell ref="K29:N29"/>
    <mergeCell ref="P29:T29"/>
    <mergeCell ref="U29:X29"/>
    <mergeCell ref="Y29:AC29"/>
    <mergeCell ref="B36:C53"/>
    <mergeCell ref="D36:I36"/>
    <mergeCell ref="J36:O36"/>
    <mergeCell ref="P36:U36"/>
    <mergeCell ref="V36:AA36"/>
    <mergeCell ref="AD31:AG31"/>
    <mergeCell ref="AI31:AM31"/>
    <mergeCell ref="B34:C35"/>
    <mergeCell ref="D34:I34"/>
    <mergeCell ref="J34:O34"/>
    <mergeCell ref="P34:U34"/>
    <mergeCell ref="V34:AA34"/>
    <mergeCell ref="AB34:AG34"/>
    <mergeCell ref="AH34:AM34"/>
    <mergeCell ref="D35:I35"/>
    <mergeCell ref="B31:E31"/>
    <mergeCell ref="F31:J31"/>
    <mergeCell ref="K31:N31"/>
    <mergeCell ref="P31:T31"/>
    <mergeCell ref="U31:X31"/>
    <mergeCell ref="Y31:AC31"/>
    <mergeCell ref="AB36:AG36"/>
    <mergeCell ref="AH36:AM36"/>
    <mergeCell ref="D37:I37"/>
    <mergeCell ref="P37:U37"/>
    <mergeCell ref="V37:AA37"/>
    <mergeCell ref="AB37:AG37"/>
    <mergeCell ref="AH37:AM37"/>
    <mergeCell ref="J35:O35"/>
    <mergeCell ref="P35:U35"/>
    <mergeCell ref="V35:AA35"/>
    <mergeCell ref="AB35:AG35"/>
    <mergeCell ref="AH35:AM35"/>
    <mergeCell ref="P39:U39"/>
    <mergeCell ref="V39:AA39"/>
    <mergeCell ref="AB39:AG39"/>
    <mergeCell ref="AH39:AM39"/>
    <mergeCell ref="D38:I38"/>
    <mergeCell ref="J38:O38"/>
    <mergeCell ref="P38:U38"/>
    <mergeCell ref="V38:AA38"/>
    <mergeCell ref="AB38:AG38"/>
    <mergeCell ref="AH38:AM38"/>
    <mergeCell ref="P41:U41"/>
    <mergeCell ref="V41:AA41"/>
    <mergeCell ref="AB41:AG41"/>
    <mergeCell ref="AH41:AM41"/>
    <mergeCell ref="D40:I40"/>
    <mergeCell ref="J40:O40"/>
    <mergeCell ref="P40:U40"/>
    <mergeCell ref="V40:AA40"/>
    <mergeCell ref="AB40:AG40"/>
    <mergeCell ref="AH40:AM40"/>
    <mergeCell ref="P43:U43"/>
    <mergeCell ref="V43:AA43"/>
    <mergeCell ref="AB43:AG43"/>
    <mergeCell ref="AH43:AM43"/>
    <mergeCell ref="D42:I42"/>
    <mergeCell ref="J42:O42"/>
    <mergeCell ref="P42:U42"/>
    <mergeCell ref="V42:AA42"/>
    <mergeCell ref="AB42:AG42"/>
    <mergeCell ref="AH42:AM42"/>
    <mergeCell ref="P45:U45"/>
    <mergeCell ref="V45:AA45"/>
    <mergeCell ref="AB45:AG45"/>
    <mergeCell ref="AH45:AM45"/>
    <mergeCell ref="D44:I44"/>
    <mergeCell ref="J44:O44"/>
    <mergeCell ref="P44:U44"/>
    <mergeCell ref="V44:AA44"/>
    <mergeCell ref="AB44:AG44"/>
    <mergeCell ref="AH44:AM44"/>
    <mergeCell ref="P47:U47"/>
    <mergeCell ref="V47:AA47"/>
    <mergeCell ref="AB47:AG47"/>
    <mergeCell ref="AH47:AM47"/>
    <mergeCell ref="D46:I46"/>
    <mergeCell ref="J46:O46"/>
    <mergeCell ref="P46:U46"/>
    <mergeCell ref="V46:AA46"/>
    <mergeCell ref="AB46:AG46"/>
    <mergeCell ref="AH46:AM46"/>
    <mergeCell ref="P49:U49"/>
    <mergeCell ref="V49:AA49"/>
    <mergeCell ref="AB49:AG49"/>
    <mergeCell ref="AH49:AM49"/>
    <mergeCell ref="D48:I48"/>
    <mergeCell ref="J48:O48"/>
    <mergeCell ref="P48:U48"/>
    <mergeCell ref="V48:AA48"/>
    <mergeCell ref="AB48:AG48"/>
    <mergeCell ref="AH48:AM48"/>
    <mergeCell ref="P51:U51"/>
    <mergeCell ref="V51:AA51"/>
    <mergeCell ref="AB51:AG51"/>
    <mergeCell ref="AH51:AM51"/>
    <mergeCell ref="D50:I50"/>
    <mergeCell ref="J50:O50"/>
    <mergeCell ref="P50:U50"/>
    <mergeCell ref="V50:AA50"/>
    <mergeCell ref="AB50:AG50"/>
    <mergeCell ref="AH50:AM50"/>
    <mergeCell ref="P53:U53"/>
    <mergeCell ref="V53:AA53"/>
    <mergeCell ref="AB53:AG53"/>
    <mergeCell ref="AH53:AM53"/>
    <mergeCell ref="D52:I52"/>
    <mergeCell ref="J52:O52"/>
    <mergeCell ref="P52:U52"/>
    <mergeCell ref="V52:AA52"/>
    <mergeCell ref="AB52:AG52"/>
    <mergeCell ref="AH52:AM52"/>
    <mergeCell ref="E9:O9"/>
    <mergeCell ref="E10:O10"/>
    <mergeCell ref="E11:O11"/>
    <mergeCell ref="E12:O12"/>
    <mergeCell ref="E13:O13"/>
    <mergeCell ref="E14:O14"/>
    <mergeCell ref="E15:O15"/>
    <mergeCell ref="D53:I53"/>
    <mergeCell ref="J53:O53"/>
    <mergeCell ref="D51:I51"/>
    <mergeCell ref="J51:O51"/>
    <mergeCell ref="D49:I49"/>
    <mergeCell ref="J49:O49"/>
    <mergeCell ref="D47:I47"/>
    <mergeCell ref="J47:O47"/>
    <mergeCell ref="D45:I45"/>
    <mergeCell ref="J45:O45"/>
    <mergeCell ref="D43:I43"/>
    <mergeCell ref="J43:O43"/>
    <mergeCell ref="D41:I41"/>
    <mergeCell ref="J41:O41"/>
    <mergeCell ref="D39:I39"/>
    <mergeCell ref="J39:O39"/>
    <mergeCell ref="J37:O37"/>
    <mergeCell ref="T6:W6"/>
    <mergeCell ref="X6:AA6"/>
    <mergeCell ref="AB6:AE6"/>
    <mergeCell ref="AF6:AI6"/>
    <mergeCell ref="AJ6:AM6"/>
    <mergeCell ref="T7:W7"/>
    <mergeCell ref="X7:AA7"/>
    <mergeCell ref="AB7:AE7"/>
    <mergeCell ref="AF7:AI7"/>
    <mergeCell ref="AJ7:AM7"/>
    <mergeCell ref="E16:O16"/>
    <mergeCell ref="E17:O17"/>
    <mergeCell ref="E18:O18"/>
    <mergeCell ref="E19:O19"/>
    <mergeCell ref="B16:D19"/>
    <mergeCell ref="P6:S6"/>
    <mergeCell ref="P7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18:S18"/>
    <mergeCell ref="P19:S19"/>
    <mergeCell ref="B6:D10"/>
    <mergeCell ref="B11:D15"/>
    <mergeCell ref="E6:O6"/>
    <mergeCell ref="E7:O7"/>
    <mergeCell ref="E8:O8"/>
    <mergeCell ref="T10:W10"/>
    <mergeCell ref="X10:AA10"/>
    <mergeCell ref="AB10:AE10"/>
    <mergeCell ref="AF10:AI10"/>
    <mergeCell ref="AJ10:AM10"/>
    <mergeCell ref="T11:W11"/>
    <mergeCell ref="X11:AA11"/>
    <mergeCell ref="AB11:AE11"/>
    <mergeCell ref="AF11:AI11"/>
    <mergeCell ref="AJ11:AM11"/>
    <mergeCell ref="T12:W12"/>
    <mergeCell ref="X12:AA12"/>
    <mergeCell ref="AB12:AE12"/>
    <mergeCell ref="AF12:AI12"/>
    <mergeCell ref="AJ12:AM12"/>
    <mergeCell ref="T13:W13"/>
    <mergeCell ref="X13:AA13"/>
    <mergeCell ref="AB13:AE13"/>
    <mergeCell ref="AF13:AI13"/>
    <mergeCell ref="AJ13:AM13"/>
    <mergeCell ref="T14:W14"/>
    <mergeCell ref="X14:AA14"/>
    <mergeCell ref="AB14:AE14"/>
    <mergeCell ref="AF14:AI14"/>
    <mergeCell ref="AJ14:AM14"/>
    <mergeCell ref="T15:W15"/>
    <mergeCell ref="X15:AA15"/>
    <mergeCell ref="AB15:AE15"/>
    <mergeCell ref="AF15:AI15"/>
    <mergeCell ref="AJ15:AM15"/>
    <mergeCell ref="T16:W16"/>
    <mergeCell ref="X16:AA16"/>
    <mergeCell ref="AB16:AE16"/>
    <mergeCell ref="AF16:AI16"/>
    <mergeCell ref="AJ16:AM16"/>
    <mergeCell ref="T17:W17"/>
    <mergeCell ref="X17:AA17"/>
    <mergeCell ref="AB17:AE17"/>
    <mergeCell ref="AF17:AI17"/>
    <mergeCell ref="AJ17:AM17"/>
    <mergeCell ref="T18:W18"/>
    <mergeCell ref="X18:AA18"/>
    <mergeCell ref="AB18:AE18"/>
    <mergeCell ref="AF18:AI18"/>
    <mergeCell ref="AJ18:AM18"/>
    <mergeCell ref="T19:W19"/>
    <mergeCell ref="X19:AA19"/>
    <mergeCell ref="AB19:AE19"/>
    <mergeCell ref="AF19:AI19"/>
    <mergeCell ref="AJ19:AM19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簡易版</vt:lpstr>
      <vt:lpstr>別紙（③生産方式の合理化に関する現状と目標・措置）</vt:lpstr>
      <vt:lpstr>付表１</vt:lpstr>
      <vt:lpstr>付表２</vt:lpstr>
      <vt:lpstr>簡易版!Print_Area</vt:lpstr>
      <vt:lpstr>付表１!Print_Area</vt:lpstr>
      <vt:lpstr>付表２!Print_Area</vt:lpstr>
      <vt:lpstr>'別紙（③生産方式の合理化に関する現状と目標・措置）'!Print_Area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境 未奈実</cp:lastModifiedBy>
  <cp:lastPrinted>2021-06-29T23:37:18Z</cp:lastPrinted>
  <dcterms:created xsi:type="dcterms:W3CDTF">2019-05-31T06:51:33Z</dcterms:created>
  <dcterms:modified xsi:type="dcterms:W3CDTF">2023-09-28T07:13:17Z</dcterms:modified>
</cp:coreProperties>
</file>