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defaultThemeVersion="166925"/>
  <mc:AlternateContent xmlns:mc="http://schemas.openxmlformats.org/markup-compatibility/2006">
    <mc:Choice Requires="x15">
      <x15ac:absPath xmlns:x15ac="http://schemas.microsoft.com/office/spreadsheetml/2010/11/ac" url="R:\業務フォルダ\庄原市本庁舎\総務部_危機管理課_危機管理係\11防災\023要配慮者利用施設\R5\R5.8.3,4_説明会\様式\R5.8.16修正版\"/>
    </mc:Choice>
  </mc:AlternateContent>
  <xr:revisionPtr revIDLastSave="0" documentId="13_ncr:1_{E6AC2E7C-1D9E-451B-BA5C-556EBF41D767}" xr6:coauthVersionLast="36" xr6:coauthVersionMax="47" xr10:uidLastSave="{00000000-0000-0000-0000-000000000000}"/>
  <bookViews>
    <workbookView xWindow="0" yWindow="0" windowWidth="13350" windowHeight="11250" activeTab="1" xr2:uid="{00000000-000D-0000-FFFF-FFFF00000000}"/>
  </bookViews>
  <sheets>
    <sheet name="対象災害選択シート" sheetId="1" r:id="rId1"/>
    <sheet name="作業シート（福祉施設）" sheetId="2" r:id="rId2"/>
    <sheet name="計画書作成マニュアル" sheetId="3" r:id="rId3"/>
  </sheets>
  <definedNames>
    <definedName name="_Toc86139633" localSheetId="1">'作業シート（福祉施設）'!#REF!</definedName>
    <definedName name="_Toc90402527" localSheetId="1">'作業シート（福祉施設）'!$BZ$119</definedName>
    <definedName name="_xlnm.Print_Area" localSheetId="1">'作業シート（福祉施設）'!$A$1:$CE$1145</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855" i="2" l="1"/>
  <c r="AA855" i="2"/>
  <c r="AG855" i="2"/>
  <c r="AY855" i="2"/>
  <c r="BE855" i="2"/>
  <c r="BW855" i="2"/>
  <c r="I914" i="2"/>
  <c r="Y914" i="2"/>
  <c r="BG30" i="1"/>
  <c r="BE31" i="1"/>
  <c r="A22" i="2" s="1"/>
  <c r="BF31" i="1"/>
  <c r="BH31" i="1" s="1"/>
  <c r="BE32" i="1"/>
  <c r="BE33" i="1"/>
  <c r="BF33" i="1"/>
  <c r="BK33" i="1" s="1"/>
  <c r="BE34" i="1"/>
  <c r="BG35" i="1" s="1"/>
  <c r="BK35" i="1" s="1"/>
  <c r="BL35" i="1" s="1"/>
  <c r="E116" i="2" s="1"/>
  <c r="BF34" i="1"/>
  <c r="BJ34" i="1" s="1"/>
  <c r="BE36" i="1"/>
  <c r="A21" i="2" l="1"/>
  <c r="BF36" i="1"/>
</calcChain>
</file>

<file path=xl/sharedStrings.xml><?xml version="1.0" encoding="utf-8"?>
<sst xmlns="http://schemas.openxmlformats.org/spreadsheetml/2006/main" count="1122" uniqueCount="714">
  <si>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</si>
  <si>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</si>
  <si>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</si>
  <si>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</si>
  <si>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</si>
  <si>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</si>
  <si>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</si>
  <si>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</si>
  <si>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</si>
  <si>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</si>
  <si>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</si>
  <si>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</si>
  <si>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</si>
  <si>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</si>
  <si>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</si>
  <si>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</si>
  <si>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</si>
  <si>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</si>
  <si>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</si>
  <si>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</si>
  <si>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</si>
  <si>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</si>
  <si>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</si>
  <si>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</si>
  <si>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4"/>
  </si>
  <si>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</si>
  <si>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</si>
  <si>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</si>
  <si>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</si>
  <si>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</si>
  <si>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</si>
  <si>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</si>
  <si>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</si>
  <si>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</si>
  <si>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</si>
  <si>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</si>
  <si>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</si>
  <si>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</si>
  <si>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</si>
  <si>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</si>
  <si>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・避難完了の確認</t>
  </si>
  <si>
    <t>・状況把握、指揮</t>
  </si>
  <si>
    <t>警戒レベル4</t>
    <rPh sb="0" eb="2">
      <t>ケイカイ</t>
    </rPh>
    <phoneticPr fontId="4"/>
  </si>
  <si>
    <t>■避難指示</t>
    <rPh sb="1" eb="3">
      <t>ヒナン</t>
    </rPh>
    <rPh sb="3" eb="5">
      <t>シジ</t>
    </rPh>
    <phoneticPr fontId="4"/>
  </si>
  <si>
    <t>■大雨警報（土砂災害）</t>
    <rPh sb="1" eb="3">
      <t>オオアメ</t>
    </rPh>
    <rPh sb="3" eb="5">
      <t>ケイホウ</t>
    </rPh>
    <rPh sb="6" eb="8">
      <t>ドシャ</t>
    </rPh>
    <rPh sb="8" eb="10">
      <t>サイガイ</t>
    </rPh>
    <phoneticPr fontId="4"/>
  </si>
  <si>
    <t>■洪水警報</t>
    <rPh sb="1" eb="3">
      <t>コウズイ</t>
    </rPh>
    <rPh sb="3" eb="5">
      <t>ケイホウ</t>
    </rPh>
    <phoneticPr fontId="4"/>
  </si>
  <si>
    <t>警戒レベル3</t>
    <rPh sb="0" eb="2">
      <t>ケイカイ</t>
    </rPh>
    <phoneticPr fontId="4"/>
  </si>
  <si>
    <t>■高齢者等避難</t>
    <rPh sb="1" eb="7">
      <t>コウレイシャトウヒナン</t>
    </rPh>
    <phoneticPr fontId="4"/>
  </si>
  <si>
    <t>・移動用車両の手配</t>
  </si>
  <si>
    <t>・避難ルートの確認</t>
  </si>
  <si>
    <t>・施設職員等召集</t>
  </si>
  <si>
    <t>■洪水注意報</t>
    <rPh sb="1" eb="3">
      <t>コウズイ</t>
    </rPh>
    <rPh sb="3" eb="6">
      <t>チュウイホウ</t>
    </rPh>
    <phoneticPr fontId="4"/>
  </si>
  <si>
    <t>・避難誘導体制の確認</t>
  </si>
  <si>
    <t>警戒レベル２</t>
    <rPh sb="0" eb="2">
      <t>ケイカイ</t>
    </rPh>
    <phoneticPr fontId="4"/>
  </si>
  <si>
    <t>■大雨注意報</t>
    <rPh sb="1" eb="3">
      <t>オオアメ</t>
    </rPh>
    <rPh sb="3" eb="6">
      <t>チュウイホウ</t>
    </rPh>
    <phoneticPr fontId="4"/>
  </si>
  <si>
    <t>・施設職員への情報伝達</t>
  </si>
  <si>
    <t>・体制確立の判断</t>
  </si>
  <si>
    <t>（警報級の可能性）</t>
    <rPh sb="1" eb="3">
      <t>ケイホウ</t>
    </rPh>
    <rPh sb="3" eb="4">
      <t>キュウ</t>
    </rPh>
    <rPh sb="5" eb="8">
      <t>カノウセイ</t>
    </rPh>
    <phoneticPr fontId="4"/>
  </si>
  <si>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</si>
  <si>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</si>
  <si>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</si>
  <si>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</si>
  <si>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</si>
  <si>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</si>
  <si>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</si>
  <si>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</si>
  <si>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</si>
  <si>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</si>
  <si>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</si>
  <si>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</si>
  <si>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</si>
  <si>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</si>
  <si>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避難に要する
時間</t>
    <rPh sb="0" eb="2">
      <t>ヒナン</t>
    </rPh>
    <rPh sb="3" eb="4">
      <t>ヨウ</t>
    </rPh>
    <rPh sb="7" eb="9">
      <t>ジカン</t>
    </rPh>
    <phoneticPr fontId="4"/>
  </si>
  <si>
    <t>屋内安全確保</t>
    <rPh sb="0" eb="2">
      <t>オクナイ</t>
    </rPh>
    <rPh sb="2" eb="4">
      <t>アンゼン</t>
    </rPh>
    <rPh sb="4" eb="6">
      <t>カクホ</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</si>
  <si>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</si>
  <si>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</si>
  <si>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</si>
  <si>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</si>
  <si>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</si>
  <si>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</si>
  <si>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</si>
  <si>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</si>
  <si>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</si>
  <si>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</si>
  <si>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</si>
  <si>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</si>
  <si>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</si>
  <si>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</si>
  <si>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</si>
  <si>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</si>
  <si>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</si>
  <si>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</si>
  <si>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</si>
  <si>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</si>
  <si>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</si>
  <si>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</si>
  <si>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</si>
  <si>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</si>
  <si>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</si>
  <si>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</si>
  <si>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</si>
  <si>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</si>
  <si>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</si>
  <si>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</si>
  <si>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</si>
  <si>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</si>
  <si>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</si>
  <si>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</si>
  <si>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</si>
  <si>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</si>
  <si>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</si>
  <si>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</si>
  <si>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</si>
  <si>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</si>
  <si>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</si>
  <si>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別添</t>
    <rPh sb="0" eb="2">
      <t>ベッテン</t>
    </rPh>
    <phoneticPr fontId="8"/>
  </si>
  <si>
    <t>）名</t>
    <rPh sb="1" eb="2">
      <t>メイ</t>
    </rPh>
    <phoneticPr fontId="4"/>
  </si>
  <si>
    <t>人数（</t>
    <rPh sb="0" eb="2">
      <t>ニンズウ</t>
    </rPh>
    <phoneticPr fontId="4"/>
  </si>
  <si>
    <t>〇〇〇〇</t>
  </si>
  <si>
    <t>・避難先での持ち出し品等の管理</t>
  </si>
  <si>
    <t>・移動用車両の確保</t>
  </si>
  <si>
    <t>・避難に必要な設備や装備品、備蓄品、避難先への持ち出し品等を点検し準備</t>
  </si>
  <si>
    <t>責任者</t>
  </si>
  <si>
    <t>担当者名</t>
    <rPh sb="3" eb="4">
      <t>メイ</t>
    </rPh>
    <phoneticPr fontId="4"/>
  </si>
  <si>
    <t>装備品等
準備班</t>
    <phoneticPr fontId="4"/>
  </si>
  <si>
    <t>・気象情報、水位情報、避難情報等の収集</t>
  </si>
  <si>
    <t>・施設職員や避難支援協力者へ連絡</t>
  </si>
  <si>
    <t>・気象情報、水位情報、避難情報、避難先情報等の収集</t>
    <phoneticPr fontId="4"/>
  </si>
  <si>
    <t>代行者</t>
  </si>
  <si>
    <t>既に防災体制を確立している場合は、それを活用してもよい。</t>
    <rPh sb="2" eb="4">
      <t>ボウサイ</t>
    </rPh>
    <rPh sb="4" eb="6">
      <t>タイセイ</t>
    </rPh>
    <rPh sb="7" eb="9">
      <t>カクリツ</t>
    </rPh>
    <rPh sb="13" eb="15">
      <t>バアイ</t>
    </rPh>
    <rPh sb="20" eb="22">
      <t>カツヨウ</t>
    </rPh>
    <phoneticPr fontId="26"/>
  </si>
  <si>
    <t>ストレッチャー</t>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</si>
  <si>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</si>
  <si>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</si>
  <si>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</si>
  <si>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</si>
  <si>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</si>
  <si>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</si>
  <si>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</si>
  <si>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</si>
  <si>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</si>
  <si>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</si>
  <si>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</si>
  <si>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</si>
  <si>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既存の名簿等がある場合は、それを用いてもよい。</t>
    <phoneticPr fontId="26"/>
  </si>
  <si>
    <t>様式11</t>
    <rPh sb="0" eb="2">
      <t>ヨウシキ</t>
    </rPh>
    <phoneticPr fontId="8"/>
  </si>
  <si>
    <t>医療機関</t>
  </si>
  <si>
    <t>避難誘導等の支援者</t>
  </si>
  <si>
    <t>警察署</t>
  </si>
  <si>
    <t>消防署</t>
  </si>
  <si>
    <t>連絡先</t>
    <rPh sb="0" eb="3">
      <t>レンラクサキ</t>
    </rPh>
    <phoneticPr fontId="4"/>
  </si>
  <si>
    <t>様式10</t>
    <rPh sb="0" eb="2">
      <t>ヨウシキ</t>
    </rPh>
    <phoneticPr fontId="8"/>
  </si>
  <si>
    <t>012-3456-7890</t>
  </si>
  <si>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</si>
  <si>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</si>
  <si>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</si>
  <si>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</si>
  <si>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</si>
  <si>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</si>
  <si>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</si>
  <si>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</si>
  <si>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</si>
  <si>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</si>
  <si>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</si>
  <si>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</si>
  <si>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</si>
  <si>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</si>
  <si>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利用者</t>
    <phoneticPr fontId="4"/>
  </si>
  <si>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</si>
  <si>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</si>
  <si>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</si>
  <si>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</si>
  <si>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</si>
  <si>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</si>
  <si>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</si>
  <si>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</si>
  <si>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</si>
  <si>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</si>
  <si>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</si>
  <si>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</si>
  <si>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</si>
  <si>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</si>
  <si>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</si>
  <si>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</si>
  <si>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</si>
  <si>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</si>
  <si>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</si>
  <si>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</si>
  <si>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</si>
  <si>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</si>
  <si>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</si>
  <si>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</si>
  <si>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</si>
  <si>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</si>
  <si>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</si>
  <si>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</si>
  <si>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</si>
  <si>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</si>
  <si>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</si>
  <si>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</si>
  <si>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</si>
  <si>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</si>
  <si>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</si>
  <si>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</si>
  <si>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その他</t>
    <rPh sb="2" eb="3">
      <t>タ</t>
    </rPh>
    <phoneticPr fontId="4"/>
  </si>
  <si>
    <t>電池や携帯充電器</t>
    <phoneticPr fontId="4"/>
  </si>
  <si>
    <t>衛生用品や衣料品</t>
  </si>
  <si>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</si>
  <si>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</si>
  <si>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</si>
  <si>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</si>
  <si>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</si>
  <si>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</si>
  <si>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</si>
  <si>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</si>
  <si>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</si>
  <si>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</si>
  <si>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避難誘導</t>
    <rPh sb="0" eb="2">
      <t>ヒナン</t>
    </rPh>
    <rPh sb="2" eb="4">
      <t>ユウドウ</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</si>
  <si>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</si>
  <si>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</si>
  <si>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</si>
  <si>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</si>
  <si>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</si>
  <si>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</si>
  <si>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</si>
  <si>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</si>
  <si>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</si>
  <si>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</si>
  <si>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</si>
  <si>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</si>
  <si>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その他（</t>
    <phoneticPr fontId="4"/>
  </si>
  <si>
    <t>階段昇降機の設置</t>
  </si>
  <si>
    <t>止水板</t>
    <rPh sb="0" eb="3">
      <t>シスイバン</t>
    </rPh>
    <phoneticPr fontId="4"/>
  </si>
  <si>
    <t>土のう</t>
    <rPh sb="0" eb="1">
      <t>ド</t>
    </rPh>
    <phoneticPr fontId="4"/>
  </si>
  <si>
    <t>停電対策としての非常用電源の設置</t>
  </si>
  <si>
    <t>緊急時の設備</t>
    <rPh sb="0" eb="3">
      <t>キンキュウジ</t>
    </rPh>
    <rPh sb="4" eb="6">
      <t>セツビ</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</si>
  <si>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</si>
  <si>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</si>
  <si>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</si>
  <si>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</si>
  <si>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</si>
  <si>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</si>
  <si>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</si>
  <si>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７　避難に必要な設備の整備</t>
    <phoneticPr fontId="4"/>
  </si>
  <si>
    <t>様式５</t>
    <rPh sb="0" eb="2">
      <t>ヨウシキ</t>
    </rPh>
    <phoneticPr fontId="8"/>
  </si>
  <si>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</si>
  <si>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</si>
  <si>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</si>
  <si>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</si>
  <si>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</si>
  <si>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</si>
  <si>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</si>
  <si>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</si>
  <si>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台</t>
  </si>
  <si>
    <t>m</t>
    <phoneticPr fontId="8"/>
  </si>
  <si>
    <t>近隣の安全な場所</t>
    <rPh sb="0" eb="2">
      <t>キンリン</t>
    </rPh>
    <rPh sb="3" eb="5">
      <t>アンゼン</t>
    </rPh>
    <rPh sb="6" eb="8">
      <t>バショ</t>
    </rPh>
    <phoneticPr fontId="26"/>
  </si>
  <si>
    <t>指定緊急避難場所</t>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</si>
  <si>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</si>
  <si>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</si>
  <si>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</si>
  <si>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</si>
  <si>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</si>
  <si>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</si>
  <si>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</si>
  <si>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</si>
  <si>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</si>
  <si>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</si>
  <si>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６　避難誘導</t>
  </si>
  <si>
    <t>様式４</t>
    <rPh sb="0" eb="2">
      <t>ヨウシキ</t>
    </rPh>
    <phoneticPr fontId="8"/>
  </si>
  <si>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</si>
  <si>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</si>
  <si>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</si>
  <si>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</si>
  <si>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</si>
  <si>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</si>
  <si>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t>
    <rPh sb="0" eb="2">
      <t>ヒナン</t>
    </rPh>
    <rPh sb="2" eb="4">
      <t>シジ</t>
    </rPh>
    <phoneticPr fontId="4"/>
  </si>
  <si>
    <t>警戒レベル４</t>
    <rPh sb="0" eb="2">
      <t>ケイカイ</t>
    </rPh>
    <phoneticPr fontId="4"/>
  </si>
  <si>
    <t>大雨警報</t>
    <rPh sb="0" eb="2">
      <t>オオアメ</t>
    </rPh>
    <rPh sb="2" eb="4">
      <t>ケイホウ</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</si>
  <si>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</si>
  <si>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</si>
  <si>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</si>
  <si>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高齢者等避難</t>
    <rPh sb="0" eb="3">
      <t>コウレイシャ</t>
    </rPh>
    <rPh sb="3" eb="4">
      <t>トウ</t>
    </rPh>
    <rPh sb="4" eb="6">
      <t>ヒナン</t>
    </rPh>
    <phoneticPr fontId="4"/>
  </si>
  <si>
    <t>警戒レベル３</t>
    <rPh sb="0" eb="2">
      <t>ケイカイ</t>
    </rPh>
    <phoneticPr fontId="4"/>
  </si>
  <si>
    <t>大雨注意報</t>
    <rPh sb="0" eb="2">
      <t>オオアメ</t>
    </rPh>
    <rPh sb="2" eb="5">
      <t>チュウイホウ</t>
    </rPh>
    <phoneticPr fontId="4"/>
  </si>
  <si>
    <t>洪水注意報</t>
    <rPh sb="0" eb="2">
      <t>コウズイ</t>
    </rPh>
    <rPh sb="2" eb="5">
      <t>チュウイホウ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</si>
  <si>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</si>
  <si>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</si>
  <si>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</si>
  <si>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</si>
  <si>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</si>
  <si>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</si>
  <si>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</si>
  <si>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</si>
  <si>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</si>
  <si>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</si>
  <si>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</si>
  <si>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</si>
  <si>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</si>
  <si>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</si>
  <si>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・土砂キキクル（大雨警報（土砂災害）の危険度分布）</t>
    <phoneticPr fontId="4"/>
  </si>
  <si>
    <t>・土砂災害警戒情報</t>
    <phoneticPr fontId="4"/>
  </si>
  <si>
    <t>・テレビ、ラジオ、気象庁HP</t>
    <rPh sb="9" eb="12">
      <t>キショウチョウ</t>
    </rPh>
    <phoneticPr fontId="4"/>
  </si>
  <si>
    <t>・大雨注意報、大雨警報、大雨特別警報</t>
    <phoneticPr fontId="4"/>
  </si>
  <si>
    <t>・大雨注意報、大雨警報、大雨特別警報</t>
  </si>
  <si>
    <t>・洪水注意報、洪水警報</t>
  </si>
  <si>
    <t>・日本道路交通情報センターのHP　等</t>
    <phoneticPr fontId="4"/>
  </si>
  <si>
    <t>道路の通行止め情報</t>
  </si>
  <si>
    <t>福祉避難場所の開設状況</t>
  </si>
  <si>
    <t>指定緊急避難場所や</t>
  </si>
  <si>
    <t>・テレビ、ラジオ</t>
    <phoneticPr fontId="4"/>
  </si>
  <si>
    <t>【避難所の開設状況（市町村）】</t>
  </si>
  <si>
    <t>・緊急速報メール　等</t>
    <phoneticPr fontId="4"/>
  </si>
  <si>
    <t>・警戒レベル5　緊急安全確保</t>
  </si>
  <si>
    <t>・警戒レベル4　避難指示</t>
  </si>
  <si>
    <t>・警戒レベル3　高齢者等避難</t>
  </si>
  <si>
    <t>【避難情報（市町村）】</t>
  </si>
  <si>
    <t>・早期注意情報（警報級の可能性）</t>
  </si>
  <si>
    <t>【防災気象情報（気象庁）】</t>
  </si>
  <si>
    <t>入手先</t>
    <phoneticPr fontId="4"/>
  </si>
  <si>
    <t>収集すべき情報</t>
    <phoneticPr fontId="4"/>
  </si>
  <si>
    <t>収集する主な情報及び収集方法は、以下のとおりとする。</t>
  </si>
  <si>
    <t>(1) 情報収集</t>
  </si>
  <si>
    <t>５　情報収集・伝達</t>
  </si>
  <si>
    <t>様式３</t>
    <rPh sb="0" eb="2">
      <t>ヨウシキ</t>
    </rPh>
    <phoneticPr fontId="8"/>
  </si>
  <si>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</si>
  <si>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</si>
  <si>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警戒レベル２
↓
注意体制</t>
    <rPh sb="10" eb="12">
      <t>チュウイタイセイ</t>
    </rPh>
    <phoneticPr fontId="4"/>
  </si>
  <si>
    <t>・台風の接近が予想されている場合</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</si>
  <si>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</si>
  <si>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</si>
  <si>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</si>
  <si>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</si>
  <si>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警戒レベル３
↓
警戒体制</t>
    <rPh sb="0" eb="2">
      <t>ケイカイ</t>
    </rPh>
    <rPh sb="9" eb="11">
      <t>ケイカイ</t>
    </rPh>
    <rPh sb="11" eb="13">
      <t>タイセイ</t>
    </rPh>
    <phoneticPr fontId="4"/>
  </si>
  <si>
    <t>・気象情報、水位情報、避難情報、避難先情報等の収集</t>
  </si>
  <si>
    <t>警戒レベル１
↓
災害への心構えを高める段階</t>
    <rPh sb="0" eb="2">
      <t>ケイカイ</t>
    </rPh>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</si>
  <si>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</si>
  <si>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</si>
  <si>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</si>
  <si>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</si>
  <si>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</si>
  <si>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</si>
  <si>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</si>
  <si>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様式２</t>
    <rPh sb="0" eb="2">
      <t>ヨウシキ</t>
    </rPh>
    <phoneticPr fontId="8"/>
  </si>
  <si>
    <t>・雨水出水氾濫危険情報が発表された場合</t>
  </si>
  <si>
    <t>・避難指示が発令された場合</t>
    <phoneticPr fontId="4"/>
  </si>
  <si>
    <t>・大雨または洪水警報が発表された場合</t>
  </si>
  <si>
    <t>・高齢者等避難が発令された場合</t>
    <phoneticPr fontId="4"/>
  </si>
  <si>
    <t>・大雨または洪水注意報が発表された場合</t>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</si>
  <si>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</si>
  <si>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</si>
  <si>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</si>
  <si>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</si>
  <si>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洪水浸水想定区域
（洪水）</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</si>
  <si>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</si>
  <si>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</si>
  <si>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</si>
  <si>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</si>
  <si>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</si>
  <si>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</si>
  <si>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</si>
  <si>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</si>
  <si>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</si>
  <si>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</si>
  <si>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</si>
  <si>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</si>
  <si>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</si>
  <si>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</si>
  <si>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</si>
  <si>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１　計画の目的</t>
    <phoneticPr fontId="4"/>
  </si>
  <si>
    <t>施設建物内の避難経路図</t>
    <rPh sb="6" eb="8">
      <t>ヒナン</t>
    </rPh>
    <phoneticPr fontId="4"/>
  </si>
  <si>
    <t>避難先までの避難経路図</t>
  </si>
  <si>
    <t>防災体制一覧表</t>
  </si>
  <si>
    <t>対応別避難誘導一覧表</t>
  </si>
  <si>
    <t>外部機関等の緊急連絡先一覧表</t>
  </si>
  <si>
    <t>緊急連絡網</t>
  </si>
  <si>
    <t>利用者緊急連絡先一覧表</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</si>
  <si>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</si>
  <si>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</si>
  <si>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</si>
  <si>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</si>
  <si>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</si>
  <si>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</si>
  <si>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</si>
  <si>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</si>
  <si>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</si>
  <si>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</si>
  <si>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</si>
  <si>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</si>
  <si>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</si>
  <si>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</si>
  <si>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</si>
  <si>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</si>
  <si>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</si>
  <si>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</si>
  <si>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</si>
  <si>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</si>
  <si>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</si>
  <si>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</si>
  <si>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</si>
  <si>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</si>
  <si>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避難確保計画</t>
  </si>
  <si>
    <t>※建物の階数を記載</t>
  </si>
  <si>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</si>
  <si>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</si>
  <si>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</si>
  <si>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</si>
  <si>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</si>
  <si>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m</t>
    <phoneticPr fontId="4"/>
  </si>
  <si>
    <t>～</t>
    <phoneticPr fontId="4"/>
  </si>
  <si>
    <t>土砂災害　（　特別警戒区域、　　警戒区域　）</t>
    <rPh sb="0" eb="2">
      <t>ドシャ</t>
    </rPh>
    <rPh sb="2" eb="4">
      <t>サイガイ</t>
    </rPh>
    <rPh sb="7" eb="9">
      <t>トクベツ</t>
    </rPh>
    <rPh sb="9" eb="11">
      <t>ケイカイ</t>
    </rPh>
    <rPh sb="11" eb="13">
      <t>クイキ</t>
    </rPh>
    <rPh sb="16" eb="18">
      <t>ケイカイ</t>
    </rPh>
    <rPh sb="18" eb="20">
      <t>クイキ</t>
    </rPh>
    <phoneticPr fontId="4"/>
  </si>
  <si>
    <t xml:space="preserve">土砂災害特別警戒区域
</t>
    <phoneticPr fontId="4"/>
  </si>
  <si>
    <t>□該当（以下の該当する分類に☑）</t>
    <phoneticPr fontId="4"/>
  </si>
  <si>
    <t>がけ崩れ（急傾斜地の崩壊）</t>
  </si>
  <si>
    <t>土砂災害警戒区域</t>
    <rPh sb="0" eb="2">
      <t>ドシャ</t>
    </rPh>
    <rPh sb="2" eb="4">
      <t>サイガイ</t>
    </rPh>
    <rPh sb="4" eb="6">
      <t>ケイカイ</t>
    </rPh>
    <rPh sb="6" eb="8">
      <t>クイキ</t>
    </rPh>
    <phoneticPr fontId="4"/>
  </si>
  <si>
    <t>土石流</t>
    <rPh sb="0" eb="3">
      <t>ドセキリュウ</t>
    </rPh>
    <phoneticPr fontId="4"/>
  </si>
  <si>
    <t>地すべり</t>
    <rPh sb="0" eb="1">
      <t>ジ</t>
    </rPh>
    <phoneticPr fontId="4"/>
  </si>
  <si>
    <t>・気象情報等の収集　　　・施設職員への情報伝達</t>
    <rPh sb="1" eb="3">
      <t>キショウ</t>
    </rPh>
    <rPh sb="3" eb="5">
      <t>ジョウホウ</t>
    </rPh>
    <rPh sb="5" eb="6">
      <t>トウ</t>
    </rPh>
    <rPh sb="7" eb="9">
      <t>シュウシュウ</t>
    </rPh>
    <rPh sb="13" eb="15">
      <t>シセツ</t>
    </rPh>
    <rPh sb="15" eb="17">
      <t>ショクイン</t>
    </rPh>
    <rPh sb="19" eb="21">
      <t>ジョウホウ</t>
    </rPh>
    <rPh sb="21" eb="23">
      <t>デンタツ</t>
    </rPh>
    <phoneticPr fontId="4"/>
  </si>
  <si>
    <t>・利用者家族等の連絡先の確認</t>
    <rPh sb="1" eb="4">
      <t>リヨウシャ</t>
    </rPh>
    <rPh sb="4" eb="6">
      <t>カゾク</t>
    </rPh>
    <rPh sb="6" eb="7">
      <t>トウ</t>
    </rPh>
    <rPh sb="8" eb="11">
      <t>レンラクサキ</t>
    </rPh>
    <rPh sb="12" eb="14">
      <t>カクニン</t>
    </rPh>
    <phoneticPr fontId="4"/>
  </si>
  <si>
    <t>・事前休業の検討</t>
    <rPh sb="1" eb="3">
      <t>ジゼン</t>
    </rPh>
    <rPh sb="3" eb="5">
      <t>キュウギョウ</t>
    </rPh>
    <rPh sb="6" eb="8">
      <t>ケントウ</t>
    </rPh>
    <phoneticPr fontId="4"/>
  </si>
  <si>
    <t>・避難誘導準備</t>
    <rPh sb="1" eb="3">
      <t>ヒナン</t>
    </rPh>
    <rPh sb="3" eb="5">
      <t>ユウドウ</t>
    </rPh>
    <rPh sb="5" eb="7">
      <t>ジュンビ</t>
    </rPh>
    <phoneticPr fontId="4"/>
  </si>
  <si>
    <t>・避難可能者の確認</t>
    <rPh sb="1" eb="3">
      <t>ヒナン</t>
    </rPh>
    <rPh sb="3" eb="5">
      <t>カノウ</t>
    </rPh>
    <rPh sb="5" eb="6">
      <t>シャ</t>
    </rPh>
    <rPh sb="7" eb="9">
      <t>カクニン</t>
    </rPh>
    <phoneticPr fontId="4"/>
  </si>
  <si>
    <t>・利用者家族等への連絡</t>
    <rPh sb="1" eb="4">
      <t>リヨウシャ</t>
    </rPh>
    <phoneticPr fontId="4"/>
  </si>
  <si>
    <t>・市への連絡</t>
    <phoneticPr fontId="4"/>
  </si>
  <si>
    <t>・状況把握、指揮（避難先への職員派遣等）</t>
    <rPh sb="9" eb="12">
      <t>ヒナンサキ</t>
    </rPh>
    <rPh sb="14" eb="16">
      <t>ショクイン</t>
    </rPh>
    <rPh sb="16" eb="18">
      <t>ハケン</t>
    </rPh>
    <rPh sb="18" eb="19">
      <t>トウ</t>
    </rPh>
    <phoneticPr fontId="4"/>
  </si>
  <si>
    <t>施設内生活物品の管理</t>
    <rPh sb="0" eb="2">
      <t>シセツ</t>
    </rPh>
    <rPh sb="2" eb="3">
      <t>ナイ</t>
    </rPh>
    <rPh sb="3" eb="5">
      <t>セイカツ</t>
    </rPh>
    <rPh sb="5" eb="7">
      <t>ブッピン</t>
    </rPh>
    <rPh sb="8" eb="10">
      <t>カンリ</t>
    </rPh>
    <phoneticPr fontId="4"/>
  </si>
  <si>
    <t>警戒レベル１
災害への心構えを
高める段階</t>
    <rPh sb="0" eb="2">
      <t>ケイカイ</t>
    </rPh>
    <phoneticPr fontId="4"/>
  </si>
  <si>
    <t>警戒レベル２
（注意体制）</t>
    <rPh sb="9" eb="11">
      <t>チュウイタイセイ</t>
    </rPh>
    <phoneticPr fontId="4"/>
  </si>
  <si>
    <t>警戒レベル３
（警戒体制）</t>
    <phoneticPr fontId="4"/>
  </si>
  <si>
    <t>警戒レベル４
（非常体制）</t>
    <phoneticPr fontId="4"/>
  </si>
  <si>
    <t>避難情報による</t>
    <rPh sb="0" eb="2">
      <t>ヒナン</t>
    </rPh>
    <rPh sb="2" eb="4">
      <t>ジョウホウ</t>
    </rPh>
    <phoneticPr fontId="4"/>
  </si>
  <si>
    <t>大雨警報の発表</t>
    <rPh sb="0" eb="2">
      <t>オオアメ</t>
    </rPh>
    <rPh sb="2" eb="4">
      <t>ケイホウ</t>
    </rPh>
    <rPh sb="5" eb="7">
      <t>ハッピョウ</t>
    </rPh>
    <phoneticPr fontId="4"/>
  </si>
  <si>
    <t>洪水警報の発表</t>
    <rPh sb="0" eb="2">
      <t>コウズイ</t>
    </rPh>
    <rPh sb="2" eb="4">
      <t>ケイホウ</t>
    </rPh>
    <rPh sb="5" eb="7">
      <t>ハッピョウ</t>
    </rPh>
    <phoneticPr fontId="4"/>
  </si>
  <si>
    <t>暴風警報の発表</t>
    <rPh sb="0" eb="2">
      <t>ボウフウ</t>
    </rPh>
    <rPh sb="2" eb="4">
      <t>ケイホウ</t>
    </rPh>
    <rPh sb="5" eb="7">
      <t>ハッピョウ</t>
    </rPh>
    <phoneticPr fontId="4"/>
  </si>
  <si>
    <r>
      <t>※開業時間と</t>
    </r>
    <r>
      <rPr>
        <sz val="14"/>
        <color rgb="FFFF0000"/>
        <rFont val="ＭＳ Ｐゴシック"/>
        <family val="3"/>
        <charset val="128"/>
      </rPr>
      <t>利用者</t>
    </r>
    <r>
      <rPr>
        <sz val="14"/>
        <rFont val="ＭＳ Ｐゴシック"/>
        <family val="3"/>
        <charset val="128"/>
      </rPr>
      <t>の通院（所）にかかる時間も考慮して、休業の判断をする。</t>
    </r>
    <rPh sb="6" eb="9">
      <t>リヨウシャ</t>
    </rPh>
    <phoneticPr fontId="4"/>
  </si>
  <si>
    <t>・大雨警報が発表された場合</t>
    <phoneticPr fontId="4"/>
  </si>
  <si>
    <t>・土砂災害警戒情報が発表された場合</t>
    <rPh sb="1" eb="3">
      <t>ドシャ</t>
    </rPh>
    <rPh sb="3" eb="5">
      <t>サイガイ</t>
    </rPh>
    <rPh sb="5" eb="7">
      <t>ケイカイ</t>
    </rPh>
    <phoneticPr fontId="4"/>
  </si>
  <si>
    <t>※開業時間と利用者の通院（所）にかかる時間も考慮して、休業の判断をする。</t>
    <rPh sb="6" eb="9">
      <t>リヨウシャ</t>
    </rPh>
    <phoneticPr fontId="4"/>
  </si>
  <si>
    <t>・市の告知端末放送</t>
    <rPh sb="1" eb="2">
      <t>シ</t>
    </rPh>
    <rPh sb="3" eb="5">
      <t>コクチ</t>
    </rPh>
    <rPh sb="5" eb="7">
      <t>タンマツ</t>
    </rPh>
    <rPh sb="7" eb="9">
      <t>ホウソウ</t>
    </rPh>
    <phoneticPr fontId="4"/>
  </si>
  <si>
    <t>・市のＨＰ、ＬＩＮＥ通知</t>
    <rPh sb="1" eb="2">
      <t>シ</t>
    </rPh>
    <rPh sb="10" eb="12">
      <t>ツウチ</t>
    </rPh>
    <phoneticPr fontId="4"/>
  </si>
  <si>
    <t>・市へ電話問い合わせ　等</t>
    <phoneticPr fontId="4"/>
  </si>
  <si>
    <t>・気象庁HP</t>
    <rPh sb="1" eb="4">
      <t>キショウチョウ</t>
    </rPh>
    <phoneticPr fontId="4"/>
  </si>
  <si>
    <t>・キキクル（大雨・洪水警報の危険度分布）</t>
    <rPh sb="6" eb="8">
      <t>オオアメ</t>
    </rPh>
    <rPh sb="9" eb="11">
      <t>コウズイ</t>
    </rPh>
    <phoneticPr fontId="4"/>
  </si>
  <si>
    <t>警報を前提とした大雨注意報が発表されました警戒レベル２となります。</t>
    <rPh sb="0" eb="2">
      <t>ケイホウ</t>
    </rPh>
    <rPh sb="3" eb="5">
      <t>ゼンテイ</t>
    </rPh>
    <rPh sb="8" eb="10">
      <t>オオアメ</t>
    </rPh>
    <rPh sb="10" eb="13">
      <t>チュウイホウ</t>
    </rPh>
    <rPh sb="14" eb="16">
      <t>ハッピョウ</t>
    </rPh>
    <rPh sb="21" eb="23">
      <t>ケイカイ</t>
    </rPh>
    <phoneticPr fontId="4"/>
  </si>
  <si>
    <t>避難先の確認（提携している場合）</t>
    <rPh sb="0" eb="3">
      <t>ヒナンサキ</t>
    </rPh>
    <rPh sb="4" eb="6">
      <t>カクニン</t>
    </rPh>
    <rPh sb="7" eb="9">
      <t>テイケイ</t>
    </rPh>
    <rPh sb="13" eb="15">
      <t>バアイ</t>
    </rPh>
    <phoneticPr fontId="4"/>
  </si>
  <si>
    <t>高齢者等避難が発令された際、避難の受入をお願いします。</t>
    <rPh sb="0" eb="3">
      <t>コウレイシャ</t>
    </rPh>
    <rPh sb="3" eb="4">
      <t>トウ</t>
    </rPh>
    <rPh sb="4" eb="6">
      <t>ヒナン</t>
    </rPh>
    <rPh sb="7" eb="9">
      <t>ハツレイ</t>
    </rPh>
    <rPh sb="12" eb="13">
      <t>サイ</t>
    </rPh>
    <rPh sb="14" eb="16">
      <t>ヒナン</t>
    </rPh>
    <rPh sb="17" eb="19">
      <t>ウケイレ</t>
    </rPh>
    <rPh sb="21" eb="22">
      <t>ネガ</t>
    </rPh>
    <phoneticPr fontId="4"/>
  </si>
  <si>
    <t>受入施設等</t>
    <rPh sb="0" eb="2">
      <t>ウケイ</t>
    </rPh>
    <rPh sb="2" eb="4">
      <t>シセツ</t>
    </rPh>
    <rPh sb="4" eb="5">
      <t>トウ</t>
    </rPh>
    <phoneticPr fontId="4"/>
  </si>
  <si>
    <t>高齢者等避難　　　　避難先の開設情報</t>
    <rPh sb="0" eb="3">
      <t>コウレイシャ</t>
    </rPh>
    <rPh sb="3" eb="4">
      <t>トウ</t>
    </rPh>
    <rPh sb="4" eb="6">
      <t>ヒナン</t>
    </rPh>
    <rPh sb="10" eb="13">
      <t>ヒナンサキ</t>
    </rPh>
    <rPh sb="14" eb="16">
      <t>カイセツ</t>
    </rPh>
    <rPh sb="16" eb="18">
      <t>ジョウホウ</t>
    </rPh>
    <phoneticPr fontId="4"/>
  </si>
  <si>
    <t>避難情報、高齢者等避難が発令されました。警戒レベル３となります。開設避難場所は〇〇です。（避難を開始します。）</t>
    <rPh sb="0" eb="2">
      <t>ヒナン</t>
    </rPh>
    <rPh sb="2" eb="4">
      <t>ジョウホウ</t>
    </rPh>
    <rPh sb="5" eb="8">
      <t>コウレイシャ</t>
    </rPh>
    <rPh sb="8" eb="9">
      <t>トウ</t>
    </rPh>
    <rPh sb="9" eb="11">
      <t>ヒナン</t>
    </rPh>
    <rPh sb="12" eb="14">
      <t>ハツレイ</t>
    </rPh>
    <rPh sb="20" eb="22">
      <t>ケイカイ</t>
    </rPh>
    <rPh sb="32" eb="34">
      <t>カイセツ</t>
    </rPh>
    <rPh sb="34" eb="36">
      <t>ヒナン</t>
    </rPh>
    <rPh sb="36" eb="38">
      <t>バショ</t>
    </rPh>
    <rPh sb="45" eb="47">
      <t>ヒナン</t>
    </rPh>
    <rPh sb="48" eb="50">
      <t>カイシ</t>
    </rPh>
    <phoneticPr fontId="4"/>
  </si>
  <si>
    <t>統括指揮車の指示、避難誘導班に確認</t>
    <rPh sb="0" eb="2">
      <t>トウカツ</t>
    </rPh>
    <rPh sb="2" eb="4">
      <t>シキ</t>
    </rPh>
    <rPh sb="4" eb="5">
      <t>シャ</t>
    </rPh>
    <rPh sb="6" eb="8">
      <t>シジ</t>
    </rPh>
    <rPh sb="9" eb="14">
      <t>ヒナンユウドウハン</t>
    </rPh>
    <rPh sb="15" eb="17">
      <t>カクニン</t>
    </rPh>
    <phoneticPr fontId="4"/>
  </si>
  <si>
    <t>ＴＶ等、告知端末放送
気象庁HP</t>
    <rPh sb="2" eb="3">
      <t>トウ</t>
    </rPh>
    <rPh sb="4" eb="6">
      <t>コクチ</t>
    </rPh>
    <rPh sb="6" eb="8">
      <t>タンマツ</t>
    </rPh>
    <rPh sb="8" eb="10">
      <t>ホウソウ</t>
    </rPh>
    <rPh sb="11" eb="14">
      <t>キショウチョウ</t>
    </rPh>
    <phoneticPr fontId="4"/>
  </si>
  <si>
    <t>土砂災害警戒情報等</t>
    <rPh sb="0" eb="2">
      <t>ドシャ</t>
    </rPh>
    <rPh sb="2" eb="4">
      <t>サイガイ</t>
    </rPh>
    <rPh sb="4" eb="6">
      <t>ケイカイ</t>
    </rPh>
    <rPh sb="6" eb="8">
      <t>ジョウホウ</t>
    </rPh>
    <rPh sb="8" eb="9">
      <t>トウ</t>
    </rPh>
    <phoneticPr fontId="4"/>
  </si>
  <si>
    <t>（</t>
    <phoneticPr fontId="4"/>
  </si>
  <si>
    <t>発電機</t>
    <rPh sb="0" eb="3">
      <t>ハツデンキ</t>
    </rPh>
    <phoneticPr fontId="4"/>
  </si>
  <si>
    <t>電池</t>
    <rPh sb="0" eb="2">
      <t>デンチ</t>
    </rPh>
    <phoneticPr fontId="4"/>
  </si>
  <si>
    <t>案内旗又は誘導棒</t>
    <rPh sb="3" eb="4">
      <t>マタ</t>
    </rPh>
    <rPh sb="5" eb="7">
      <t>ユウドウ</t>
    </rPh>
    <rPh sb="7" eb="8">
      <t>ボウ</t>
    </rPh>
    <phoneticPr fontId="4"/>
  </si>
  <si>
    <t>利用者、利用者の家族への防災教育</t>
    <rPh sb="4" eb="7">
      <t>リヨウシャ</t>
    </rPh>
    <rPh sb="8" eb="10">
      <t>カゾク</t>
    </rPh>
    <phoneticPr fontId="4"/>
  </si>
  <si>
    <t>市への避難訓練結果の報告</t>
    <rPh sb="0" eb="1">
      <t>シ</t>
    </rPh>
    <rPh sb="3" eb="5">
      <t>ヒナン</t>
    </rPh>
    <rPh sb="5" eb="7">
      <t>クンレン</t>
    </rPh>
    <rPh sb="7" eb="9">
      <t>ケッカ</t>
    </rPh>
    <rPh sb="10" eb="12">
      <t>ホウコク</t>
    </rPh>
    <phoneticPr fontId="4"/>
  </si>
  <si>
    <t>市</t>
    <phoneticPr fontId="4"/>
  </si>
  <si>
    <t>防災担当</t>
    <rPh sb="0" eb="2">
      <t>ボウサイ</t>
    </rPh>
    <rPh sb="2" eb="4">
      <t>タントウ</t>
    </rPh>
    <phoneticPr fontId="4"/>
  </si>
  <si>
    <t>系列施設等</t>
    <rPh sb="0" eb="2">
      <t>ケイレツ</t>
    </rPh>
    <rPh sb="2" eb="4">
      <t>シセツ</t>
    </rPh>
    <rPh sb="4" eb="5">
      <t>トウ</t>
    </rPh>
    <phoneticPr fontId="4"/>
  </si>
  <si>
    <t>※　下記表は例</t>
    <rPh sb="2" eb="4">
      <t>カキ</t>
    </rPh>
    <rPh sb="4" eb="5">
      <t>ヒョウ</t>
    </rPh>
    <rPh sb="6" eb="7">
      <t>レイ</t>
    </rPh>
    <phoneticPr fontId="4"/>
  </si>
  <si>
    <t>・施設職員の招集判断</t>
    <rPh sb="1" eb="3">
      <t>シセツ</t>
    </rPh>
    <rPh sb="3" eb="5">
      <t>ショクイン</t>
    </rPh>
    <rPh sb="6" eb="8">
      <t>ショウシュウ</t>
    </rPh>
    <rPh sb="8" eb="10">
      <t>ハンダン</t>
    </rPh>
    <phoneticPr fontId="4"/>
  </si>
  <si>
    <t>・事前休業の検討判断</t>
    <rPh sb="1" eb="3">
      <t>ジゼン</t>
    </rPh>
    <rPh sb="3" eb="5">
      <t>キュウギョウ</t>
    </rPh>
    <rPh sb="6" eb="8">
      <t>ケントウ</t>
    </rPh>
    <rPh sb="8" eb="10">
      <t>ハンダン</t>
    </rPh>
    <phoneticPr fontId="4"/>
  </si>
  <si>
    <t xml:space="preserve">・避難ルートの確認　・　避難誘導準備	</t>
    <rPh sb="12" eb="14">
      <t>ヒナン</t>
    </rPh>
    <rPh sb="14" eb="16">
      <t>ユウドウ</t>
    </rPh>
    <rPh sb="16" eb="18">
      <t>ジュンビ</t>
    </rPh>
    <phoneticPr fontId="4"/>
  </si>
  <si>
    <t>※</t>
    <phoneticPr fontId="4"/>
  </si>
  <si>
    <t>の欄に必要事項を打ち込んでください。</t>
    <rPh sb="1" eb="2">
      <t>ラン</t>
    </rPh>
    <rPh sb="3" eb="5">
      <t>ヒツヨウ</t>
    </rPh>
    <rPh sb="5" eb="7">
      <t>ジコウ</t>
    </rPh>
    <rPh sb="8" eb="9">
      <t>ウ</t>
    </rPh>
    <rPh sb="10" eb="11">
      <t>コ</t>
    </rPh>
    <phoneticPr fontId="4"/>
  </si>
  <si>
    <t>対象災害選択シート（赤）を開く。</t>
    <rPh sb="0" eb="2">
      <t>タイショウ</t>
    </rPh>
    <rPh sb="2" eb="4">
      <t>サイガイ</t>
    </rPh>
    <rPh sb="4" eb="6">
      <t>センタク</t>
    </rPh>
    <rPh sb="10" eb="11">
      <t>アカ</t>
    </rPh>
    <rPh sb="13" eb="14">
      <t>ヒラ</t>
    </rPh>
    <phoneticPr fontId="4"/>
  </si>
  <si>
    <t>⇩</t>
    <phoneticPr fontId="4"/>
  </si>
  <si>
    <r>
      <t>入力セルで該当する該当する災害に</t>
    </r>
    <r>
      <rPr>
        <b/>
        <sz val="11"/>
        <rFont val="游ゴシック"/>
        <family val="3"/>
        <charset val="128"/>
        <scheme val="minor"/>
      </rPr>
      <t>〇</t>
    </r>
    <r>
      <rPr>
        <b/>
        <sz val="11"/>
        <color rgb="FFFF0000"/>
        <rFont val="游ゴシック"/>
        <family val="3"/>
        <charset val="128"/>
        <scheme val="minor"/>
      </rPr>
      <t>をする。</t>
    </r>
    <rPh sb="0" eb="2">
      <t>ニュウリョク</t>
    </rPh>
    <rPh sb="5" eb="7">
      <t>ガイトウ</t>
    </rPh>
    <rPh sb="9" eb="11">
      <t>ガイトウ</t>
    </rPh>
    <rPh sb="13" eb="15">
      <t>サイガイ</t>
    </rPh>
    <phoneticPr fontId="4"/>
  </si>
  <si>
    <t>作業シート（黄）を開く。</t>
    <rPh sb="0" eb="2">
      <t>サギョウ</t>
    </rPh>
    <rPh sb="6" eb="7">
      <t>キ</t>
    </rPh>
    <rPh sb="9" eb="10">
      <t>ヒラ</t>
    </rPh>
    <phoneticPr fontId="4"/>
  </si>
  <si>
    <t>続いて下記を打ち込む。</t>
    <rPh sb="0" eb="1">
      <t>ツヅ</t>
    </rPh>
    <rPh sb="3" eb="5">
      <t>カキ</t>
    </rPh>
    <rPh sb="6" eb="7">
      <t>ウ</t>
    </rPh>
    <rPh sb="8" eb="9">
      <t>コ</t>
    </rPh>
    <phoneticPr fontId="4"/>
  </si>
  <si>
    <t>施設名</t>
    <rPh sb="0" eb="2">
      <t>シセツ</t>
    </rPh>
    <rPh sb="2" eb="3">
      <t>メイ</t>
    </rPh>
    <phoneticPr fontId="4"/>
  </si>
  <si>
    <t>を入力する。</t>
    <rPh sb="1" eb="3">
      <t>ニュウリョク</t>
    </rPh>
    <phoneticPr fontId="4"/>
  </si>
  <si>
    <t>作成年月</t>
    <rPh sb="0" eb="2">
      <t>サクセイ</t>
    </rPh>
    <rPh sb="2" eb="4">
      <t>ネンゲツ</t>
    </rPh>
    <phoneticPr fontId="4"/>
  </si>
  <si>
    <t>様式１　下記の該当項目を入力する。</t>
    <rPh sb="0" eb="2">
      <t>ヨウシキ</t>
    </rPh>
    <rPh sb="4" eb="6">
      <t>カキ</t>
    </rPh>
    <rPh sb="7" eb="9">
      <t>ガイトウ</t>
    </rPh>
    <rPh sb="9" eb="11">
      <t>コウモク</t>
    </rPh>
    <rPh sb="12" eb="14">
      <t>ニュウリョク</t>
    </rPh>
    <phoneticPr fontId="4"/>
  </si>
  <si>
    <t>２　施設の概要　</t>
    <rPh sb="2" eb="4">
      <t>シセツ</t>
    </rPh>
    <rPh sb="5" eb="7">
      <t>ガイヨウ</t>
    </rPh>
    <phoneticPr fontId="4"/>
  </si>
  <si>
    <t>　・建物の階数を入力する。</t>
    <rPh sb="2" eb="4">
      <t>タテモノ</t>
    </rPh>
    <rPh sb="5" eb="7">
      <t>カイスウ</t>
    </rPh>
    <rPh sb="8" eb="10">
      <t>ニュウリョク</t>
    </rPh>
    <phoneticPr fontId="4"/>
  </si>
  <si>
    <t>３　施設が有する災害リスク</t>
    <rPh sb="2" eb="4">
      <t>シセツ</t>
    </rPh>
    <rPh sb="5" eb="6">
      <t>ユウ</t>
    </rPh>
    <rPh sb="8" eb="10">
      <t>サイガイ</t>
    </rPh>
    <phoneticPr fontId="4"/>
  </si>
  <si>
    <t>　・施設が該当する災害リスク（水害、土砂災害）の項目に　〇を選ぶ。</t>
    <rPh sb="2" eb="4">
      <t>シセツ</t>
    </rPh>
    <rPh sb="5" eb="7">
      <t>ガイトウ</t>
    </rPh>
    <rPh sb="9" eb="11">
      <t>サイガイ</t>
    </rPh>
    <rPh sb="15" eb="17">
      <t>スイガイ</t>
    </rPh>
    <rPh sb="18" eb="20">
      <t>ドシャ</t>
    </rPh>
    <rPh sb="20" eb="22">
      <t>サイガイ</t>
    </rPh>
    <rPh sb="24" eb="26">
      <t>コウモク</t>
    </rPh>
    <rPh sb="30" eb="31">
      <t>エラ</t>
    </rPh>
    <phoneticPr fontId="4"/>
  </si>
  <si>
    <t>　・水害を選んだ場合は、浸水想定浸水深を打ち込む。</t>
    <rPh sb="2" eb="4">
      <t>スイガイ</t>
    </rPh>
    <rPh sb="5" eb="6">
      <t>エラ</t>
    </rPh>
    <rPh sb="8" eb="10">
      <t>バアイ</t>
    </rPh>
    <rPh sb="12" eb="14">
      <t>シンスイ</t>
    </rPh>
    <rPh sb="14" eb="16">
      <t>ソウテイ</t>
    </rPh>
    <rPh sb="16" eb="18">
      <t>シンスイ</t>
    </rPh>
    <rPh sb="18" eb="19">
      <t>シン</t>
    </rPh>
    <rPh sb="20" eb="21">
      <t>ウ</t>
    </rPh>
    <rPh sb="22" eb="23">
      <t>コ</t>
    </rPh>
    <phoneticPr fontId="4"/>
  </si>
  <si>
    <t>　　　（ハザードマップで想定される浸水の深さを確認する。）</t>
    <rPh sb="12" eb="14">
      <t>ソウテイ</t>
    </rPh>
    <rPh sb="17" eb="19">
      <t>シンスイ</t>
    </rPh>
    <rPh sb="20" eb="21">
      <t>フカ</t>
    </rPh>
    <rPh sb="23" eb="25">
      <t>カクニン</t>
    </rPh>
    <phoneticPr fontId="4"/>
  </si>
  <si>
    <t>　・土砂災害を選んだ場合は、特別警戒区域か警戒区域かに　〇を選ぶ。</t>
    <rPh sb="2" eb="4">
      <t>ドシャ</t>
    </rPh>
    <rPh sb="4" eb="6">
      <t>サイガイ</t>
    </rPh>
    <rPh sb="7" eb="8">
      <t>エラ</t>
    </rPh>
    <rPh sb="10" eb="12">
      <t>バアイ</t>
    </rPh>
    <rPh sb="14" eb="16">
      <t>トクベツ</t>
    </rPh>
    <rPh sb="16" eb="18">
      <t>ケイカイ</t>
    </rPh>
    <rPh sb="18" eb="20">
      <t>クイキ</t>
    </rPh>
    <rPh sb="21" eb="23">
      <t>ケイカイ</t>
    </rPh>
    <rPh sb="23" eb="25">
      <t>クイキ</t>
    </rPh>
    <rPh sb="30" eb="31">
      <t>エラ</t>
    </rPh>
    <phoneticPr fontId="4"/>
  </si>
  <si>
    <t>　　　（ハザードマップで確認する。）</t>
    <rPh sb="12" eb="14">
      <t>カクニン</t>
    </rPh>
    <phoneticPr fontId="4"/>
  </si>
  <si>
    <t>　・施設が、がけ崩れ、土石流、地すべりのどれに該当するかチェックを入れる。</t>
    <rPh sb="2" eb="4">
      <t>シセツ</t>
    </rPh>
    <rPh sb="8" eb="9">
      <t>クズ</t>
    </rPh>
    <rPh sb="11" eb="14">
      <t>ドセキリュウ</t>
    </rPh>
    <rPh sb="15" eb="16">
      <t>ジ</t>
    </rPh>
    <rPh sb="23" eb="25">
      <t>ガイトウ</t>
    </rPh>
    <rPh sb="33" eb="34">
      <t>イ</t>
    </rPh>
    <phoneticPr fontId="4"/>
  </si>
  <si>
    <t>4 　防災体制</t>
    <rPh sb="3" eb="5">
      <t>ボウサイ</t>
    </rPh>
    <rPh sb="5" eb="7">
      <t>タイセイ</t>
    </rPh>
    <phoneticPr fontId="4"/>
  </si>
  <si>
    <t>レベルに合わせた防災体制組織体制確立時の組織構成別の役割分担を打ち込む。</t>
    <rPh sb="4" eb="5">
      <t>ア</t>
    </rPh>
    <rPh sb="8" eb="10">
      <t>ボウサイ</t>
    </rPh>
    <rPh sb="10" eb="12">
      <t>タイセイ</t>
    </rPh>
    <rPh sb="12" eb="14">
      <t>ソシキ</t>
    </rPh>
    <rPh sb="14" eb="16">
      <t>タイセイ</t>
    </rPh>
    <rPh sb="16" eb="18">
      <t>カクリツ</t>
    </rPh>
    <rPh sb="18" eb="19">
      <t>ジ</t>
    </rPh>
    <rPh sb="20" eb="22">
      <t>ソシキ</t>
    </rPh>
    <rPh sb="22" eb="24">
      <t>コウセイ</t>
    </rPh>
    <rPh sb="24" eb="25">
      <t>ベツ</t>
    </rPh>
    <rPh sb="26" eb="28">
      <t>ヤクワリ</t>
    </rPh>
    <rPh sb="28" eb="30">
      <t>ブンタン</t>
    </rPh>
    <rPh sb="31" eb="32">
      <t>ウ</t>
    </rPh>
    <rPh sb="33" eb="34">
      <t>コ</t>
    </rPh>
    <phoneticPr fontId="4"/>
  </si>
  <si>
    <t>　・組織構成別責任者及び担当者人数を入力する。</t>
    <rPh sb="2" eb="4">
      <t>ソシキ</t>
    </rPh>
    <rPh sb="4" eb="6">
      <t>コウセイ</t>
    </rPh>
    <rPh sb="6" eb="7">
      <t>ベツ</t>
    </rPh>
    <rPh sb="7" eb="10">
      <t>セキニンシャ</t>
    </rPh>
    <rPh sb="10" eb="11">
      <t>オヨ</t>
    </rPh>
    <rPh sb="12" eb="15">
      <t>タントウシャ</t>
    </rPh>
    <rPh sb="15" eb="17">
      <t>ニンズウ</t>
    </rPh>
    <rPh sb="18" eb="20">
      <t>ニュウリョク</t>
    </rPh>
    <phoneticPr fontId="4"/>
  </si>
  <si>
    <t>　・組織構成別の役割分担を入力する。</t>
    <rPh sb="2" eb="4">
      <t>ソシキ</t>
    </rPh>
    <rPh sb="4" eb="6">
      <t>コウセイ</t>
    </rPh>
    <rPh sb="6" eb="7">
      <t>ベツ</t>
    </rPh>
    <rPh sb="8" eb="10">
      <t>ヤクワリ</t>
    </rPh>
    <rPh sb="10" eb="12">
      <t>ブンタン</t>
    </rPh>
    <rPh sb="13" eb="15">
      <t>ニュウリョク</t>
    </rPh>
    <phoneticPr fontId="4"/>
  </si>
  <si>
    <t>　　　　（入力してありますが、これは参考としてください。）</t>
    <rPh sb="5" eb="7">
      <t>ニュウリョク</t>
    </rPh>
    <rPh sb="18" eb="20">
      <t>サンコウ</t>
    </rPh>
    <phoneticPr fontId="4"/>
  </si>
  <si>
    <t>事前休業の判断する基準等をチェック入力してください。</t>
    <rPh sb="0" eb="2">
      <t>ジゼン</t>
    </rPh>
    <rPh sb="2" eb="4">
      <t>キュウギョウ</t>
    </rPh>
    <rPh sb="5" eb="7">
      <t>ハンダン</t>
    </rPh>
    <rPh sb="9" eb="11">
      <t>キジュン</t>
    </rPh>
    <rPh sb="11" eb="12">
      <t>トウ</t>
    </rPh>
    <rPh sb="17" eb="19">
      <t>ニュウリョク</t>
    </rPh>
    <phoneticPr fontId="4"/>
  </si>
  <si>
    <t>様式3</t>
    <rPh sb="0" eb="2">
      <t>ヨウシキ</t>
    </rPh>
    <phoneticPr fontId="4"/>
  </si>
  <si>
    <t>Ｐ４</t>
    <phoneticPr fontId="4"/>
  </si>
  <si>
    <t>５　情報収集・伝達</t>
    <rPh sb="2" eb="4">
      <t>ジョウホウ</t>
    </rPh>
    <rPh sb="4" eb="6">
      <t>シュウシュウ</t>
    </rPh>
    <rPh sb="7" eb="9">
      <t>デンタツ</t>
    </rPh>
    <phoneticPr fontId="4"/>
  </si>
  <si>
    <t>　⑴　情報収集</t>
    <rPh sb="3" eb="5">
      <t>ジョウホウ</t>
    </rPh>
    <rPh sb="5" eb="7">
      <t>シュウシュウ</t>
    </rPh>
    <phoneticPr fontId="4"/>
  </si>
  <si>
    <t>　⑵　情報伝達</t>
    <rPh sb="3" eb="5">
      <t>ジョウホウ</t>
    </rPh>
    <rPh sb="5" eb="7">
      <t>デンタツ</t>
    </rPh>
    <phoneticPr fontId="4"/>
  </si>
  <si>
    <t>Ｐ５</t>
    <phoneticPr fontId="4"/>
  </si>
  <si>
    <t>様式4</t>
    <rPh sb="0" eb="2">
      <t>ヨウシキ</t>
    </rPh>
    <phoneticPr fontId="4"/>
  </si>
  <si>
    <t>６　避難誘導</t>
    <rPh sb="2" eb="4">
      <t>ヒナン</t>
    </rPh>
    <rPh sb="4" eb="6">
      <t>ユウドウ</t>
    </rPh>
    <phoneticPr fontId="4"/>
  </si>
  <si>
    <t>　・避難施設への異動方法、距離を入力する。</t>
    <rPh sb="2" eb="4">
      <t>ヒナン</t>
    </rPh>
    <rPh sb="4" eb="6">
      <t>シセツ</t>
    </rPh>
    <rPh sb="8" eb="10">
      <t>イドウ</t>
    </rPh>
    <rPh sb="10" eb="12">
      <t>ホウホウ</t>
    </rPh>
    <rPh sb="13" eb="15">
      <t>キョリ</t>
    </rPh>
    <rPh sb="16" eb="18">
      <t>ニュウリョク</t>
    </rPh>
    <phoneticPr fontId="4"/>
  </si>
  <si>
    <t>　・施設に応じた緊急安全確保の場所を入力する。</t>
    <rPh sb="2" eb="4">
      <t>シセツ</t>
    </rPh>
    <rPh sb="5" eb="6">
      <t>オウ</t>
    </rPh>
    <rPh sb="8" eb="10">
      <t>キンキュウ</t>
    </rPh>
    <rPh sb="10" eb="12">
      <t>アンゼン</t>
    </rPh>
    <rPh sb="12" eb="14">
      <t>カクホ</t>
    </rPh>
    <rPh sb="15" eb="17">
      <t>バショ</t>
    </rPh>
    <rPh sb="18" eb="20">
      <t>ニュウリョク</t>
    </rPh>
    <phoneticPr fontId="4"/>
  </si>
  <si>
    <t>Ｐ６</t>
    <phoneticPr fontId="4"/>
  </si>
  <si>
    <t>様式5</t>
    <rPh sb="0" eb="2">
      <t>ヨウシキ</t>
    </rPh>
    <phoneticPr fontId="4"/>
  </si>
  <si>
    <t>７　避難に必要な設備の整備</t>
    <rPh sb="2" eb="4">
      <t>ヒナン</t>
    </rPh>
    <rPh sb="5" eb="7">
      <t>ヒツヨウ</t>
    </rPh>
    <rPh sb="8" eb="10">
      <t>セツビ</t>
    </rPh>
    <rPh sb="11" eb="13">
      <t>セイビ</t>
    </rPh>
    <phoneticPr fontId="4"/>
  </si>
  <si>
    <t>　・必要な設備として記載されているものの数量と設置、保存場所を入力する。</t>
    <rPh sb="2" eb="4">
      <t>ヒツヨウ</t>
    </rPh>
    <rPh sb="5" eb="7">
      <t>セツビ</t>
    </rPh>
    <rPh sb="10" eb="12">
      <t>キサイ</t>
    </rPh>
    <rPh sb="20" eb="22">
      <t>スウリョウ</t>
    </rPh>
    <rPh sb="23" eb="25">
      <t>セッチ</t>
    </rPh>
    <rPh sb="26" eb="28">
      <t>ホゾン</t>
    </rPh>
    <rPh sb="28" eb="30">
      <t>バショ</t>
    </rPh>
    <rPh sb="31" eb="33">
      <t>ニュウリョク</t>
    </rPh>
    <phoneticPr fontId="4"/>
  </si>
  <si>
    <t>８　避難に必要な装備品や備蓄品の整備</t>
    <rPh sb="2" eb="4">
      <t>ヒナン</t>
    </rPh>
    <rPh sb="5" eb="7">
      <t>ヒツヨウ</t>
    </rPh>
    <rPh sb="8" eb="11">
      <t>ソウビヒン</t>
    </rPh>
    <rPh sb="12" eb="14">
      <t>ビチク</t>
    </rPh>
    <rPh sb="14" eb="15">
      <t>ヒン</t>
    </rPh>
    <rPh sb="16" eb="18">
      <t>セイビ</t>
    </rPh>
    <phoneticPr fontId="4"/>
  </si>
  <si>
    <t>　・数量と設置、保存場所を記入する。</t>
    <rPh sb="2" eb="4">
      <t>スウリョウ</t>
    </rPh>
    <rPh sb="5" eb="7">
      <t>セッチ</t>
    </rPh>
    <rPh sb="8" eb="10">
      <t>ホゾン</t>
    </rPh>
    <rPh sb="10" eb="12">
      <t>バショ</t>
    </rPh>
    <rPh sb="13" eb="15">
      <t>キニュウ</t>
    </rPh>
    <phoneticPr fontId="4"/>
  </si>
  <si>
    <t>Ｐ７</t>
    <phoneticPr fontId="4"/>
  </si>
  <si>
    <t>様式6</t>
    <rPh sb="0" eb="2">
      <t>ヨウシキ</t>
    </rPh>
    <phoneticPr fontId="4"/>
  </si>
  <si>
    <t>９　防災教育及び訓練の実施に関する事項</t>
    <rPh sb="2" eb="4">
      <t>ボウサイ</t>
    </rPh>
    <rPh sb="4" eb="6">
      <t>キョウイク</t>
    </rPh>
    <rPh sb="6" eb="7">
      <t>オヨ</t>
    </rPh>
    <rPh sb="8" eb="10">
      <t>クンレン</t>
    </rPh>
    <rPh sb="11" eb="13">
      <t>ジッシ</t>
    </rPh>
    <rPh sb="14" eb="15">
      <t>カン</t>
    </rPh>
    <rPh sb="17" eb="19">
      <t>ジコウ</t>
    </rPh>
    <phoneticPr fontId="4"/>
  </si>
  <si>
    <t>　・それぞれの実施予定月を入力する。</t>
    <rPh sb="7" eb="9">
      <t>ジッシ</t>
    </rPh>
    <rPh sb="9" eb="11">
      <t>ヨテイ</t>
    </rPh>
    <rPh sb="11" eb="12">
      <t>ヅキ</t>
    </rPh>
    <rPh sb="13" eb="15">
      <t>ニュウリョク</t>
    </rPh>
    <phoneticPr fontId="4"/>
  </si>
  <si>
    <t>Ｐ８</t>
    <phoneticPr fontId="4"/>
  </si>
  <si>
    <t>　・訓練実施月を記入する。</t>
    <rPh sb="2" eb="4">
      <t>クンレン</t>
    </rPh>
    <rPh sb="4" eb="6">
      <t>ジッシ</t>
    </rPh>
    <rPh sb="6" eb="7">
      <t>ヅキ</t>
    </rPh>
    <rPh sb="8" eb="10">
      <t>キニュウ</t>
    </rPh>
    <phoneticPr fontId="4"/>
  </si>
  <si>
    <t>Ｐ９</t>
    <phoneticPr fontId="4"/>
  </si>
  <si>
    <t>Ｐ10</t>
    <phoneticPr fontId="4"/>
  </si>
  <si>
    <t>　・職員緊急連絡の対応を記入する。</t>
    <rPh sb="2" eb="4">
      <t>ショクイン</t>
    </rPh>
    <rPh sb="4" eb="6">
      <t>キンキュウ</t>
    </rPh>
    <rPh sb="6" eb="8">
      <t>レンラク</t>
    </rPh>
    <rPh sb="9" eb="11">
      <t>タイオウ</t>
    </rPh>
    <rPh sb="12" eb="14">
      <t>キニュウ</t>
    </rPh>
    <phoneticPr fontId="4"/>
  </si>
  <si>
    <t>　　又は、緊急網が作成されていれば添付する。</t>
    <rPh sb="2" eb="3">
      <t>マタ</t>
    </rPh>
    <rPh sb="5" eb="7">
      <t>キンキュウ</t>
    </rPh>
    <rPh sb="7" eb="8">
      <t>モウ</t>
    </rPh>
    <rPh sb="9" eb="11">
      <t>サクセイ</t>
    </rPh>
    <rPh sb="17" eb="19">
      <t>テンプ</t>
    </rPh>
    <phoneticPr fontId="4"/>
  </si>
  <si>
    <t>様式10</t>
    <rPh sb="0" eb="2">
      <t>ヨウシキ</t>
    </rPh>
    <phoneticPr fontId="4"/>
  </si>
  <si>
    <t>様式11</t>
    <rPh sb="0" eb="2">
      <t>ヨウシキ</t>
    </rPh>
    <phoneticPr fontId="4"/>
  </si>
  <si>
    <t>Ｐ12</t>
    <phoneticPr fontId="4"/>
  </si>
  <si>
    <t>自衛水防組織活動要領</t>
    <rPh sb="0" eb="2">
      <t>ジエイ</t>
    </rPh>
    <rPh sb="2" eb="4">
      <t>スイボウ</t>
    </rPh>
    <rPh sb="4" eb="6">
      <t>ソシキ</t>
    </rPh>
    <rPh sb="6" eb="8">
      <t>カツドウ</t>
    </rPh>
    <rPh sb="8" eb="10">
      <t>ヨウリョウ</t>
    </rPh>
    <phoneticPr fontId="4"/>
  </si>
  <si>
    <t>【社会福祉施設】</t>
    <rPh sb="1" eb="3">
      <t>シャカイ</t>
    </rPh>
    <rPh sb="3" eb="5">
      <t>フクシ</t>
    </rPh>
    <rPh sb="5" eb="7">
      <t>シセツ</t>
    </rPh>
    <phoneticPr fontId="4"/>
  </si>
  <si>
    <t>※　洪水が対象の場合は、自衛水防組織の設置として作成してください。</t>
    <rPh sb="2" eb="4">
      <t>コウズイ</t>
    </rPh>
    <rPh sb="5" eb="7">
      <t>タイショウ</t>
    </rPh>
    <rPh sb="8" eb="10">
      <t>バアイ</t>
    </rPh>
    <rPh sb="12" eb="14">
      <t>ジエイ</t>
    </rPh>
    <rPh sb="14" eb="16">
      <t>スイボウ</t>
    </rPh>
    <rPh sb="16" eb="18">
      <t>ソシキ</t>
    </rPh>
    <rPh sb="19" eb="21">
      <t>セッチ</t>
    </rPh>
    <rPh sb="24" eb="26">
      <t>サクセイ</t>
    </rPh>
    <phoneticPr fontId="4"/>
  </si>
  <si>
    <t>※　土砂災害のみが対象の場合は、自衛水防組織の設置はいりません。</t>
    <rPh sb="2" eb="4">
      <t>ドシャ</t>
    </rPh>
    <rPh sb="4" eb="6">
      <t>サイガイ</t>
    </rPh>
    <rPh sb="9" eb="11">
      <t>タイショウ</t>
    </rPh>
    <rPh sb="12" eb="14">
      <t>バアイ</t>
    </rPh>
    <rPh sb="16" eb="18">
      <t>ジエイ</t>
    </rPh>
    <rPh sb="18" eb="20">
      <t>スイボウ</t>
    </rPh>
    <rPh sb="20" eb="22">
      <t>ソシキ</t>
    </rPh>
    <rPh sb="23" eb="25">
      <t>セッチ</t>
    </rPh>
    <phoneticPr fontId="4"/>
  </si>
  <si>
    <t>家屋倒壊等氾濫想定区域の該当の有無</t>
    <rPh sb="0" eb="2">
      <t>カオク</t>
    </rPh>
    <rPh sb="2" eb="4">
      <t>トウカイ</t>
    </rPh>
    <rPh sb="4" eb="5">
      <t>トウ</t>
    </rPh>
    <rPh sb="5" eb="7">
      <t>ハンラン</t>
    </rPh>
    <rPh sb="7" eb="9">
      <t>ソウテイ</t>
    </rPh>
    <rPh sb="9" eb="11">
      <t>クイキ</t>
    </rPh>
    <rPh sb="12" eb="14">
      <t>ガイトウ</t>
    </rPh>
    <rPh sb="15" eb="17">
      <t>ウム</t>
    </rPh>
    <phoneticPr fontId="4"/>
  </si>
  <si>
    <t>最大浸水深</t>
    <rPh sb="0" eb="2">
      <t>サイダイ</t>
    </rPh>
    <rPh sb="2" eb="4">
      <t>シンスイ</t>
    </rPh>
    <rPh sb="4" eb="5">
      <t>シン</t>
    </rPh>
    <phoneticPr fontId="4"/>
  </si>
  <si>
    <t>浸水継続時間</t>
    <rPh sb="0" eb="2">
      <t>シンスイ</t>
    </rPh>
    <rPh sb="2" eb="4">
      <t>ケイゾク</t>
    </rPh>
    <rPh sb="4" eb="6">
      <t>ジカン</t>
    </rPh>
    <phoneticPr fontId="4"/>
  </si>
  <si>
    <t>2週間～4週間</t>
    <rPh sb="1" eb="3">
      <t>シュウカン</t>
    </rPh>
    <rPh sb="5" eb="7">
      <t>シュウカン</t>
    </rPh>
    <phoneticPr fontId="4"/>
  </si>
  <si>
    <t>1日～3日間</t>
    <rPh sb="1" eb="2">
      <t>ニチ</t>
    </rPh>
    <rPh sb="4" eb="6">
      <t>カカン</t>
    </rPh>
    <phoneticPr fontId="4"/>
  </si>
  <si>
    <t>0～１日間</t>
    <rPh sb="3" eb="4">
      <t>ニチ</t>
    </rPh>
    <rPh sb="4" eb="5">
      <t>カン</t>
    </rPh>
    <phoneticPr fontId="4"/>
  </si>
  <si>
    <t>3日～1週間</t>
    <rPh sb="1" eb="2">
      <t>カ</t>
    </rPh>
    <rPh sb="4" eb="6">
      <t>シュウカン</t>
    </rPh>
    <phoneticPr fontId="4"/>
  </si>
  <si>
    <t>1週間～2週間</t>
    <rPh sb="1" eb="3">
      <t>シュウカン</t>
    </rPh>
    <rPh sb="5" eb="7">
      <t>シュウカン</t>
    </rPh>
    <phoneticPr fontId="4"/>
  </si>
  <si>
    <t>※　浸水継続時間については、該当する期間に☑してください。</t>
    <rPh sb="2" eb="4">
      <t>シンスイ</t>
    </rPh>
    <rPh sb="4" eb="6">
      <t>ケイゾク</t>
    </rPh>
    <rPh sb="6" eb="8">
      <t>ジカン</t>
    </rPh>
    <rPh sb="14" eb="16">
      <t>ガイトウ</t>
    </rPh>
    <rPh sb="18" eb="20">
      <t>キカン</t>
    </rPh>
    <phoneticPr fontId="4"/>
  </si>
  <si>
    <t>※　該当する場合は〇を選んでください。</t>
    <rPh sb="2" eb="4">
      <t>ガイトウ</t>
    </rPh>
    <rPh sb="6" eb="8">
      <t>バアイ</t>
    </rPh>
    <rPh sb="11" eb="12">
      <t>エラ</t>
    </rPh>
    <phoneticPr fontId="4"/>
  </si>
  <si>
    <t>Ｐ17</t>
    <phoneticPr fontId="4"/>
  </si>
  <si>
    <t>以上</t>
    <rPh sb="0" eb="2">
      <t>イジョウ</t>
    </rPh>
    <phoneticPr fontId="4"/>
  </si>
  <si>
    <t>社会福祉施設避難確保計画マニュアル</t>
    <rPh sb="0" eb="2">
      <t>シャカイ</t>
    </rPh>
    <rPh sb="2" eb="4">
      <t>フクシ</t>
    </rPh>
    <rPh sb="4" eb="6">
      <t>シセツ</t>
    </rPh>
    <rPh sb="6" eb="8">
      <t>ヒナン</t>
    </rPh>
    <rPh sb="8" eb="10">
      <t>カクホ</t>
    </rPh>
    <rPh sb="10" eb="12">
      <t>ケイカク</t>
    </rPh>
    <phoneticPr fontId="4"/>
  </si>
  <si>
    <t>　・家屋倒壊等氾濫想定区域の該当がある場合は〇、該当しない場合は×を選ぶ。</t>
    <rPh sb="2" eb="4">
      <t>カオク</t>
    </rPh>
    <rPh sb="4" eb="6">
      <t>トウカイ</t>
    </rPh>
    <rPh sb="6" eb="7">
      <t>トウ</t>
    </rPh>
    <rPh sb="7" eb="9">
      <t>ハンラン</t>
    </rPh>
    <rPh sb="9" eb="11">
      <t>ソウテイ</t>
    </rPh>
    <rPh sb="11" eb="13">
      <t>クイキ</t>
    </rPh>
    <rPh sb="14" eb="16">
      <t>ガイトウ</t>
    </rPh>
    <rPh sb="19" eb="21">
      <t>バアイ</t>
    </rPh>
    <rPh sb="24" eb="26">
      <t>ガイトウ</t>
    </rPh>
    <rPh sb="29" eb="31">
      <t>バアイ</t>
    </rPh>
    <rPh sb="34" eb="35">
      <t>エラ</t>
    </rPh>
    <phoneticPr fontId="4"/>
  </si>
  <si>
    <r>
      <t>　・浸水継続時間は、該当する期間に</t>
    </r>
    <r>
      <rPr>
        <sz val="11"/>
        <color rgb="FFFF0000"/>
        <rFont val="Segoe UI Symbol"/>
        <family val="3"/>
      </rPr>
      <t>☑</t>
    </r>
    <r>
      <rPr>
        <sz val="11"/>
        <color rgb="FFFF0000"/>
        <rFont val="游ゴシック"/>
        <family val="3"/>
        <charset val="128"/>
        <scheme val="minor"/>
      </rPr>
      <t>を入れる。</t>
    </r>
    <rPh sb="2" eb="4">
      <t>シンスイ</t>
    </rPh>
    <rPh sb="4" eb="6">
      <t>ケイゾク</t>
    </rPh>
    <rPh sb="6" eb="8">
      <t>ジカン</t>
    </rPh>
    <rPh sb="10" eb="12">
      <t>ガイトウ</t>
    </rPh>
    <rPh sb="14" eb="16">
      <t>キカン</t>
    </rPh>
    <rPh sb="19" eb="20">
      <t>イ</t>
    </rPh>
    <phoneticPr fontId="4"/>
  </si>
  <si>
    <t>の欄は</t>
    <rPh sb="1" eb="2">
      <t>ラン</t>
    </rPh>
    <phoneticPr fontId="4"/>
  </si>
  <si>
    <t>▽</t>
    <phoneticPr fontId="4"/>
  </si>
  <si>
    <t>をクリックし</t>
    <phoneticPr fontId="4"/>
  </si>
  <si>
    <t>から選択してください。</t>
    <rPh sb="2" eb="4">
      <t>センタク</t>
    </rPh>
    <phoneticPr fontId="4"/>
  </si>
  <si>
    <t>　（表紙に〇を付けた災害項目が入力されているのを確認する。）</t>
    <rPh sb="2" eb="4">
      <t>ヒョウシ</t>
    </rPh>
    <rPh sb="7" eb="8">
      <t>ツ</t>
    </rPh>
    <rPh sb="10" eb="12">
      <t>サイガイ</t>
    </rPh>
    <rPh sb="12" eb="14">
      <t>コウモク</t>
    </rPh>
    <rPh sb="15" eb="17">
      <t>ニュウリョク</t>
    </rPh>
    <rPh sb="24" eb="26">
      <t>カクニン</t>
    </rPh>
    <phoneticPr fontId="4"/>
  </si>
  <si>
    <t>　（ここは、重要な部分です。組織構成別責任者役割分担を整理して打ち込む。）</t>
    <rPh sb="6" eb="8">
      <t>ジュウヨウ</t>
    </rPh>
    <rPh sb="9" eb="11">
      <t>ブブン</t>
    </rPh>
    <rPh sb="14" eb="16">
      <t>ソシキ</t>
    </rPh>
    <rPh sb="16" eb="18">
      <t>コウセイ</t>
    </rPh>
    <rPh sb="18" eb="19">
      <t>ベツ</t>
    </rPh>
    <rPh sb="19" eb="22">
      <t>セキニンシャ</t>
    </rPh>
    <rPh sb="22" eb="24">
      <t>ヤクワリ</t>
    </rPh>
    <rPh sb="24" eb="26">
      <t>ブンタン</t>
    </rPh>
    <rPh sb="27" eb="29">
      <t>セイリ</t>
    </rPh>
    <rPh sb="31" eb="32">
      <t>ウ</t>
    </rPh>
    <rPh sb="33" eb="34">
      <t>コ</t>
    </rPh>
    <phoneticPr fontId="4"/>
  </si>
  <si>
    <t>　・屋内安全確保の場所及び避難に要する時間を記載する。</t>
    <rPh sb="2" eb="4">
      <t>オクナイ</t>
    </rPh>
    <rPh sb="4" eb="6">
      <t>アンゼン</t>
    </rPh>
    <rPh sb="6" eb="8">
      <t>カクホ</t>
    </rPh>
    <rPh sb="9" eb="11">
      <t>バショ</t>
    </rPh>
    <rPh sb="11" eb="12">
      <t>オヨ</t>
    </rPh>
    <rPh sb="13" eb="15">
      <t>ヒナン</t>
    </rPh>
    <rPh sb="16" eb="17">
      <t>ヨウ</t>
    </rPh>
    <rPh sb="19" eb="21">
      <t>ジカン</t>
    </rPh>
    <rPh sb="22" eb="24">
      <t>キサイ</t>
    </rPh>
    <phoneticPr fontId="4"/>
  </si>
  <si>
    <t>　・避難先と避難に要する時間を記載する。</t>
    <rPh sb="2" eb="4">
      <t>ヒナン</t>
    </rPh>
    <rPh sb="5" eb="6">
      <t>ヨウ</t>
    </rPh>
    <rPh sb="8" eb="10">
      <t>ジカン</t>
    </rPh>
    <rPh sb="11" eb="13">
      <t>キサイ</t>
    </rPh>
    <phoneticPr fontId="4"/>
  </si>
  <si>
    <t>　・自衛水防組織の編成と任務表を作成する。</t>
    <rPh sb="2" eb="4">
      <t>ジエイ</t>
    </rPh>
    <rPh sb="4" eb="6">
      <t>スイボウ</t>
    </rPh>
    <rPh sb="6" eb="8">
      <t>ソシキ</t>
    </rPh>
    <rPh sb="9" eb="11">
      <t>ヘンセイ</t>
    </rPh>
    <rPh sb="12" eb="14">
      <t>ニンム</t>
    </rPh>
    <rPh sb="14" eb="15">
      <t>ヒョウ</t>
    </rPh>
    <rPh sb="16" eb="18">
      <t>サクセイ</t>
    </rPh>
    <phoneticPr fontId="4"/>
  </si>
  <si>
    <t>　・対応別一覧避難誘導一覧表の作成する。</t>
    <rPh sb="2" eb="4">
      <t>タイオウ</t>
    </rPh>
    <rPh sb="4" eb="5">
      <t>ベツ</t>
    </rPh>
    <rPh sb="5" eb="7">
      <t>イチラン</t>
    </rPh>
    <rPh sb="7" eb="9">
      <t>ヒナン</t>
    </rPh>
    <rPh sb="9" eb="11">
      <t>ユウドウ</t>
    </rPh>
    <rPh sb="11" eb="13">
      <t>イチラン</t>
    </rPh>
    <rPh sb="13" eb="14">
      <t>ヒョウ</t>
    </rPh>
    <rPh sb="15" eb="17">
      <t>サクセイ</t>
    </rPh>
    <phoneticPr fontId="4"/>
  </si>
  <si>
    <t>様式７</t>
    <phoneticPr fontId="4"/>
  </si>
  <si>
    <t>様式８</t>
    <phoneticPr fontId="4"/>
  </si>
  <si>
    <t>様式９</t>
    <phoneticPr fontId="4"/>
  </si>
  <si>
    <t>様式10</t>
    <phoneticPr fontId="4"/>
  </si>
  <si>
    <t>2・3</t>
    <phoneticPr fontId="4"/>
  </si>
  <si>
    <t>様式11</t>
    <phoneticPr fontId="4"/>
  </si>
  <si>
    <t>様式12</t>
    <rPh sb="0" eb="2">
      <t>ヨウシキ</t>
    </rPh>
    <phoneticPr fontId="4"/>
  </si>
  <si>
    <t>様式13</t>
    <rPh sb="0" eb="2">
      <t>ヨウシキ</t>
    </rPh>
    <phoneticPr fontId="4"/>
  </si>
  <si>
    <t>様式14</t>
    <rPh sb="0" eb="2">
      <t>ヨウシキ</t>
    </rPh>
    <phoneticPr fontId="4"/>
  </si>
  <si>
    <t>様式15</t>
    <rPh sb="0" eb="2">
      <t>ヨウシキ</t>
    </rPh>
    <phoneticPr fontId="4"/>
  </si>
  <si>
    <t>自衛水防組織の業務に関する事項</t>
    <rPh sb="0" eb="2">
      <t>ジエイ</t>
    </rPh>
    <rPh sb="2" eb="4">
      <t>スイボウ</t>
    </rPh>
    <rPh sb="4" eb="6">
      <t>ソシキ</t>
    </rPh>
    <rPh sb="7" eb="9">
      <t>ギョウム</t>
    </rPh>
    <rPh sb="10" eb="11">
      <t>カン</t>
    </rPh>
    <rPh sb="13" eb="15">
      <t>ジコウ</t>
    </rPh>
    <phoneticPr fontId="4"/>
  </si>
  <si>
    <t>-</t>
    <phoneticPr fontId="4"/>
  </si>
  <si>
    <t>タイムライン</t>
    <phoneticPr fontId="4"/>
  </si>
  <si>
    <t>別添</t>
    <rPh sb="0" eb="2">
      <t>ベッテン</t>
    </rPh>
    <phoneticPr fontId="4"/>
  </si>
  <si>
    <t>自衛水防組織活動要領</t>
    <rPh sb="0" eb="2">
      <t>ジエイ</t>
    </rPh>
    <rPh sb="2" eb="4">
      <t>スイボウ</t>
    </rPh>
    <rPh sb="4" eb="6">
      <t>ソシキ</t>
    </rPh>
    <rPh sb="6" eb="8">
      <t>カツドウ</t>
    </rPh>
    <rPh sb="8" eb="10">
      <t>ヨウリョウ</t>
    </rPh>
    <phoneticPr fontId="4"/>
  </si>
  <si>
    <t>自衛水防組織の編成と任務</t>
    <rPh sb="0" eb="2">
      <t>ジエイ</t>
    </rPh>
    <rPh sb="2" eb="4">
      <t>スイボウ</t>
    </rPh>
    <rPh sb="4" eb="6">
      <t>ソシキ</t>
    </rPh>
    <rPh sb="7" eb="9">
      <t>ヘンセイ</t>
    </rPh>
    <rPh sb="10" eb="12">
      <t>ニンム</t>
    </rPh>
    <phoneticPr fontId="4"/>
  </si>
  <si>
    <t>別表１</t>
    <rPh sb="0" eb="2">
      <t>ベッピョウ</t>
    </rPh>
    <phoneticPr fontId="4"/>
  </si>
  <si>
    <t>別表２</t>
    <rPh sb="0" eb="2">
      <t>ベッピョウ</t>
    </rPh>
    <phoneticPr fontId="4"/>
  </si>
  <si>
    <t>自衛水防組織装備品リスト</t>
    <rPh sb="0" eb="2">
      <t>ジエイ</t>
    </rPh>
    <rPh sb="2" eb="4">
      <t>スイボウ</t>
    </rPh>
    <rPh sb="4" eb="6">
      <t>ソシキ</t>
    </rPh>
    <rPh sb="6" eb="9">
      <t>ソウビヒン</t>
    </rPh>
    <phoneticPr fontId="4"/>
  </si>
  <si>
    <t>水害　（　洪水　）</t>
    <phoneticPr fontId="4"/>
  </si>
  <si>
    <t>・防災アプリ</t>
    <rPh sb="1" eb="3">
      <t>ボウサイ</t>
    </rPh>
    <phoneticPr fontId="4"/>
  </si>
  <si>
    <t>・テレビ、ラジオ</t>
  </si>
  <si>
    <t>・警報にあっては市の告知端末放送</t>
    <rPh sb="1" eb="3">
      <t>ケイホウ</t>
    </rPh>
    <rPh sb="8" eb="9">
      <t>シ</t>
    </rPh>
    <rPh sb="10" eb="12">
      <t>コクチ</t>
    </rPh>
    <rPh sb="12" eb="14">
      <t>タンマツ</t>
    </rPh>
    <rPh sb="14" eb="16">
      <t>ホウソウ</t>
    </rPh>
    <phoneticPr fontId="4"/>
  </si>
  <si>
    <t>早期情報</t>
    <rPh sb="0" eb="2">
      <t>ソウキ</t>
    </rPh>
    <rPh sb="2" eb="4">
      <t>ジョウホウ</t>
    </rPh>
    <phoneticPr fontId="4"/>
  </si>
  <si>
    <t>洪水関係</t>
    <rPh sb="0" eb="2">
      <t>コウズイ</t>
    </rPh>
    <rPh sb="2" eb="4">
      <t>カンケイ</t>
    </rPh>
    <phoneticPr fontId="4"/>
  </si>
  <si>
    <t>土砂災害　関係</t>
    <rPh sb="0" eb="2">
      <t>ドシャ</t>
    </rPh>
    <rPh sb="2" eb="4">
      <t>サイガイ</t>
    </rPh>
    <rPh sb="5" eb="7">
      <t>カンケイ</t>
    </rPh>
    <phoneticPr fontId="4"/>
  </si>
  <si>
    <t>共通項目</t>
    <rPh sb="0" eb="2">
      <t>キョウツウ</t>
    </rPh>
    <rPh sb="2" eb="4">
      <t>コウモク</t>
    </rPh>
    <phoneticPr fontId="4"/>
  </si>
  <si>
    <t>気象庁ＨＰ</t>
    <rPh sb="0" eb="3">
      <t>キショウチョウ</t>
    </rPh>
    <phoneticPr fontId="4"/>
  </si>
  <si>
    <t>避難先へ電話（統括指揮者の判断）</t>
    <rPh sb="0" eb="3">
      <t>ヒナンサキ</t>
    </rPh>
    <rPh sb="4" eb="6">
      <t>デンワ</t>
    </rPh>
    <rPh sb="7" eb="9">
      <t>トウカツ</t>
    </rPh>
    <rPh sb="9" eb="11">
      <t>シキ</t>
    </rPh>
    <rPh sb="11" eb="12">
      <t>シャ</t>
    </rPh>
    <rPh sb="13" eb="15">
      <t>ハンダン</t>
    </rPh>
    <phoneticPr fontId="4"/>
  </si>
  <si>
    <t>告知端末情報、ＬＩＮＥ通知</t>
    <rPh sb="0" eb="2">
      <t>コクチ</t>
    </rPh>
    <rPh sb="2" eb="4">
      <t>タンマツ</t>
    </rPh>
    <rPh sb="4" eb="6">
      <t>ジョウホウ</t>
    </rPh>
    <rPh sb="11" eb="13">
      <t>ツウチ</t>
    </rPh>
    <phoneticPr fontId="4"/>
  </si>
  <si>
    <t>利用者緊急連絡先一覧表 　⇒様式７</t>
    <rPh sb="0" eb="3">
      <t>リヨウシャ</t>
    </rPh>
    <rPh sb="3" eb="5">
      <t>キンキュウ</t>
    </rPh>
    <rPh sb="5" eb="8">
      <t>レンラクサキ</t>
    </rPh>
    <rPh sb="8" eb="10">
      <t>イチラン</t>
    </rPh>
    <rPh sb="10" eb="11">
      <t>ヒョウ</t>
    </rPh>
    <rPh sb="14" eb="16">
      <t>ヨウシキ</t>
    </rPh>
    <phoneticPr fontId="26"/>
  </si>
  <si>
    <t>緊急連絡網 　⇒様式８</t>
    <rPh sb="0" eb="2">
      <t>キンキュウ</t>
    </rPh>
    <rPh sb="2" eb="5">
      <t>レンラクモウ</t>
    </rPh>
    <rPh sb="8" eb="10">
      <t>ヨウシキ</t>
    </rPh>
    <phoneticPr fontId="26"/>
  </si>
  <si>
    <t>外部機関等の緊急連絡先一覧表 　⇒様式９</t>
    <rPh sb="0" eb="2">
      <t>ガイブ</t>
    </rPh>
    <rPh sb="2" eb="4">
      <t>キカン</t>
    </rPh>
    <rPh sb="4" eb="5">
      <t>トウ</t>
    </rPh>
    <rPh sb="6" eb="8">
      <t>キンキュウ</t>
    </rPh>
    <rPh sb="8" eb="11">
      <t>レンラクサキ</t>
    </rPh>
    <rPh sb="11" eb="13">
      <t>イチラン</t>
    </rPh>
    <rPh sb="13" eb="14">
      <t>ヒョウ</t>
    </rPh>
    <rPh sb="17" eb="19">
      <t>ヨウシキ</t>
    </rPh>
    <phoneticPr fontId="26"/>
  </si>
  <si>
    <t>１３　対応別避難誘導一覧表</t>
    <phoneticPr fontId="4"/>
  </si>
  <si>
    <t>１２　外部機関等の緊急連絡先一覧表</t>
    <phoneticPr fontId="26"/>
  </si>
  <si>
    <t>１１　緊急連絡網</t>
    <phoneticPr fontId="4"/>
  </si>
  <si>
    <t>１０　利用者緊急連絡先一覧表</t>
    <phoneticPr fontId="4"/>
  </si>
  <si>
    <t>・屋内安全確保時の施設内生活物品の管理</t>
    <rPh sb="1" eb="3">
      <t>オクナイ</t>
    </rPh>
    <rPh sb="3" eb="5">
      <t>アンゼン</t>
    </rPh>
    <rPh sb="5" eb="7">
      <t>カクホ</t>
    </rPh>
    <rPh sb="7" eb="8">
      <t>ジ</t>
    </rPh>
    <rPh sb="9" eb="11">
      <t>シセツ</t>
    </rPh>
    <rPh sb="11" eb="12">
      <t>ナイ</t>
    </rPh>
    <rPh sb="12" eb="14">
      <t>セイカツ</t>
    </rPh>
    <rPh sb="14" eb="16">
      <t>ブッピン</t>
    </rPh>
    <rPh sb="17" eb="19">
      <t>カンリ</t>
    </rPh>
    <phoneticPr fontId="4"/>
  </si>
  <si>
    <t>様式12</t>
    <rPh sb="0" eb="2">
      <t>ヨウシキ</t>
    </rPh>
    <phoneticPr fontId="8"/>
  </si>
  <si>
    <t>様式13</t>
    <rPh sb="0" eb="2">
      <t>ヨウシキ</t>
    </rPh>
    <phoneticPr fontId="8"/>
  </si>
  <si>
    <t>様式14</t>
    <rPh sb="0" eb="2">
      <t>ヨウシキ</t>
    </rPh>
    <phoneticPr fontId="8"/>
  </si>
  <si>
    <t>自衛水防組織の業務に関する事項</t>
    <phoneticPr fontId="4"/>
  </si>
  <si>
    <t>様式15</t>
    <rPh sb="0" eb="2">
      <t>ヨウシキ</t>
    </rPh>
    <phoneticPr fontId="8"/>
  </si>
  <si>
    <t>警戒レベル１＝心構え</t>
    <rPh sb="0" eb="2">
      <t>ケイカイ</t>
    </rPh>
    <rPh sb="7" eb="9">
      <t>ココロガマ</t>
    </rPh>
    <phoneticPr fontId="4"/>
  </si>
  <si>
    <t>警戒レベル２＝注意</t>
    <rPh sb="0" eb="2">
      <t>ケイカイ</t>
    </rPh>
    <rPh sb="7" eb="9">
      <t>チュウイ</t>
    </rPh>
    <phoneticPr fontId="4"/>
  </si>
  <si>
    <t>警戒レベル３＝警戒</t>
    <rPh sb="0" eb="2">
      <t>ケイカイ</t>
    </rPh>
    <rPh sb="7" eb="9">
      <t>ケイカイ</t>
    </rPh>
    <phoneticPr fontId="4"/>
  </si>
  <si>
    <t>警戒レベル４＝非常</t>
    <rPh sb="0" eb="2">
      <t>ケイカイ</t>
    </rPh>
    <rPh sb="7" eb="9">
      <t>ヒジョウ</t>
    </rPh>
    <phoneticPr fontId="4"/>
  </si>
  <si>
    <t>※</t>
    <phoneticPr fontId="4"/>
  </si>
  <si>
    <t>１４　防災体制一覧表</t>
    <phoneticPr fontId="4"/>
  </si>
  <si>
    <t>Ｐ0</t>
    <phoneticPr fontId="4"/>
  </si>
  <si>
    <t>様式編　</t>
    <rPh sb="0" eb="2">
      <t>ヨウシキ</t>
    </rPh>
    <rPh sb="2" eb="3">
      <t>ヘン</t>
    </rPh>
    <phoneticPr fontId="4"/>
  </si>
  <si>
    <t>Ｐ1</t>
    <phoneticPr fontId="4"/>
  </si>
  <si>
    <t>　・通院対応のみ又は入院施設はありますか。　〇か×を選ぶ。</t>
    <rPh sb="2" eb="4">
      <t>ツウイン</t>
    </rPh>
    <rPh sb="4" eb="6">
      <t>タイオウ</t>
    </rPh>
    <rPh sb="8" eb="9">
      <t>マタ</t>
    </rPh>
    <rPh sb="10" eb="12">
      <t>ニュウイン</t>
    </rPh>
    <rPh sb="12" eb="14">
      <t>シセツ</t>
    </rPh>
    <rPh sb="26" eb="27">
      <t>エラ</t>
    </rPh>
    <phoneticPr fontId="4"/>
  </si>
  <si>
    <t>　・患者数及び施設職員数を入力する。</t>
    <rPh sb="2" eb="4">
      <t>カンジャ</t>
    </rPh>
    <rPh sb="4" eb="5">
      <t>スウ</t>
    </rPh>
    <rPh sb="5" eb="6">
      <t>オヨ</t>
    </rPh>
    <rPh sb="7" eb="9">
      <t>シセツ</t>
    </rPh>
    <rPh sb="9" eb="11">
      <t>ショクイン</t>
    </rPh>
    <rPh sb="11" eb="12">
      <t>スウ</t>
    </rPh>
    <rPh sb="13" eb="15">
      <t>ニュウリョク</t>
    </rPh>
    <phoneticPr fontId="4"/>
  </si>
  <si>
    <t>Ｐ2</t>
    <phoneticPr fontId="4"/>
  </si>
  <si>
    <t>様式7　</t>
    <rPh sb="0" eb="2">
      <t>ヨウシキ</t>
    </rPh>
    <phoneticPr fontId="4"/>
  </si>
  <si>
    <t>10　利用者緊急連絡先一覧表</t>
    <rPh sb="3" eb="6">
      <t>リヨウシャ</t>
    </rPh>
    <rPh sb="6" eb="8">
      <t>キンキュウ</t>
    </rPh>
    <rPh sb="8" eb="11">
      <t>レンラクサキ</t>
    </rPh>
    <rPh sb="11" eb="13">
      <t>イチラン</t>
    </rPh>
    <rPh sb="13" eb="14">
      <t>ヒョウ</t>
    </rPh>
    <phoneticPr fontId="4"/>
  </si>
  <si>
    <t>　　又は事前作成物があれば、それを添付する。</t>
    <phoneticPr fontId="4"/>
  </si>
  <si>
    <t>様式8</t>
    <rPh sb="0" eb="2">
      <t>ヨウシキ</t>
    </rPh>
    <phoneticPr fontId="4"/>
  </si>
  <si>
    <t>11　緊急連絡網</t>
    <rPh sb="3" eb="5">
      <t>キンキュウ</t>
    </rPh>
    <rPh sb="5" eb="7">
      <t>レンラク</t>
    </rPh>
    <rPh sb="7" eb="8">
      <t>モウ</t>
    </rPh>
    <phoneticPr fontId="4"/>
  </si>
  <si>
    <t>様式9</t>
    <rPh sb="0" eb="2">
      <t>ヨウシキ</t>
    </rPh>
    <phoneticPr fontId="4"/>
  </si>
  <si>
    <t>12　外部機関等の緊急連絡先一覧表</t>
    <rPh sb="3" eb="5">
      <t>ガイブ</t>
    </rPh>
    <rPh sb="5" eb="7">
      <t>キカン</t>
    </rPh>
    <rPh sb="7" eb="8">
      <t>トウ</t>
    </rPh>
    <rPh sb="9" eb="11">
      <t>キンキュウ</t>
    </rPh>
    <rPh sb="11" eb="14">
      <t>レンラクサキ</t>
    </rPh>
    <rPh sb="14" eb="16">
      <t>イチラン</t>
    </rPh>
    <rPh sb="16" eb="17">
      <t>ヒョウ</t>
    </rPh>
    <phoneticPr fontId="4"/>
  </si>
  <si>
    <t>　・外部機関等の緊急連絡先を作成する。又は作成されていれば添付する。</t>
    <rPh sb="2" eb="4">
      <t>ガイブ</t>
    </rPh>
    <rPh sb="4" eb="6">
      <t>キカン</t>
    </rPh>
    <rPh sb="6" eb="7">
      <t>トウ</t>
    </rPh>
    <rPh sb="8" eb="10">
      <t>キンキュウ</t>
    </rPh>
    <rPh sb="10" eb="13">
      <t>レンラクサキ</t>
    </rPh>
    <rPh sb="14" eb="16">
      <t>サクセイ</t>
    </rPh>
    <rPh sb="19" eb="20">
      <t>マタ</t>
    </rPh>
    <rPh sb="21" eb="23">
      <t>サクセイ</t>
    </rPh>
    <rPh sb="29" eb="31">
      <t>テンプ</t>
    </rPh>
    <phoneticPr fontId="4"/>
  </si>
  <si>
    <t>Ｐ11</t>
    <phoneticPr fontId="4"/>
  </si>
  <si>
    <t>13　対応別避難誘導一覧表</t>
    <rPh sb="3" eb="5">
      <t>タイオウ</t>
    </rPh>
    <rPh sb="5" eb="6">
      <t>ベツ</t>
    </rPh>
    <rPh sb="6" eb="8">
      <t>ヒナン</t>
    </rPh>
    <rPh sb="8" eb="10">
      <t>ユウドウ</t>
    </rPh>
    <rPh sb="10" eb="12">
      <t>イチラン</t>
    </rPh>
    <rPh sb="12" eb="13">
      <t>ヒョウ</t>
    </rPh>
    <phoneticPr fontId="4"/>
  </si>
  <si>
    <t>14　防災体制一覧表</t>
    <rPh sb="3" eb="5">
      <t>ボウサイ</t>
    </rPh>
    <rPh sb="5" eb="7">
      <t>タイセイ</t>
    </rPh>
    <rPh sb="7" eb="9">
      <t>イチラン</t>
    </rPh>
    <rPh sb="9" eb="10">
      <t>ヒョウ</t>
    </rPh>
    <phoneticPr fontId="4"/>
  </si>
  <si>
    <t>Ｐ13</t>
    <phoneticPr fontId="4"/>
  </si>
  <si>
    <t>様式12</t>
    <rPh sb="0" eb="2">
      <t>ヨウシキ</t>
    </rPh>
    <phoneticPr fontId="4"/>
  </si>
  <si>
    <t>Ｐ14</t>
    <phoneticPr fontId="4"/>
  </si>
  <si>
    <t>様式13</t>
    <rPh sb="0" eb="2">
      <t>ヨウシキ</t>
    </rPh>
    <phoneticPr fontId="4"/>
  </si>
  <si>
    <t>Ｐ15</t>
    <phoneticPr fontId="4"/>
  </si>
  <si>
    <t>様式14</t>
    <rPh sb="0" eb="2">
      <t>ヨウシキ</t>
    </rPh>
    <phoneticPr fontId="4"/>
  </si>
  <si>
    <t>　・タイムライン</t>
    <phoneticPr fontId="4"/>
  </si>
  <si>
    <t>Ｐ16</t>
    <phoneticPr fontId="4"/>
  </si>
  <si>
    <t>　・自衛水防組織装備品リスト</t>
    <rPh sb="2" eb="4">
      <t>ジエイ</t>
    </rPh>
    <rPh sb="4" eb="6">
      <t>スイボウ</t>
    </rPh>
    <rPh sb="6" eb="8">
      <t>ソシキ</t>
    </rPh>
    <rPh sb="8" eb="11">
      <t>ソウビヒン</t>
    </rPh>
    <phoneticPr fontId="4"/>
  </si>
  <si>
    <t>・避難先での利用者支援</t>
    <rPh sb="6" eb="9">
      <t>リヨウシャ</t>
    </rPh>
    <phoneticPr fontId="4"/>
  </si>
  <si>
    <t>【施設周辺の避難地図】 ⇒様式12、【施設建物内の避難経路図】 ⇒様式13</t>
    <rPh sb="13" eb="15">
      <t>ヨウシキ</t>
    </rPh>
    <rPh sb="33" eb="35">
      <t>ヨウシキ</t>
    </rPh>
    <phoneticPr fontId="4"/>
  </si>
  <si>
    <t>対応別避難誘導一覧表 　⇒様式10</t>
    <rPh sb="0" eb="2">
      <t>タイオウ</t>
    </rPh>
    <rPh sb="2" eb="3">
      <t>ベツ</t>
    </rPh>
    <rPh sb="3" eb="5">
      <t>ヒナン</t>
    </rPh>
    <rPh sb="5" eb="7">
      <t>ユウドウ</t>
    </rPh>
    <rPh sb="7" eb="9">
      <t>イチラン</t>
    </rPh>
    <rPh sb="9" eb="10">
      <t>ヒョウ</t>
    </rPh>
    <rPh sb="13" eb="15">
      <t>ヨウシキ</t>
    </rPh>
    <phoneticPr fontId="26"/>
  </si>
  <si>
    <t>・他の班と今後の体制の確認　（避難に必要な設備、装備品、備蓄品や避難先への持ち出し品等を点検確認）</t>
    <rPh sb="1" eb="2">
      <t>タ</t>
    </rPh>
    <rPh sb="3" eb="4">
      <t>ハン</t>
    </rPh>
    <rPh sb="5" eb="7">
      <t>コンゴ</t>
    </rPh>
    <rPh sb="8" eb="10">
      <t>タイセイ</t>
    </rPh>
    <rPh sb="11" eb="13">
      <t>カクニン</t>
    </rPh>
    <rPh sb="15" eb="17">
      <t>ヒナン</t>
    </rPh>
    <rPh sb="18" eb="20">
      <t>ヒツヨウ</t>
    </rPh>
    <rPh sb="21" eb="23">
      <t>セツビ</t>
    </rPh>
    <rPh sb="24" eb="27">
      <t>ソウビヒン</t>
    </rPh>
    <rPh sb="28" eb="30">
      <t>ビチク</t>
    </rPh>
    <rPh sb="30" eb="31">
      <t>ヒン</t>
    </rPh>
    <rPh sb="32" eb="35">
      <t>ヒナンサキ</t>
    </rPh>
    <rPh sb="37" eb="38">
      <t>モ</t>
    </rPh>
    <rPh sb="39" eb="40">
      <t>ダ</t>
    </rPh>
    <rPh sb="41" eb="42">
      <t>ヒン</t>
    </rPh>
    <rPh sb="42" eb="43">
      <t>トウ</t>
    </rPh>
    <rPh sb="44" eb="46">
      <t>テンケン</t>
    </rPh>
    <rPh sb="46" eb="48">
      <t>カクニン</t>
    </rPh>
    <phoneticPr fontId="4"/>
  </si>
  <si>
    <t>　洪水時・土砂災害の発生時の施設建物内の避難経路は以下のものとする。</t>
    <rPh sb="5" eb="9">
      <t>ドシャサイガイ</t>
    </rPh>
    <rPh sb="10" eb="13">
      <t>ハッセイジ</t>
    </rPh>
    <rPh sb="20" eb="22">
      <t>ヒナン</t>
    </rPh>
    <phoneticPr fontId="26"/>
  </si>
  <si>
    <t>　洪水時・土砂災害の発生時の避難先、避難経路は以下のものとする。</t>
    <rPh sb="5" eb="9">
      <t>ドシャサイガイ</t>
    </rPh>
    <rPh sb="10" eb="13">
      <t>ハッセイジ</t>
    </rPh>
    <rPh sb="16" eb="17">
      <t>サキ</t>
    </rPh>
    <phoneticPr fontId="26"/>
  </si>
  <si>
    <t>１５【避難先までの避難経路図】</t>
    <rPh sb="3" eb="6">
      <t>ヒナンサキ</t>
    </rPh>
    <rPh sb="9" eb="11">
      <t>ヒナン</t>
    </rPh>
    <rPh sb="11" eb="13">
      <t>ケイロ</t>
    </rPh>
    <rPh sb="13" eb="14">
      <t>ズ</t>
    </rPh>
    <phoneticPr fontId="4"/>
  </si>
  <si>
    <t>１６【施設建物内の避難経路図】</t>
    <rPh sb="9" eb="11">
      <t>ヒナン</t>
    </rPh>
    <phoneticPr fontId="4"/>
  </si>
  <si>
    <t>※　緊急安全確保は、急激に災害が切迫したことによって、避難確保計画に定める場所への避難が安全に</t>
    <rPh sb="2" eb="4">
      <t>キンキュウ</t>
    </rPh>
    <rPh sb="4" eb="6">
      <t>アンゼン</t>
    </rPh>
    <rPh sb="6" eb="8">
      <t>カクホ</t>
    </rPh>
    <rPh sb="10" eb="12">
      <t>キュウゲキ</t>
    </rPh>
    <rPh sb="13" eb="15">
      <t>サイガイ</t>
    </rPh>
    <rPh sb="16" eb="18">
      <t>セッパク</t>
    </rPh>
    <rPh sb="27" eb="29">
      <t>ヒナン</t>
    </rPh>
    <rPh sb="29" eb="31">
      <t>カクホ</t>
    </rPh>
    <rPh sb="31" eb="33">
      <t>ケイカク</t>
    </rPh>
    <rPh sb="34" eb="35">
      <t>サダ</t>
    </rPh>
    <rPh sb="37" eb="39">
      <t>バショ</t>
    </rPh>
    <rPh sb="41" eb="43">
      <t>ヒナン</t>
    </rPh>
    <rPh sb="44" eb="46">
      <t>アンゼン</t>
    </rPh>
    <phoneticPr fontId="4"/>
  </si>
  <si>
    <t>できないような過酷な状況のときの、命を守るためのより身を守る行動しかないときの状況</t>
    <rPh sb="7" eb="9">
      <t>カコク</t>
    </rPh>
    <rPh sb="10" eb="12">
      <t>ジョウキョウ</t>
    </rPh>
    <rPh sb="17" eb="18">
      <t>イノチ</t>
    </rPh>
    <rPh sb="19" eb="20">
      <t>マモ</t>
    </rPh>
    <rPh sb="26" eb="27">
      <t>ミ</t>
    </rPh>
    <rPh sb="27" eb="28">
      <t>ウツシミ</t>
    </rPh>
    <rPh sb="28" eb="29">
      <t>マモ</t>
    </rPh>
    <rPh sb="30" eb="32">
      <t>コウドウ</t>
    </rPh>
    <rPh sb="39" eb="41">
      <t>ジョウキョウ</t>
    </rPh>
    <phoneticPr fontId="4"/>
  </si>
  <si>
    <t>※　屋内安全確保は、避難情報に関して立退き避難が原則であるが、浸水想定より、より高い場所（2階等）</t>
    <rPh sb="2" eb="4">
      <t>オクナイ</t>
    </rPh>
    <rPh sb="4" eb="6">
      <t>アンゼン</t>
    </rPh>
    <rPh sb="6" eb="8">
      <t>カクホ</t>
    </rPh>
    <rPh sb="10" eb="12">
      <t>ヒナン</t>
    </rPh>
    <rPh sb="12" eb="14">
      <t>ジョウホウ</t>
    </rPh>
    <rPh sb="15" eb="16">
      <t>カン</t>
    </rPh>
    <rPh sb="18" eb="20">
      <t>タチノ</t>
    </rPh>
    <rPh sb="21" eb="23">
      <t>ヒナン</t>
    </rPh>
    <rPh sb="24" eb="26">
      <t>ゲンソク</t>
    </rPh>
    <rPh sb="31" eb="33">
      <t>シンスイ</t>
    </rPh>
    <rPh sb="33" eb="35">
      <t>ソウテイ</t>
    </rPh>
    <rPh sb="40" eb="41">
      <t>タカ</t>
    </rPh>
    <rPh sb="42" eb="44">
      <t>バショ</t>
    </rPh>
    <rPh sb="46" eb="47">
      <t>カイ</t>
    </rPh>
    <rPh sb="47" eb="48">
      <t>トウ</t>
    </rPh>
    <phoneticPr fontId="4"/>
  </si>
  <si>
    <t>に移動することで安全を確保できる状況と判断した場合にとる避難方法</t>
    <rPh sb="1" eb="3">
      <t>イドウ</t>
    </rPh>
    <rPh sb="8" eb="10">
      <t>アンゼン</t>
    </rPh>
    <rPh sb="11" eb="13">
      <t>カクホ</t>
    </rPh>
    <rPh sb="16" eb="18">
      <t>ジョウキョウ</t>
    </rPh>
    <rPh sb="19" eb="21">
      <t>ハンダン</t>
    </rPh>
    <rPh sb="23" eb="25">
      <t>バアイ</t>
    </rPh>
    <rPh sb="28" eb="30">
      <t>ヒナン</t>
    </rPh>
    <rPh sb="30" eb="32">
      <t>ホウホウ</t>
    </rPh>
    <phoneticPr fontId="4"/>
  </si>
  <si>
    <t>タイムライン</t>
    <phoneticPr fontId="4"/>
  </si>
  <si>
    <t>　（ハザードマップで土砂災害及び洪水浸水警戒危険区域に該当しているか確認する。）</t>
    <rPh sb="10" eb="12">
      <t>ドシャ</t>
    </rPh>
    <rPh sb="12" eb="14">
      <t>サイガイ</t>
    </rPh>
    <rPh sb="14" eb="15">
      <t>オヨ</t>
    </rPh>
    <rPh sb="16" eb="18">
      <t>コウズイ</t>
    </rPh>
    <rPh sb="18" eb="20">
      <t>シンスイ</t>
    </rPh>
    <rPh sb="20" eb="22">
      <t>ケイカイ</t>
    </rPh>
    <rPh sb="22" eb="24">
      <t>キケン</t>
    </rPh>
    <rPh sb="24" eb="26">
      <t>クイキ</t>
    </rPh>
    <rPh sb="27" eb="29">
      <t>ガイトウ</t>
    </rPh>
    <rPh sb="34" eb="36">
      <t>カクニン</t>
    </rPh>
    <phoneticPr fontId="4"/>
  </si>
  <si>
    <r>
      <t>　この計画は、本施設の利用者の洪水時又は土砂災害の発生時の円滑かつ迅速な避難の確保を図ることを目的とする。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t>
    </r>
    <r>
      <rPr>
        <sz val="17"/>
        <color theme="4"/>
        <rFont val="ＭＳ Ｐゴシック"/>
        <family val="3"/>
        <charset val="128"/>
      </rPr>
      <t>・</t>
    </r>
    <r>
      <rPr>
        <sz val="17"/>
        <rFont val="ＭＳ Ｐゴシック"/>
        <family val="3"/>
        <charset val="128"/>
      </rPr>
      <t>土砂災害に関する知識を深めるとともに、訓練等を通して課題等を抽出し、必要に応じてこの計画を見直ししていくものとする。</t>
    </r>
    <rPh sb="17" eb="18">
      <t>ジ</t>
    </rPh>
    <rPh sb="18" eb="19">
      <t>マタ</t>
    </rPh>
    <phoneticPr fontId="26"/>
  </si>
  <si>
    <t>様式２【洪水】【土砂災害】の該当するものに入力する。</t>
    <rPh sb="0" eb="2">
      <t>ヨウシキ</t>
    </rPh>
    <rPh sb="4" eb="6">
      <t>コウズイ</t>
    </rPh>
    <rPh sb="8" eb="10">
      <t>ドシャ</t>
    </rPh>
    <rPh sb="10" eb="12">
      <t>サイガイ</t>
    </rPh>
    <rPh sb="14" eb="16">
      <t>ガイトウ</t>
    </rPh>
    <rPh sb="21" eb="23">
      <t>ニュウリョク</t>
    </rPh>
    <phoneticPr fontId="4"/>
  </si>
  <si>
    <t>　・利用者の緊急連絡先一覧表を作成する。</t>
    <rPh sb="2" eb="5">
      <t>リヨウシャ</t>
    </rPh>
    <rPh sb="6" eb="8">
      <t>キンキュウ</t>
    </rPh>
    <rPh sb="8" eb="11">
      <t>レンラクサキ</t>
    </rPh>
    <rPh sb="11" eb="13">
      <t>イチラン</t>
    </rPh>
    <rPh sb="13" eb="14">
      <t>ヒョウ</t>
    </rPh>
    <rPh sb="15" eb="17">
      <t>サクセイ</t>
    </rPh>
    <phoneticPr fontId="4"/>
  </si>
  <si>
    <t>16　施設建物内の避難経路図を作成する。</t>
    <rPh sb="3" eb="5">
      <t>シセツ</t>
    </rPh>
    <rPh sb="5" eb="7">
      <t>タテモノ</t>
    </rPh>
    <rPh sb="7" eb="8">
      <t>ナイ</t>
    </rPh>
    <rPh sb="9" eb="11">
      <t>ヒナン</t>
    </rPh>
    <rPh sb="11" eb="13">
      <t>ケイロ</t>
    </rPh>
    <rPh sb="13" eb="14">
      <t>ズ</t>
    </rPh>
    <rPh sb="15" eb="17">
      <t>サクセイ</t>
    </rPh>
    <phoneticPr fontId="4"/>
  </si>
  <si>
    <t>15　避難先までの避難経路図を作成する。</t>
    <rPh sb="3" eb="6">
      <t>ヒナンサキ</t>
    </rPh>
    <rPh sb="9" eb="11">
      <t>ヒナン</t>
    </rPh>
    <rPh sb="11" eb="13">
      <t>ケイロ</t>
    </rPh>
    <rPh sb="13" eb="14">
      <t>ズ</t>
    </rPh>
    <rPh sb="15" eb="17">
      <t>サクセイ</t>
    </rPh>
    <phoneticPr fontId="4"/>
  </si>
  <si>
    <t>（　水防法第15条の３　）</t>
    <rPh sb="2" eb="4">
      <t>スイボウ</t>
    </rPh>
    <rPh sb="4" eb="5">
      <t>ホウ</t>
    </rPh>
    <rPh sb="5" eb="6">
      <t>ダイ</t>
    </rPh>
    <rPh sb="8" eb="9">
      <t>ジョウ</t>
    </rPh>
    <phoneticPr fontId="4"/>
  </si>
  <si>
    <t>土砂災害</t>
    <rPh sb="0" eb="2">
      <t>ドシャ</t>
    </rPh>
    <rPh sb="2" eb="4">
      <t>サイガイ</t>
    </rPh>
    <phoneticPr fontId="4"/>
  </si>
  <si>
    <t>下記は例</t>
    <rPh sb="0" eb="2">
      <t>カキ</t>
    </rPh>
    <rPh sb="3" eb="4">
      <t>レイ</t>
    </rPh>
    <phoneticPr fontId="4"/>
  </si>
  <si>
    <t>※　保管場所は、明確にしておく</t>
    <rPh sb="2" eb="4">
      <t>ホカン</t>
    </rPh>
    <rPh sb="4" eb="6">
      <t>バショ</t>
    </rPh>
    <rPh sb="8" eb="10">
      <t>メイカク</t>
    </rPh>
    <phoneticPr fontId="4"/>
  </si>
  <si>
    <t>※　数量にあって日用品は、３日分程度</t>
    <rPh sb="2" eb="4">
      <t>スウリョウ</t>
    </rPh>
    <rPh sb="8" eb="11">
      <t>ニチヨウヒン</t>
    </rPh>
    <rPh sb="14" eb="16">
      <t>カブン</t>
    </rPh>
    <rPh sb="16" eb="18">
      <t>テイド</t>
    </rPh>
    <phoneticPr fontId="4"/>
  </si>
  <si>
    <t>※　新規職員採用時にあっては、必ず計画の周知ができるように防災教育を実施する。</t>
    <rPh sb="2" eb="4">
      <t>シンキ</t>
    </rPh>
    <rPh sb="4" eb="6">
      <t>ショクイン</t>
    </rPh>
    <rPh sb="6" eb="8">
      <t>サイヨウ</t>
    </rPh>
    <rPh sb="8" eb="9">
      <t>ジ</t>
    </rPh>
    <rPh sb="15" eb="16">
      <t>カナラ</t>
    </rPh>
    <rPh sb="17" eb="19">
      <t>ケイカク</t>
    </rPh>
    <rPh sb="20" eb="22">
      <t>シュウチ</t>
    </rPh>
    <rPh sb="29" eb="31">
      <t>ボウサイ</t>
    </rPh>
    <rPh sb="31" eb="33">
      <t>キョウイク</t>
    </rPh>
    <rPh sb="34" eb="36">
      <t>ジッシ</t>
    </rPh>
    <phoneticPr fontId="4"/>
  </si>
  <si>
    <t>　高齢者等避難　</t>
    <rPh sb="1" eb="4">
      <t>コウレイシャ</t>
    </rPh>
    <rPh sb="4" eb="5">
      <t>トウ</t>
    </rPh>
    <rPh sb="5" eb="7">
      <t>ヒナン</t>
    </rPh>
    <phoneticPr fontId="4"/>
  </si>
  <si>
    <t>　（例：提携する〇〇施設（又は指定緊急避難場所）に立退き避難を行う。）</t>
    <rPh sb="2" eb="3">
      <t>レイ</t>
    </rPh>
    <rPh sb="4" eb="6">
      <t>テイケイ</t>
    </rPh>
    <rPh sb="10" eb="12">
      <t>シセツ</t>
    </rPh>
    <rPh sb="13" eb="14">
      <t>マタ</t>
    </rPh>
    <rPh sb="15" eb="17">
      <t>シテイ</t>
    </rPh>
    <rPh sb="17" eb="19">
      <t>キンキュウ</t>
    </rPh>
    <rPh sb="19" eb="21">
      <t>ヒナン</t>
    </rPh>
    <rPh sb="21" eb="23">
      <t>バショ</t>
    </rPh>
    <rPh sb="25" eb="27">
      <t>タチノ</t>
    </rPh>
    <rPh sb="28" eb="30">
      <t>ヒナン</t>
    </rPh>
    <rPh sb="31" eb="32">
      <t>オコナ</t>
    </rPh>
    <phoneticPr fontId="4"/>
  </si>
  <si>
    <t>（例：2階の〇〇室、崖反対側の3階〇〇室）</t>
    <rPh sb="1" eb="2">
      <t>レイ</t>
    </rPh>
    <rPh sb="4" eb="5">
      <t>カイ</t>
    </rPh>
    <rPh sb="8" eb="9">
      <t>シツ</t>
    </rPh>
    <rPh sb="10" eb="11">
      <t>ガケ</t>
    </rPh>
    <rPh sb="11" eb="13">
      <t>ハンタイ</t>
    </rPh>
    <rPh sb="13" eb="14">
      <t>ガワ</t>
    </rPh>
    <rPh sb="16" eb="17">
      <t>カイ</t>
    </rPh>
    <rPh sb="19" eb="20">
      <t>シツ</t>
    </rPh>
    <phoneticPr fontId="4"/>
  </si>
  <si>
    <t>警戒レベル3　高齢者等避難</t>
    <phoneticPr fontId="4"/>
  </si>
  <si>
    <t>学校・保育所等</t>
    <rPh sb="0" eb="2">
      <t>ガッコウ</t>
    </rPh>
    <rPh sb="3" eb="5">
      <t>ホイク</t>
    </rPh>
    <rPh sb="5" eb="6">
      <t>ショ</t>
    </rPh>
    <rPh sb="6" eb="7">
      <t>ナド</t>
    </rPh>
    <phoneticPr fontId="4"/>
  </si>
  <si>
    <t>幼児・児童・生徒</t>
    <phoneticPr fontId="4"/>
  </si>
  <si>
    <t>幼児・児童・生徒</t>
    <phoneticPr fontId="8"/>
  </si>
  <si>
    <t>※幼児・児童・生徒数は最大の幼児・児童・生徒数を記載（おおよその幼児・児童・生徒数でもよい）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</si>
  <si>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</si>
  <si>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・利用者の避難情報等を市へ連絡</t>
    <rPh sb="1" eb="4">
      <t>リヨウシャ</t>
    </rPh>
    <rPh sb="5" eb="7">
      <t>ヒナン</t>
    </rPh>
    <rPh sb="7" eb="9">
      <t>ジョウホウ</t>
    </rPh>
    <rPh sb="9" eb="10">
      <t>トウ</t>
    </rPh>
    <phoneticPr fontId="4"/>
  </si>
  <si>
    <t xml:space="preserve">・警報級の可能性（大雨警報または暴風警報）「中」または「高」が発表された場合（天気予報等で警報の可能性があると放送されている）。
</t>
    <rPh sb="39" eb="41">
      <t>テンキ</t>
    </rPh>
    <rPh sb="41" eb="43">
      <t>ヨホウ</t>
    </rPh>
    <rPh sb="43" eb="44">
      <t>トウ</t>
    </rPh>
    <rPh sb="45" eb="47">
      <t>ケイホウ</t>
    </rPh>
    <rPh sb="48" eb="51">
      <t>カノウセイ</t>
    </rPh>
    <rPh sb="55" eb="57">
      <t>ホウソウ</t>
    </rPh>
    <phoneticPr fontId="4"/>
  </si>
  <si>
    <r>
      <t>・洪水の危険度分布（キキクル）で</t>
    </r>
    <r>
      <rPr>
        <u/>
        <sz val="14"/>
        <color theme="7"/>
        <rFont val="ＭＳ Ｐゴシック"/>
        <family val="3"/>
        <charset val="128"/>
      </rPr>
      <t>黄色表示</t>
    </r>
    <r>
      <rPr>
        <sz val="14"/>
        <color theme="1"/>
        <rFont val="ＭＳ Ｐゴシック"/>
        <family val="3"/>
        <charset val="128"/>
      </rPr>
      <t>となった場合</t>
    </r>
    <rPh sb="1" eb="3">
      <t>コウズイ</t>
    </rPh>
    <rPh sb="4" eb="7">
      <t>キケンド</t>
    </rPh>
    <rPh sb="7" eb="9">
      <t>ブンプ</t>
    </rPh>
    <rPh sb="16" eb="18">
      <t>キイロ</t>
    </rPh>
    <rPh sb="18" eb="20">
      <t>ヒョウジ</t>
    </rPh>
    <rPh sb="24" eb="26">
      <t>バアイ</t>
    </rPh>
    <phoneticPr fontId="4"/>
  </si>
  <si>
    <r>
      <rPr>
        <sz val="14"/>
        <color theme="1"/>
        <rFont val="ＭＳ Ｐゴシック"/>
        <family val="3"/>
        <charset val="128"/>
      </rPr>
      <t>・洪水の危険度分布（キキクル）で</t>
    </r>
    <r>
      <rPr>
        <u/>
        <sz val="14"/>
        <color rgb="FFFF0000"/>
        <rFont val="ＭＳ Ｐゴシック"/>
        <family val="3"/>
        <charset val="128"/>
      </rPr>
      <t>赤色表示</t>
    </r>
    <r>
      <rPr>
        <sz val="14"/>
        <color theme="1"/>
        <rFont val="ＭＳ Ｐゴシック"/>
        <family val="3"/>
        <charset val="128"/>
      </rPr>
      <t>となった場合</t>
    </r>
    <rPh sb="1" eb="3">
      <t>コウズイ</t>
    </rPh>
    <rPh sb="4" eb="7">
      <t>キケンド</t>
    </rPh>
    <rPh sb="7" eb="9">
      <t>ブンプ</t>
    </rPh>
    <rPh sb="16" eb="17">
      <t>アカ</t>
    </rPh>
    <rPh sb="17" eb="20">
      <t>イロヒョウジ</t>
    </rPh>
    <rPh sb="24" eb="26">
      <t>バアイ</t>
    </rPh>
    <phoneticPr fontId="4"/>
  </si>
  <si>
    <r>
      <rPr>
        <sz val="14"/>
        <color theme="1"/>
        <rFont val="ＭＳ Ｐゴシック"/>
        <family val="3"/>
        <charset val="128"/>
      </rPr>
      <t>・洪水の危険度分布（キキクル）で</t>
    </r>
    <r>
      <rPr>
        <u/>
        <sz val="14"/>
        <color rgb="FF7030A0"/>
        <rFont val="ＭＳ Ｐゴシック"/>
        <family val="3"/>
        <charset val="128"/>
      </rPr>
      <t>紫色表示</t>
    </r>
    <r>
      <rPr>
        <sz val="14"/>
        <color theme="1"/>
        <rFont val="ＭＳ Ｐゴシック"/>
        <family val="3"/>
        <charset val="128"/>
      </rPr>
      <t>となった場合</t>
    </r>
    <rPh sb="1" eb="3">
      <t>コウズイ</t>
    </rPh>
    <rPh sb="4" eb="7">
      <t>キケンド</t>
    </rPh>
    <rPh sb="7" eb="9">
      <t>ブンプ</t>
    </rPh>
    <rPh sb="16" eb="17">
      <t>ムラサキ</t>
    </rPh>
    <rPh sb="17" eb="18">
      <t>イロ</t>
    </rPh>
    <rPh sb="18" eb="20">
      <t>ヒョウジ</t>
    </rPh>
    <rPh sb="24" eb="26">
      <t>バアイ</t>
    </rPh>
    <phoneticPr fontId="4"/>
  </si>
  <si>
    <r>
      <rPr>
        <sz val="14"/>
        <color theme="1"/>
        <rFont val="ＭＳ Ｐゴシック"/>
        <family val="3"/>
        <charset val="128"/>
      </rPr>
      <t>・土砂災害危険度分布（キキクル）で</t>
    </r>
    <r>
      <rPr>
        <u/>
        <sz val="14"/>
        <color theme="7"/>
        <rFont val="ＭＳ Ｐゴシック"/>
        <family val="3"/>
        <charset val="128"/>
      </rPr>
      <t>黄色表示</t>
    </r>
    <r>
      <rPr>
        <sz val="14"/>
        <color theme="1"/>
        <rFont val="ＭＳ Ｐゴシック"/>
        <family val="3"/>
        <charset val="128"/>
      </rPr>
      <t>となった場合</t>
    </r>
    <rPh sb="1" eb="3">
      <t>ドシャ</t>
    </rPh>
    <rPh sb="3" eb="5">
      <t>サイガイ</t>
    </rPh>
    <rPh sb="5" eb="8">
      <t>キケンド</t>
    </rPh>
    <rPh sb="8" eb="10">
      <t>ブンプ</t>
    </rPh>
    <rPh sb="17" eb="19">
      <t>キイロ</t>
    </rPh>
    <rPh sb="19" eb="21">
      <t>ヒョウジ</t>
    </rPh>
    <rPh sb="25" eb="27">
      <t>バアイ</t>
    </rPh>
    <phoneticPr fontId="4"/>
  </si>
  <si>
    <r>
      <rPr>
        <sz val="14"/>
        <color theme="1"/>
        <rFont val="ＭＳ Ｐゴシック"/>
        <family val="3"/>
        <charset val="128"/>
      </rPr>
      <t>・土砂災害危険度分布（キキクル）で</t>
    </r>
    <r>
      <rPr>
        <u/>
        <sz val="14"/>
        <color rgb="FFFF0000"/>
        <rFont val="ＭＳ Ｐゴシック"/>
        <family val="3"/>
        <charset val="128"/>
      </rPr>
      <t>赤色表示</t>
    </r>
    <r>
      <rPr>
        <sz val="14"/>
        <color theme="1"/>
        <rFont val="ＭＳ Ｐゴシック"/>
        <family val="3"/>
        <charset val="128"/>
      </rPr>
      <t>となった場合</t>
    </r>
    <rPh sb="1" eb="3">
      <t>ドシャ</t>
    </rPh>
    <rPh sb="3" eb="5">
      <t>サイガイ</t>
    </rPh>
    <rPh sb="5" eb="8">
      <t>キケンド</t>
    </rPh>
    <rPh sb="8" eb="10">
      <t>ブンプ</t>
    </rPh>
    <rPh sb="17" eb="18">
      <t>アカ</t>
    </rPh>
    <rPh sb="18" eb="21">
      <t>イロヒョウジ</t>
    </rPh>
    <rPh sb="25" eb="27">
      <t>バアイ</t>
    </rPh>
    <phoneticPr fontId="4"/>
  </si>
  <si>
    <r>
      <rPr>
        <sz val="14"/>
        <color theme="1"/>
        <rFont val="ＭＳ Ｐゴシック"/>
        <family val="3"/>
        <charset val="128"/>
      </rPr>
      <t>・土砂災害危険度分布（キキクル）で</t>
    </r>
    <r>
      <rPr>
        <u/>
        <sz val="14"/>
        <color rgb="FF7030A0"/>
        <rFont val="ＭＳ Ｐゴシック"/>
        <family val="3"/>
        <charset val="128"/>
      </rPr>
      <t>紫色表示</t>
    </r>
    <r>
      <rPr>
        <sz val="14"/>
        <color theme="1"/>
        <rFont val="ＭＳ Ｐゴシック"/>
        <family val="3"/>
        <charset val="128"/>
      </rPr>
      <t>となった場合</t>
    </r>
    <rPh sb="1" eb="3">
      <t>ドシャ</t>
    </rPh>
    <rPh sb="3" eb="5">
      <t>サイガイ</t>
    </rPh>
    <rPh sb="5" eb="8">
      <t>キケンド</t>
    </rPh>
    <rPh sb="8" eb="10">
      <t>ブンプ</t>
    </rPh>
    <rPh sb="17" eb="18">
      <t>ムラサキ</t>
    </rPh>
    <rPh sb="18" eb="19">
      <t>イロ</t>
    </rPh>
    <rPh sb="19" eb="21">
      <t>ヒョウジ</t>
    </rPh>
    <rPh sb="25" eb="27">
      <t>バアイ</t>
    </rPh>
    <phoneticPr fontId="4"/>
  </si>
  <si>
    <t>洪水注意報が発表されました。
警戒レベル２となります。</t>
    <rPh sb="0" eb="2">
      <t>コウズイ</t>
    </rPh>
    <rPh sb="2" eb="5">
      <t>チュウイホウ</t>
    </rPh>
    <rPh sb="6" eb="8">
      <t>ハッピョウ</t>
    </rPh>
    <rPh sb="15" eb="17">
      <t>ケイカイ</t>
    </rPh>
    <phoneticPr fontId="4"/>
  </si>
  <si>
    <t>警報を前提とした大雨注意報又は洪水注意報が発表されましたので施設に参集してください。</t>
    <rPh sb="0" eb="2">
      <t>ケイホウ</t>
    </rPh>
    <rPh sb="3" eb="5">
      <t>ゼンテイ</t>
    </rPh>
    <rPh sb="8" eb="10">
      <t>オオアメ</t>
    </rPh>
    <rPh sb="10" eb="13">
      <t>チュウイホウ</t>
    </rPh>
    <rPh sb="13" eb="14">
      <t>マタ</t>
    </rPh>
    <rPh sb="15" eb="17">
      <t>コウズイ</t>
    </rPh>
    <rPh sb="17" eb="20">
      <t>チュウイホウ</t>
    </rPh>
    <rPh sb="21" eb="23">
      <t>ハッピョウ</t>
    </rPh>
    <rPh sb="30" eb="32">
      <t>シセツ</t>
    </rPh>
    <rPh sb="33" eb="35">
      <t>サンシュウ</t>
    </rPh>
    <phoneticPr fontId="4"/>
  </si>
  <si>
    <t>洪水警報が発表されました。
警戒レベル３となります。</t>
    <rPh sb="0" eb="2">
      <t>コウズイ</t>
    </rPh>
    <rPh sb="2" eb="4">
      <t>ケイホウ</t>
    </rPh>
    <rPh sb="5" eb="7">
      <t>ハッピョウ</t>
    </rPh>
    <rPh sb="14" eb="16">
      <t>ケイカイ</t>
    </rPh>
    <phoneticPr fontId="4"/>
  </si>
  <si>
    <t>避難指示が発令されました。警戒レベル４となります。</t>
    <rPh sb="0" eb="2">
      <t>ヒナン</t>
    </rPh>
    <rPh sb="2" eb="4">
      <t>シジ</t>
    </rPh>
    <rPh sb="5" eb="7">
      <t>ハツレイ</t>
    </rPh>
    <rPh sb="13" eb="15">
      <t>ケイカイ</t>
    </rPh>
    <phoneticPr fontId="4"/>
  </si>
  <si>
    <t>市の担当部署</t>
    <rPh sb="0" eb="1">
      <t>シ</t>
    </rPh>
    <rPh sb="2" eb="4">
      <t>タントウ</t>
    </rPh>
    <rPh sb="4" eb="6">
      <t>ブショ</t>
    </rPh>
    <phoneticPr fontId="4"/>
  </si>
  <si>
    <t>土砂災害警戒情報が発表されました。
警戒レベル４となります。</t>
    <rPh sb="0" eb="2">
      <t>ドシャ</t>
    </rPh>
    <rPh sb="2" eb="4">
      <t>サイガイ</t>
    </rPh>
    <rPh sb="4" eb="6">
      <t>ケイカイ</t>
    </rPh>
    <rPh sb="6" eb="8">
      <t>ジョウホウ</t>
    </rPh>
    <rPh sb="9" eb="11">
      <t>ハッピョウ</t>
    </rPh>
    <rPh sb="18" eb="20">
      <t>ケイカイ</t>
    </rPh>
    <phoneticPr fontId="4"/>
  </si>
  <si>
    <r>
      <rPr>
        <b/>
        <sz val="16"/>
        <color theme="1"/>
        <rFont val="ＭＳ Ｐゴシック"/>
        <family val="3"/>
        <charset val="128"/>
      </rPr>
      <t>例</t>
    </r>
    <r>
      <rPr>
        <sz val="16"/>
        <color theme="1"/>
        <rFont val="ＭＳ Ｐゴシック"/>
        <family val="3"/>
        <charset val="128"/>
      </rPr>
      <t>：担架、ストレッチャー</t>
    </r>
    <rPh sb="0" eb="1">
      <t>レイ</t>
    </rPh>
    <rPh sb="2" eb="4">
      <t>タンカ</t>
    </rPh>
    <phoneticPr fontId="4"/>
  </si>
  <si>
    <r>
      <rPr>
        <b/>
        <sz val="16"/>
        <color theme="1"/>
        <rFont val="ＭＳ Ｐゴシック"/>
        <family val="3"/>
        <charset val="128"/>
      </rPr>
      <t>例</t>
    </r>
    <r>
      <rPr>
        <sz val="16"/>
        <color theme="1"/>
        <rFont val="ＭＳ Ｐゴシック"/>
        <family val="3"/>
        <charset val="128"/>
      </rPr>
      <t>：放送設備、非常用サイレン</t>
    </r>
    <rPh sb="0" eb="1">
      <t>レイ</t>
    </rPh>
    <rPh sb="2" eb="4">
      <t>ホウソウ</t>
    </rPh>
    <rPh sb="4" eb="6">
      <t>セツビ</t>
    </rPh>
    <rPh sb="7" eb="10">
      <t>ヒジョウヨウ</t>
    </rPh>
    <phoneticPr fontId="4"/>
  </si>
  <si>
    <t>名簿（幼児・児童・生徒）</t>
    <rPh sb="3" eb="5">
      <t>ヨウジ</t>
    </rPh>
    <rPh sb="6" eb="8">
      <t>ジドウ</t>
    </rPh>
    <rPh sb="9" eb="11">
      <t>セイト</t>
    </rPh>
    <phoneticPr fontId="4"/>
  </si>
  <si>
    <t>非常用電源</t>
  </si>
  <si>
    <t>父</t>
    <rPh sb="0" eb="1">
      <t>チチ</t>
    </rPh>
    <phoneticPr fontId="4"/>
  </si>
  <si>
    <t>母</t>
    <rPh sb="0" eb="1">
      <t>ハハ</t>
    </rPh>
    <phoneticPr fontId="4"/>
  </si>
  <si>
    <t>校長</t>
    <rPh sb="0" eb="2">
      <t>コウチョウ</t>
    </rPh>
    <phoneticPr fontId="4"/>
  </si>
  <si>
    <t>教頭</t>
    <rPh sb="0" eb="2">
      <t>キョウトウ</t>
    </rPh>
    <phoneticPr fontId="4"/>
  </si>
  <si>
    <t>施設所管担当</t>
    <rPh sb="0" eb="2">
      <t>シセツ</t>
    </rPh>
    <rPh sb="2" eb="4">
      <t>ショカン</t>
    </rPh>
    <rPh sb="4" eb="6">
      <t>タントウ</t>
    </rPh>
    <phoneticPr fontId="4"/>
  </si>
  <si>
    <t>・避難に必要な設備や装備品、備蓄品、避難先への持ち出し品等を準備</t>
    <phoneticPr fontId="4"/>
  </si>
  <si>
    <t>※幼児・児童・生徒の避難支援</t>
    <phoneticPr fontId="4"/>
  </si>
  <si>
    <t>( 水防法第15条の３　・　土砂災害防止法（略）第８条の２　）</t>
    <rPh sb="2" eb="4">
      <t>スイボウ</t>
    </rPh>
    <rPh sb="4" eb="5">
      <t>ホウ</t>
    </rPh>
    <rPh sb="5" eb="6">
      <t>ダイ</t>
    </rPh>
    <rPh sb="8" eb="9">
      <t>ジョウ</t>
    </rPh>
    <rPh sb="14" eb="16">
      <t>ドシャ</t>
    </rPh>
    <rPh sb="16" eb="18">
      <t>サイガイ</t>
    </rPh>
    <rPh sb="18" eb="20">
      <t>ボウシ</t>
    </rPh>
    <rPh sb="20" eb="21">
      <t>ホウ</t>
    </rPh>
    <rPh sb="22" eb="23">
      <t>リャク</t>
    </rPh>
    <rPh sb="24" eb="25">
      <t>ダイ</t>
    </rPh>
    <rPh sb="26" eb="27">
      <t>ジョウ</t>
    </rPh>
    <phoneticPr fontId="4"/>
  </si>
  <si>
    <t>※該当の有無</t>
    <rPh sb="1" eb="3">
      <t>ガイトウ</t>
    </rPh>
    <rPh sb="4" eb="6">
      <t>ウム</t>
    </rPh>
    <phoneticPr fontId="4"/>
  </si>
  <si>
    <t>・避難が難しい残留者の確認</t>
    <rPh sb="1" eb="3">
      <t>ヒナン</t>
    </rPh>
    <rPh sb="4" eb="5">
      <t>ムズカ</t>
    </rPh>
    <rPh sb="7" eb="9">
      <t>ザンリュウ</t>
    </rPh>
    <rPh sb="9" eb="10">
      <t>シャ</t>
    </rPh>
    <rPh sb="11" eb="13">
      <t>カクニン</t>
    </rPh>
    <phoneticPr fontId="4"/>
  </si>
  <si>
    <t>・避難誘導の開始（避難場所又は屋内安全確保）</t>
    <rPh sb="1" eb="3">
      <t>ヒナン</t>
    </rPh>
    <rPh sb="3" eb="5">
      <t>ユウドウ</t>
    </rPh>
    <rPh sb="6" eb="8">
      <t>カイシ</t>
    </rPh>
    <rPh sb="9" eb="11">
      <t>ヒナン</t>
    </rPh>
    <rPh sb="11" eb="13">
      <t>バショ</t>
    </rPh>
    <rPh sb="13" eb="14">
      <t>マタ</t>
    </rPh>
    <rPh sb="15" eb="17">
      <t>オクナイ</t>
    </rPh>
    <rPh sb="17" eb="19">
      <t>アンゼン</t>
    </rPh>
    <rPh sb="19" eb="21">
      <t>カクホ</t>
    </rPh>
    <phoneticPr fontId="4"/>
  </si>
  <si>
    <t>・要配慮者等の装備品の装着及び避難先への持ち出し品の運搬</t>
    <rPh sb="13" eb="14">
      <t>オヨ</t>
    </rPh>
    <rPh sb="15" eb="18">
      <t>ヒナンサキ</t>
    </rPh>
    <rPh sb="20" eb="21">
      <t>モ</t>
    </rPh>
    <rPh sb="22" eb="23">
      <t>ダ</t>
    </rPh>
    <rPh sb="24" eb="25">
      <t>ヒン</t>
    </rPh>
    <rPh sb="26" eb="28">
      <t>ウンパン</t>
    </rPh>
    <phoneticPr fontId="4"/>
  </si>
  <si>
    <t>・避難開始（屋内安全確保含　　　む）の判断</t>
    <rPh sb="6" eb="8">
      <t>オクナイ</t>
    </rPh>
    <rPh sb="8" eb="10">
      <t>アンゼン</t>
    </rPh>
    <rPh sb="10" eb="12">
      <t>カクホ</t>
    </rPh>
    <rPh sb="12" eb="13">
      <t>フク</t>
    </rPh>
    <phoneticPr fontId="4"/>
  </si>
  <si>
    <t>・移動用車両の確保</t>
    <rPh sb="1" eb="4">
      <t>イドウヨウ</t>
    </rPh>
    <rPh sb="4" eb="6">
      <t>シャリョウ</t>
    </rPh>
    <rPh sb="7" eb="9">
      <t>カクホ</t>
    </rPh>
    <phoneticPr fontId="4"/>
  </si>
  <si>
    <t>・利用者家族への連絡指示　　　　　　　　　　・避難完了の確認</t>
    <rPh sb="1" eb="4">
      <t>リヨウシャ</t>
    </rPh>
    <rPh sb="4" eb="6">
      <t>カゾク</t>
    </rPh>
    <rPh sb="8" eb="10">
      <t>レンラク</t>
    </rPh>
    <rPh sb="10" eb="12">
      <t>シジ</t>
    </rPh>
    <rPh sb="23" eb="25">
      <t>ヒナン</t>
    </rPh>
    <rPh sb="25" eb="27">
      <t>カンリョウ</t>
    </rPh>
    <rPh sb="28" eb="30">
      <t>カクニン</t>
    </rPh>
    <phoneticPr fontId="4"/>
  </si>
  <si>
    <t>・避難完了の報告</t>
    <rPh sb="1" eb="3">
      <t>ヒナン</t>
    </rPh>
    <rPh sb="3" eb="5">
      <t>カンリョウ</t>
    </rPh>
    <rPh sb="6" eb="8">
      <t>ホウコク</t>
    </rPh>
    <phoneticPr fontId="4"/>
  </si>
  <si>
    <t>・職員の全員避難判断　　　　（施設内残留者の緊急安全確保の検討）</t>
    <rPh sb="1" eb="3">
      <t>ショクイン</t>
    </rPh>
    <rPh sb="4" eb="6">
      <t>ゼンイン</t>
    </rPh>
    <rPh sb="6" eb="8">
      <t>ヒナン</t>
    </rPh>
    <rPh sb="8" eb="10">
      <t>ハンダン</t>
    </rPh>
    <rPh sb="15" eb="17">
      <t>シセツ</t>
    </rPh>
    <rPh sb="17" eb="18">
      <t>ナイ</t>
    </rPh>
    <rPh sb="18" eb="20">
      <t>ザンリュウ</t>
    </rPh>
    <rPh sb="20" eb="21">
      <t>シャ</t>
    </rPh>
    <rPh sb="22" eb="24">
      <t>キンキュウ</t>
    </rPh>
    <rPh sb="24" eb="26">
      <t>アンゼン</t>
    </rPh>
    <rPh sb="26" eb="28">
      <t>カクホ</t>
    </rPh>
    <rPh sb="29" eb="31">
      <t>ケントウ</t>
    </rPh>
    <phoneticPr fontId="4"/>
  </si>
  <si>
    <t>・緊急安全確保の誘導を事前検討</t>
    <rPh sb="11" eb="13">
      <t>ジゼン</t>
    </rPh>
    <rPh sb="13" eb="15">
      <t>ケントウ</t>
    </rPh>
    <phoneticPr fontId="4"/>
  </si>
  <si>
    <t>●　警戒レベルにおける施設の体制</t>
    <rPh sb="2" eb="4">
      <t>ケイカイ</t>
    </rPh>
    <rPh sb="11" eb="13">
      <t>シセツ</t>
    </rPh>
    <rPh sb="14" eb="16">
      <t>タイセイ</t>
    </rPh>
    <phoneticPr fontId="4"/>
  </si>
  <si>
    <t>警戒レベル５</t>
    <rPh sb="0" eb="2">
      <t>ケイカイ</t>
    </rPh>
    <phoneticPr fontId="4"/>
  </si>
  <si>
    <t>・緊急安全確保が発令された場合</t>
    <rPh sb="1" eb="3">
      <t>キンキュウ</t>
    </rPh>
    <rPh sb="3" eb="5">
      <t>アンゼン</t>
    </rPh>
    <rPh sb="5" eb="7">
      <t>カクホ</t>
    </rPh>
    <rPh sb="8" eb="10">
      <t>ハツレイ</t>
    </rPh>
    <rPh sb="13" eb="15">
      <t>バアイ</t>
    </rPh>
    <phoneticPr fontId="4"/>
  </si>
  <si>
    <r>
      <t>・洪水の危険度分布（キキクル）で</t>
    </r>
    <r>
      <rPr>
        <u/>
        <sz val="14"/>
        <rFont val="ＭＳ Ｐゴシック"/>
        <family val="3"/>
        <charset val="128"/>
      </rPr>
      <t>黒色表示</t>
    </r>
    <r>
      <rPr>
        <sz val="14"/>
        <rFont val="ＭＳ Ｐゴシック"/>
        <family val="3"/>
        <charset val="128"/>
      </rPr>
      <t>となった場合</t>
    </r>
    <rPh sb="1" eb="3">
      <t>コウズイ</t>
    </rPh>
    <rPh sb="4" eb="7">
      <t>キケンド</t>
    </rPh>
    <rPh sb="7" eb="9">
      <t>ブンプ</t>
    </rPh>
    <rPh sb="16" eb="18">
      <t>クロイロ</t>
    </rPh>
    <rPh sb="18" eb="20">
      <t>ヒョウジ</t>
    </rPh>
    <rPh sb="24" eb="26">
      <t>バアイ</t>
    </rPh>
    <phoneticPr fontId="4"/>
  </si>
  <si>
    <t>・利用者情報等を市へ連絡</t>
    <rPh sb="1" eb="4">
      <t>リヨウシャ</t>
    </rPh>
    <rPh sb="4" eb="6">
      <t>ジョウホウ</t>
    </rPh>
    <rPh sb="6" eb="7">
      <t>トウ</t>
    </rPh>
    <phoneticPr fontId="4"/>
  </si>
  <si>
    <t>・職員の全員避難判断　　　　(施設内残留者の緊急安全確保の検討)</t>
    <rPh sb="1" eb="3">
      <t>ショクイン</t>
    </rPh>
    <rPh sb="4" eb="6">
      <t>ゼンイン</t>
    </rPh>
    <rPh sb="6" eb="8">
      <t>ヒナン</t>
    </rPh>
    <rPh sb="8" eb="10">
      <t>ハンダン</t>
    </rPh>
    <rPh sb="15" eb="17">
      <t>シセツ</t>
    </rPh>
    <rPh sb="17" eb="18">
      <t>ナイ</t>
    </rPh>
    <rPh sb="18" eb="20">
      <t>ザンリュウ</t>
    </rPh>
    <rPh sb="20" eb="21">
      <t>シャ</t>
    </rPh>
    <rPh sb="22" eb="24">
      <t>キンキュウ</t>
    </rPh>
    <rPh sb="24" eb="26">
      <t>アンゼン</t>
    </rPh>
    <rPh sb="26" eb="28">
      <t>カクホ</t>
    </rPh>
    <rPh sb="29" eb="31">
      <t>ケントウ</t>
    </rPh>
    <phoneticPr fontId="4"/>
  </si>
  <si>
    <r>
      <t>・土砂災害危険度分布（キキクル）で</t>
    </r>
    <r>
      <rPr>
        <u/>
        <sz val="14"/>
        <color theme="1"/>
        <rFont val="ＭＳ Ｐゴシック"/>
        <family val="3"/>
        <charset val="128"/>
      </rPr>
      <t>黒色表示</t>
    </r>
    <r>
      <rPr>
        <sz val="14"/>
        <color theme="1"/>
        <rFont val="ＭＳ Ｐゴシック"/>
        <family val="3"/>
        <charset val="128"/>
      </rPr>
      <t>となった場合</t>
    </r>
    <rPh sb="1" eb="3">
      <t>ドシャ</t>
    </rPh>
    <rPh sb="3" eb="5">
      <t>サイガイ</t>
    </rPh>
    <rPh sb="5" eb="8">
      <t>キケンド</t>
    </rPh>
    <rPh sb="8" eb="10">
      <t>ブンプ</t>
    </rPh>
    <rPh sb="17" eb="19">
      <t>クロイロ</t>
    </rPh>
    <rPh sb="19" eb="21">
      <t>ヒョウジ</t>
    </rPh>
    <rPh sb="25" eb="27">
      <t>バアイ</t>
    </rPh>
    <phoneticPr fontId="4"/>
  </si>
  <si>
    <t>【個人情報取扱い注意】</t>
    <rPh sb="1" eb="3">
      <t>コジン</t>
    </rPh>
    <rPh sb="3" eb="5">
      <t>ジョウホウ</t>
    </rPh>
    <rPh sb="5" eb="7">
      <t>トリアツカ</t>
    </rPh>
    <rPh sb="8" eb="10">
      <t>チュウイ</t>
    </rPh>
    <phoneticPr fontId="4"/>
  </si>
  <si>
    <t>・状況把握（体制確立の判断）</t>
    <rPh sb="1" eb="3">
      <t>ジョウキョウ</t>
    </rPh>
    <rPh sb="3" eb="5">
      <t>ハアク</t>
    </rPh>
    <rPh sb="6" eb="8">
      <t>タイセイ</t>
    </rPh>
    <rPh sb="8" eb="10">
      <t>カクリツ</t>
    </rPh>
    <rPh sb="11" eb="13">
      <t>ハンダン</t>
    </rPh>
    <phoneticPr fontId="4"/>
  </si>
  <si>
    <t>・指揮（各班へ必要事項の指示）</t>
    <rPh sb="1" eb="3">
      <t>シキ</t>
    </rPh>
    <rPh sb="4" eb="6">
      <t>カクハン</t>
    </rPh>
    <rPh sb="7" eb="9">
      <t>ヒツヨウ</t>
    </rPh>
    <rPh sb="9" eb="11">
      <t>ジコウ</t>
    </rPh>
    <rPh sb="12" eb="14">
      <t>シジ</t>
    </rPh>
    <phoneticPr fontId="4"/>
  </si>
  <si>
    <t>・施設内残留者の確認</t>
    <rPh sb="1" eb="3">
      <t>シセツ</t>
    </rPh>
    <rPh sb="3" eb="4">
      <t>ナイ</t>
    </rPh>
    <rPh sb="4" eb="6">
      <t>ザンリュウ</t>
    </rPh>
    <rPh sb="6" eb="7">
      <t>シャ</t>
    </rPh>
    <rPh sb="8" eb="10">
      <t>カクニン</t>
    </rPh>
    <phoneticPr fontId="4"/>
  </si>
  <si>
    <t>・避難開始の判断（屋内安全確保、避難場所への避難）</t>
    <rPh sb="1" eb="3">
      <t>ヒナン</t>
    </rPh>
    <rPh sb="3" eb="5">
      <t>カイシ</t>
    </rPh>
    <rPh sb="6" eb="8">
      <t>ハンダン</t>
    </rPh>
    <rPh sb="9" eb="11">
      <t>オクナイ</t>
    </rPh>
    <rPh sb="11" eb="13">
      <t>アンゼン</t>
    </rPh>
    <rPh sb="13" eb="15">
      <t>カクホ</t>
    </rPh>
    <rPh sb="16" eb="18">
      <t>ヒナン</t>
    </rPh>
    <rPh sb="18" eb="20">
      <t>バショ</t>
    </rPh>
    <rPh sb="22" eb="24">
      <t>ヒナン</t>
    </rPh>
    <phoneticPr fontId="4"/>
  </si>
  <si>
    <t>・避難完了の確認</t>
    <rPh sb="1" eb="3">
      <t>ヒナン</t>
    </rPh>
    <rPh sb="3" eb="5">
      <t>カンリョウ</t>
    </rPh>
    <rPh sb="6" eb="8">
      <t>カクニン</t>
    </rPh>
    <phoneticPr fontId="4"/>
  </si>
  <si>
    <t>・全員避難の判断　　　　　　　・緊急安全確保（より安全な場所）の検討</t>
    <rPh sb="1" eb="3">
      <t>ゼンイン</t>
    </rPh>
    <rPh sb="3" eb="5">
      <t>ヒナン</t>
    </rPh>
    <rPh sb="6" eb="8">
      <t>ハンダン</t>
    </rPh>
    <rPh sb="16" eb="18">
      <t>キンキュウ</t>
    </rPh>
    <rPh sb="18" eb="20">
      <t>アンゼン</t>
    </rPh>
    <rPh sb="20" eb="22">
      <t>カクホ</t>
    </rPh>
    <rPh sb="25" eb="27">
      <t>アンゼン</t>
    </rPh>
    <rPh sb="28" eb="30">
      <t>バショ</t>
    </rPh>
    <rPh sb="32" eb="34">
      <t>ケントウ</t>
    </rPh>
    <phoneticPr fontId="4"/>
  </si>
  <si>
    <t>・他の班と情報共有（気象情報等）</t>
    <rPh sb="1" eb="2">
      <t>タ</t>
    </rPh>
    <rPh sb="3" eb="4">
      <t>ハン</t>
    </rPh>
    <rPh sb="5" eb="7">
      <t>ジョウホウ</t>
    </rPh>
    <rPh sb="7" eb="9">
      <t>キョウユウ</t>
    </rPh>
    <rPh sb="10" eb="12">
      <t>キショウ</t>
    </rPh>
    <rPh sb="12" eb="14">
      <t>ジョウホウ</t>
    </rPh>
    <rPh sb="14" eb="15">
      <t>トウ</t>
    </rPh>
    <phoneticPr fontId="4"/>
  </si>
  <si>
    <t>・市等への連絡（避難開始、避難終了等）</t>
    <rPh sb="8" eb="10">
      <t>ヒナン</t>
    </rPh>
    <rPh sb="10" eb="12">
      <t>カイシ</t>
    </rPh>
    <rPh sb="13" eb="15">
      <t>ヒナン</t>
    </rPh>
    <rPh sb="15" eb="17">
      <t>シュウリョウ</t>
    </rPh>
    <rPh sb="17" eb="18">
      <t>トウ</t>
    </rPh>
    <phoneticPr fontId="4"/>
  </si>
  <si>
    <t>・他の班と情報を共有（利用者家族等の連絡先の確認）</t>
    <rPh sb="1" eb="2">
      <t>タ</t>
    </rPh>
    <rPh sb="3" eb="4">
      <t>ハン</t>
    </rPh>
    <rPh sb="5" eb="7">
      <t>ジョウホウ</t>
    </rPh>
    <rPh sb="8" eb="10">
      <t>キョウユウ</t>
    </rPh>
    <rPh sb="11" eb="14">
      <t>リヨウシャ</t>
    </rPh>
    <rPh sb="14" eb="16">
      <t>カゾク</t>
    </rPh>
    <rPh sb="16" eb="17">
      <t>トウ</t>
    </rPh>
    <rPh sb="18" eb="21">
      <t>レンラクサキ</t>
    </rPh>
    <rPh sb="22" eb="24">
      <t>カクニン</t>
    </rPh>
    <phoneticPr fontId="4"/>
  </si>
  <si>
    <t>・避難誘導の実施</t>
    <rPh sb="6" eb="8">
      <t>ジッシ</t>
    </rPh>
    <phoneticPr fontId="4"/>
  </si>
  <si>
    <t xml:space="preserve">・避難完了の報告	</t>
    <rPh sb="6" eb="8">
      <t>ホウコク</t>
    </rPh>
    <phoneticPr fontId="4"/>
  </si>
  <si>
    <t>・緊急安全確保時（垂直避難等）の誘導を検討</t>
    <rPh sb="1" eb="3">
      <t>キンキュウ</t>
    </rPh>
    <rPh sb="3" eb="5">
      <t>アンゼン</t>
    </rPh>
    <rPh sb="5" eb="7">
      <t>カクホ</t>
    </rPh>
    <rPh sb="7" eb="8">
      <t>ジ</t>
    </rPh>
    <rPh sb="9" eb="11">
      <t>スイチョク</t>
    </rPh>
    <rPh sb="11" eb="13">
      <t>ヒナン</t>
    </rPh>
    <rPh sb="13" eb="14">
      <t>トウ</t>
    </rPh>
    <rPh sb="16" eb="18">
      <t>ユウドウ</t>
    </rPh>
    <rPh sb="19" eb="21">
      <t>ケントウ</t>
    </rPh>
    <phoneticPr fontId="4"/>
  </si>
  <si>
    <t>・他の班と情報を共有（避難関連品等の確認）</t>
    <rPh sb="1" eb="2">
      <t>タ</t>
    </rPh>
    <rPh sb="3" eb="4">
      <t>ハン</t>
    </rPh>
    <rPh sb="5" eb="7">
      <t>ジョウホウ</t>
    </rPh>
    <rPh sb="8" eb="10">
      <t>キョウユウ</t>
    </rPh>
    <rPh sb="11" eb="13">
      <t>ヒナン</t>
    </rPh>
    <rPh sb="13" eb="16">
      <t>カンレンヒン</t>
    </rPh>
    <rPh sb="16" eb="17">
      <t>トウ</t>
    </rPh>
    <rPh sb="18" eb="20">
      <t>カクニン</t>
    </rPh>
    <phoneticPr fontId="4"/>
  </si>
  <si>
    <t>・利用者等の装備品の装着、避難先への持出し品の運搬</t>
    <rPh sb="1" eb="4">
      <t>リヨウシャ</t>
    </rPh>
    <rPh sb="4" eb="5">
      <t>トウ</t>
    </rPh>
    <rPh sb="13" eb="16">
      <t>ヒナンサキ</t>
    </rPh>
    <rPh sb="18" eb="20">
      <t>モチダ</t>
    </rPh>
    <rPh sb="21" eb="22">
      <t>ヒン</t>
    </rPh>
    <rPh sb="23" eb="25">
      <t>ウンパン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</si>
</sst>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91"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17"/>
      <color rgb="FFFF0000"/>
      <name val="ＭＳ Ｐゴシック"/>
      <family val="3"/>
      <charset val="128"/>
    </font>
    <font>
      <sz val="16"/>
      <color rgb="FFFF0000"/>
      <name val="ＭＳ Ｐゴシック"/>
      <family val="3"/>
      <charset val="128"/>
    </font>
    <font>
      <sz val="14"/>
      <color rgb="FFFF0000"/>
      <name val="ＭＳ Ｐゴシック"/>
      <family val="3"/>
      <charset val="128"/>
    </font>
    <font>
      <b/>
      <sz val="14"/>
      <color rgb="FFFF0000"/>
      <name val="ＭＳ Ｐゴシック"/>
      <family val="3"/>
      <charset val="128"/>
    </font>
    <font>
      <sz val="12"/>
      <color rgb="FFFF0000"/>
      <name val="ＭＳ Ｐゴシック"/>
      <family val="3"/>
      <charset val="128"/>
    </font>
    <font>
      <sz val="11"/>
      <color rgb="FFFF0000"/>
      <name val="ＭＳ Ｐゴシック"/>
      <family val="3"/>
      <charset val="128"/>
    </font>
    <font>
      <sz val="11"/>
      <color rgb="FFFF0000"/>
      <name val="游ゴシック"/>
      <family val="3"/>
      <charset val="128"/>
      <scheme val="minor"/>
    </font>
    <font>
      <b/>
      <sz val="11"/>
      <color rgb="FFFF0000"/>
      <name val="游ゴシック"/>
      <family val="3"/>
      <charset val="128"/>
      <scheme val="minor"/>
    </font>
    <font>
      <b/>
      <sz val="11"/>
      <name val="游ゴシック"/>
      <family val="3"/>
      <charset val="128"/>
      <scheme val="minor"/>
    </font>
    <font>
      <b/>
      <sz val="11"/>
      <color theme="1"/>
      <name val="游ゴシック"/>
      <family val="3"/>
      <charset val="128"/>
      <scheme val="minor"/>
    </font>
    <font>
      <sz val="11"/>
      <name val="游ゴシック"/>
      <family val="3"/>
      <charset val="128"/>
      <scheme val="minor"/>
    </font>
    <font>
      <b/>
      <sz val="17"/>
      <color rgb="FFFF0000"/>
      <name val="ＭＳ Ｐゴシック"/>
      <family val="3"/>
      <charset val="128"/>
    </font>
    <font>
      <sz val="11"/>
      <color rgb="FFFF0000"/>
      <name val="Segoe UI Symbol"/>
      <family val="3"/>
    </font>
    <font>
      <b/>
      <sz val="11"/>
      <name val="ＭＳ Ｐゴシック"/>
      <family val="3"/>
      <charset val="128"/>
    </font>
    <font>
      <sz val="17"/>
      <color theme="4"/>
      <name val="ＭＳ Ｐゴシック"/>
      <family val="3"/>
      <charset val="128"/>
    </font>
    <font>
      <u/>
      <sz val="14"/>
      <color theme="7"/>
      <name val="ＭＳ Ｐゴシック"/>
      <family val="3"/>
      <charset val="128"/>
    </font>
    <font>
      <u/>
      <sz val="14"/>
      <color rgb="FFFF0000"/>
      <name val="ＭＳ Ｐゴシック"/>
      <family val="3"/>
      <charset val="128"/>
    </font>
    <font>
      <u/>
      <sz val="14"/>
      <color rgb="FF7030A0"/>
      <name val="ＭＳ Ｐゴシック"/>
      <family val="3"/>
      <charset val="128"/>
    </font>
    <font>
      <sz val="10"/>
      <color theme="1"/>
      <name val="ＭＳ Ｐゴシック"/>
      <family val="3"/>
      <charset val="128"/>
    </font>
    <font>
      <b/>
      <sz val="17"/>
      <name val="ＭＳ Ｐゴシック"/>
      <family val="3"/>
      <charset val="128"/>
    </font>
    <font>
      <b/>
      <sz val="16"/>
      <color rgb="FFFF0000"/>
      <name val="ＭＳ Ｐゴシック"/>
      <family val="3"/>
      <charset val="128"/>
    </font>
    <font>
      <b/>
      <sz val="24"/>
      <name val="ＭＳ ゴシック"/>
      <family val="3"/>
      <charset val="128"/>
    </font>
    <font>
      <sz val="14"/>
      <color theme="1"/>
      <name val="ＭＳ Ｐゴシック"/>
      <family val="3"/>
      <charset val="128"/>
    </font>
    <font>
      <b/>
      <sz val="14"/>
      <color theme="1"/>
      <name val="ＭＳ Ｐゴシック"/>
      <family val="3"/>
      <charset val="128"/>
    </font>
    <font>
      <sz val="15"/>
      <color theme="1"/>
      <name val="ＭＳ Ｐゴシック"/>
      <family val="3"/>
      <charset val="128"/>
    </font>
    <font>
      <sz val="19"/>
      <color theme="1"/>
      <name val="ＭＳ Ｐゴシック"/>
      <family val="3"/>
      <charset val="128"/>
    </font>
    <font>
      <b/>
      <sz val="16"/>
      <color theme="1"/>
      <name val="ＭＳ Ｐゴシック"/>
      <family val="3"/>
      <charset val="128"/>
    </font>
    <font>
      <b/>
      <sz val="12"/>
      <color theme="1"/>
      <name val="ＭＳ Ｐゴシック"/>
      <family val="3"/>
      <charset val="128"/>
    </font>
    <font>
      <b/>
      <sz val="19"/>
      <color theme="1"/>
      <name val="ＭＳ Ｐゴシック"/>
      <family val="3"/>
      <charset val="128"/>
    </font>
    <font>
      <sz val="20"/>
      <color theme="1"/>
      <name val="ＭＳ Ｐゴシック"/>
      <family val="3"/>
      <charset val="128"/>
    </font>
    <font>
      <sz val="17"/>
      <color theme="1"/>
      <name val="ＭＳ Ｐゴシック"/>
      <family val="3"/>
      <charset val="128"/>
    </font>
    <font>
      <u/>
      <sz val="14"/>
      <color theme="1"/>
      <name val="ＭＳ Ｐゴシック"/>
      <family val="3"/>
      <charset val="128"/>
    </font>
  </fonts>
  <fills count="30">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rgb="FFFF0000"/>
        <bgColor indexed="64"/>
      </patternFill>
    </fill>
    <fill>
      <patternFill patternType="solid">
        <fgColor rgb="FFFFFF00"/>
        <bgColor indexed="64"/>
      </patternFill>
    </fill>
    <fill>
      <patternFill patternType="solid">
        <fgColor rgb="FF7030A0"/>
        <bgColor indexed="64"/>
      </patternFill>
    </fill>
    <fill>
      <patternFill patternType="solid">
        <fgColor theme="7" tint="0.79998168889431442"/>
        <bgColor indexed="64"/>
      </patternFill>
    </fill>
  </fills>
  <borders count="119">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thin">
        <color indexed="64"/>
      </top>
      <bottom/>
      <diagonal/>
    </border>
    <border>
      <left/>
      <right style="thin">
        <color indexed="64"/>
      </right>
      <top style="hair">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556">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4" fillId="8" borderId="11" xfId="1" applyFont="1" applyFill="1" applyBorder="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4" fillId="10" borderId="11" xfId="1" applyFont="1" applyFill="1" applyBorder="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4" fillId="11" borderId="11" xfId="1" applyFont="1" applyFill="1" applyBorder="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25" fillId="0" borderId="2" xfId="2" applyFont="1" applyBorder="1">
      <alignment vertical="center"/>
    </xf>
    <xf numFmtId="0" fontId="22" fillId="0" borderId="0" xfId="2" applyFont="1" applyAlignment="1">
      <alignment horizontal="left" vertical="center" readingOrder="1"/>
    </xf>
    <xf numFmtId="0" fontId="11" fillId="0" borderId="0" xfId="4" applyFont="1" applyAlignment="1">
      <alignment vertical="top"/>
    </xf>
    <xf numFmtId="0" fontId="22" fillId="0" borderId="0" xfId="2" applyFont="1">
      <alignment vertical="center"/>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0" xfId="1" applyFont="1" applyBorder="1">
      <alignment vertical="center"/>
    </xf>
    <xf numFmtId="0" fontId="11" fillId="0" borderId="61" xfId="1" applyFont="1" applyBorder="1">
      <alignment vertical="center"/>
    </xf>
    <xf numFmtId="0" fontId="11" fillId="0" borderId="61" xfId="1" applyFont="1" applyBorder="1" applyAlignment="1">
      <alignment vertical="top"/>
    </xf>
    <xf numFmtId="0" fontId="11" fillId="0" borderId="61" xfId="2" applyFont="1" applyBorder="1" applyAlignment="1">
      <alignment horizontal="center" vertical="center"/>
    </xf>
    <xf numFmtId="0" fontId="11" fillId="0" borderId="61" xfId="2" applyFont="1" applyBorder="1">
      <alignment vertical="center"/>
    </xf>
    <xf numFmtId="0" fontId="13" fillId="0" borderId="61" xfId="2" applyFont="1" applyBorder="1">
      <alignment vertical="center"/>
    </xf>
    <xf numFmtId="0" fontId="13" fillId="0" borderId="61" xfId="2" applyFont="1" applyBorder="1" applyAlignment="1">
      <alignment horizontal="left" vertical="center"/>
    </xf>
    <xf numFmtId="0" fontId="11" fillId="0" borderId="65" xfId="1" applyFont="1" applyBorder="1">
      <alignment vertical="center"/>
    </xf>
    <xf numFmtId="0" fontId="13" fillId="0" borderId="0" xfId="2" applyFont="1" applyAlignment="1">
      <alignment horizontal="left" vertical="center"/>
    </xf>
    <xf numFmtId="0" fontId="11" fillId="0" borderId="78" xfId="1" applyFont="1" applyBorder="1">
      <alignment vertical="center"/>
    </xf>
    <xf numFmtId="0" fontId="11" fillId="0" borderId="79" xfId="1" applyFont="1" applyBorder="1">
      <alignment vertical="center"/>
    </xf>
    <xf numFmtId="0" fontId="11" fillId="0" borderId="79" xfId="1" applyFont="1" applyBorder="1" applyAlignment="1">
      <alignment vertical="top"/>
    </xf>
    <xf numFmtId="0" fontId="11" fillId="0" borderId="79" xfId="2" applyFont="1" applyBorder="1">
      <alignment vertical="center"/>
    </xf>
    <xf numFmtId="0" fontId="13" fillId="0" borderId="79" xfId="2" applyFont="1" applyBorder="1">
      <alignment vertical="center"/>
    </xf>
    <xf numFmtId="0" fontId="13" fillId="0" borderId="79"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38"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25" fillId="0" borderId="0" xfId="1" applyFont="1" applyAlignment="1">
      <alignment horizontal="left" vertical="center"/>
    </xf>
    <xf numFmtId="0" fontId="13" fillId="0" borderId="17" xfId="1" applyFont="1" applyBorder="1">
      <alignment vertical="center"/>
    </xf>
    <xf numFmtId="0" fontId="13" fillId="0" borderId="18" xfId="1" applyFont="1" applyBorder="1" applyAlignment="1">
      <alignment vertical="top"/>
    </xf>
    <xf numFmtId="0" fontId="13" fillId="0" borderId="20" xfId="1" applyFont="1" applyBorder="1">
      <alignment vertical="center"/>
    </xf>
    <xf numFmtId="0" fontId="13" fillId="0" borderId="18" xfId="1" applyFont="1" applyBorder="1">
      <alignment vertical="center"/>
    </xf>
    <xf numFmtId="0" fontId="13" fillId="0" borderId="91" xfId="1" applyFont="1" applyBorder="1">
      <alignment vertical="center"/>
    </xf>
    <xf numFmtId="0" fontId="13" fillId="0" borderId="0" xfId="1" applyFont="1" applyAlignment="1">
      <alignment horizontal="center" vertical="top"/>
    </xf>
    <xf numFmtId="176" fontId="13" fillId="0" borderId="0" xfId="1" applyNumberFormat="1" applyFont="1">
      <alignment vertical="center"/>
    </xf>
    <xf numFmtId="0" fontId="41" fillId="0" borderId="0" xfId="1" applyFont="1" applyAlignment="1">
      <alignment vertical="center" wrapText="1"/>
    </xf>
    <xf numFmtId="0" fontId="23" fillId="0" borderId="0" xfId="1" applyFont="1" applyAlignment="1">
      <alignment horizontal="center" vertical="center"/>
    </xf>
    <xf numFmtId="0" fontId="35"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31" fillId="0" borderId="0" xfId="2" applyFont="1" applyAlignment="1">
      <alignment horizontal="left" vertical="center"/>
    </xf>
    <xf numFmtId="0" fontId="36"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4" fillId="0" borderId="0" xfId="1" applyFont="1">
      <alignment vertical="center"/>
    </xf>
    <xf numFmtId="0" fontId="36" fillId="0" borderId="0" xfId="4" applyFont="1" applyAlignment="1">
      <alignment vertical="top"/>
    </xf>
    <xf numFmtId="0" fontId="36" fillId="0" borderId="0" xfId="4" applyFont="1">
      <alignment vertical="center"/>
    </xf>
    <xf numFmtId="0" fontId="36" fillId="0" borderId="0" xfId="4" applyFont="1" applyAlignment="1">
      <alignment horizontal="left" vertical="center"/>
    </xf>
    <xf numFmtId="0" fontId="36" fillId="0" borderId="0" xfId="4" applyFont="1" applyAlignment="1">
      <alignment horizontal="left" vertical="top"/>
    </xf>
    <xf numFmtId="0" fontId="36"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27" fillId="0" borderId="0" xfId="4" applyFont="1">
      <alignment vertical="center"/>
    </xf>
    <xf numFmtId="0" fontId="45" fillId="0" borderId="0" xfId="1" applyFont="1" applyAlignment="1">
      <alignment vertical="top"/>
    </xf>
    <xf numFmtId="0" fontId="13" fillId="0" borderId="0" xfId="4" applyFont="1" applyAlignment="1">
      <alignment horizontal="left" vertical="center"/>
    </xf>
    <xf numFmtId="0" fontId="46" fillId="0" borderId="0" xfId="1" applyFont="1">
      <alignment vertical="center"/>
    </xf>
    <xf numFmtId="0" fontId="47" fillId="0" borderId="0" xfId="1" applyFont="1">
      <alignment vertical="center"/>
    </xf>
    <xf numFmtId="0" fontId="25" fillId="0" borderId="0" xfId="1" applyFont="1" applyAlignment="1">
      <alignment horizontal="center" vertical="top" wrapText="1"/>
    </xf>
    <xf numFmtId="0" fontId="48" fillId="0" borderId="0" xfId="1" applyFont="1" applyAlignment="1">
      <alignment horizontal="center" vertical="top" wrapText="1"/>
    </xf>
    <xf numFmtId="0" fontId="49" fillId="0" borderId="0" xfId="1" applyFont="1" applyAlignment="1">
      <alignment vertical="top"/>
    </xf>
    <xf numFmtId="0" fontId="50" fillId="0" borderId="0" xfId="1" applyFont="1">
      <alignment vertical="center"/>
    </xf>
    <xf numFmtId="0" fontId="51" fillId="0" borderId="0" xfId="1" applyFont="1">
      <alignment vertical="center"/>
    </xf>
    <xf numFmtId="0" fontId="52" fillId="0" borderId="0" xfId="1" applyFont="1">
      <alignment vertical="center"/>
    </xf>
    <xf numFmtId="0" fontId="53" fillId="0" borderId="0" xfId="1" applyFont="1" applyAlignment="1">
      <alignment vertical="top"/>
    </xf>
    <xf numFmtId="0" fontId="53" fillId="0" borderId="0" xfId="1" applyFont="1" applyAlignment="1">
      <alignment horizontal="left" vertical="top"/>
    </xf>
    <xf numFmtId="0" fontId="48" fillId="0" borderId="0" xfId="1" applyFont="1" applyAlignment="1">
      <alignment vertical="center" wrapText="1"/>
    </xf>
    <xf numFmtId="0" fontId="48" fillId="0" borderId="0" xfId="1" applyFont="1" applyAlignment="1">
      <alignment vertical="top" wrapText="1"/>
    </xf>
    <xf numFmtId="0" fontId="53" fillId="0" borderId="0" xfId="1" applyFont="1" applyAlignment="1">
      <alignment horizontal="center" vertical="center"/>
    </xf>
    <xf numFmtId="0" fontId="53" fillId="0" borderId="0" xfId="1" applyFont="1">
      <alignment vertical="center"/>
    </xf>
    <xf numFmtId="0" fontId="49" fillId="0" borderId="0" xfId="1" applyFont="1">
      <alignment vertical="center"/>
    </xf>
    <xf numFmtId="0" fontId="55" fillId="0" borderId="0" xfId="1" applyFont="1" applyAlignment="1">
      <alignment horizontal="center" vertical="center"/>
    </xf>
    <xf numFmtId="0" fontId="57" fillId="0" borderId="0" xfId="1" applyFont="1">
      <alignment vertical="center"/>
    </xf>
    <xf numFmtId="0" fontId="58"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78" xfId="1" applyFont="1" applyFill="1" applyBorder="1">
      <alignment vertical="center"/>
    </xf>
    <xf numFmtId="0" fontId="11" fillId="0" borderId="65" xfId="1" applyFont="1" applyFill="1" applyBorder="1">
      <alignment vertical="center"/>
    </xf>
    <xf numFmtId="0" fontId="11" fillId="0" borderId="60" xfId="1" applyFont="1" applyFill="1" applyBorder="1">
      <alignment vertical="center"/>
    </xf>
    <xf numFmtId="0" fontId="28" fillId="0" borderId="0" xfId="1" applyFont="1" applyAlignment="1">
      <alignment vertical="top"/>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60" fillId="0" borderId="17" xfId="2" applyFont="1" applyBorder="1" applyAlignment="1">
      <alignment vertical="center"/>
    </xf>
    <xf numFmtId="0" fontId="59" fillId="0" borderId="0" xfId="2" applyFont="1">
      <alignment vertical="center"/>
    </xf>
    <xf numFmtId="0" fontId="21" fillId="0" borderId="0" xfId="1" applyFont="1" applyAlignment="1">
      <alignment vertical="top"/>
    </xf>
    <xf numFmtId="0" fontId="31" fillId="0" borderId="21" xfId="2" applyFont="1" applyBorder="1" applyAlignment="1">
      <alignment vertical="center"/>
    </xf>
    <xf numFmtId="0" fontId="31" fillId="0" borderId="20" xfId="2" applyFont="1" applyBorder="1" applyAlignment="1">
      <alignment vertical="center"/>
    </xf>
    <xf numFmtId="0" fontId="31" fillId="0" borderId="20" xfId="1" applyFont="1" applyFill="1" applyBorder="1" applyAlignment="1">
      <alignment vertical="center"/>
    </xf>
    <xf numFmtId="0" fontId="31" fillId="0" borderId="0" xfId="2" applyFont="1" applyBorder="1" applyAlignment="1">
      <alignment vertical="center"/>
    </xf>
    <xf numFmtId="0" fontId="31" fillId="0" borderId="0" xfId="1" applyFont="1" applyFill="1" applyBorder="1" applyAlignment="1">
      <alignment horizontal="center" vertical="center"/>
    </xf>
    <xf numFmtId="0" fontId="31" fillId="0" borderId="18" xfId="2" applyFont="1" applyBorder="1" applyAlignment="1">
      <alignment vertical="center"/>
    </xf>
    <xf numFmtId="0" fontId="31" fillId="0" borderId="17" xfId="2" applyFont="1" applyBorder="1" applyAlignment="1">
      <alignment vertical="center"/>
    </xf>
    <xf numFmtId="0" fontId="31" fillId="0" borderId="20" xfId="0" applyFont="1" applyBorder="1" applyAlignment="1">
      <alignment vertical="top"/>
    </xf>
    <xf numFmtId="0" fontId="31" fillId="0" borderId="20" xfId="1" applyFont="1" applyBorder="1" applyAlignment="1">
      <alignment vertical="center" wrapText="1"/>
    </xf>
    <xf numFmtId="0" fontId="31" fillId="0" borderId="19" xfId="1" applyFont="1" applyBorder="1" applyAlignment="1">
      <alignment vertical="center" wrapText="1"/>
    </xf>
    <xf numFmtId="0" fontId="31" fillId="0" borderId="17" xfId="0" applyFont="1" applyBorder="1" applyAlignment="1">
      <alignment vertical="top"/>
    </xf>
    <xf numFmtId="0" fontId="31" fillId="0" borderId="0" xfId="0" applyFont="1" applyBorder="1" applyAlignment="1">
      <alignment vertical="top"/>
    </xf>
    <xf numFmtId="0" fontId="31" fillId="0" borderId="0" xfId="1" applyFont="1" applyBorder="1" applyAlignment="1">
      <alignment vertical="center" wrapText="1"/>
    </xf>
    <xf numFmtId="0" fontId="31" fillId="0" borderId="30" xfId="1" applyFont="1" applyBorder="1" applyAlignment="1">
      <alignment vertical="center" wrapText="1"/>
    </xf>
    <xf numFmtId="0" fontId="14" fillId="0" borderId="0" xfId="1" applyFont="1" applyBorder="1" applyAlignment="1">
      <alignment vertical="center" wrapText="1"/>
    </xf>
    <xf numFmtId="0" fontId="31" fillId="0" borderId="17" xfId="1" applyFont="1" applyBorder="1" applyAlignment="1">
      <alignment vertical="center" wrapText="1"/>
    </xf>
    <xf numFmtId="0" fontId="14" fillId="0" borderId="17" xfId="1" applyFont="1" applyBorder="1" applyAlignment="1">
      <alignment vertical="center" wrapText="1"/>
    </xf>
    <xf numFmtId="0" fontId="31" fillId="0" borderId="16" xfId="1" applyFont="1" applyBorder="1" applyAlignment="1">
      <alignment vertical="center" wrapText="1"/>
    </xf>
    <xf numFmtId="0" fontId="11" fillId="0" borderId="0" xfId="1" applyFont="1" applyFill="1" applyBorder="1" applyAlignment="1">
      <alignment vertical="top"/>
    </xf>
    <xf numFmtId="0" fontId="61" fillId="0" borderId="11" xfId="1" applyFont="1" applyBorder="1">
      <alignment vertical="center"/>
    </xf>
    <xf numFmtId="0" fontId="61" fillId="0" borderId="6" xfId="1" applyFont="1" applyBorder="1">
      <alignment vertical="center"/>
    </xf>
    <xf numFmtId="0" fontId="14" fillId="0" borderId="0" xfId="7" applyFont="1" applyFill="1" applyAlignment="1">
      <alignment vertical="center"/>
    </xf>
    <xf numFmtId="0" fontId="25" fillId="0" borderId="0" xfId="7" applyFont="1" applyFill="1" applyAlignment="1">
      <alignment vertical="center"/>
    </xf>
    <xf numFmtId="0" fontId="25" fillId="0" borderId="46" xfId="2" applyFont="1" applyBorder="1" applyAlignment="1">
      <alignment vertical="center"/>
    </xf>
    <xf numFmtId="0" fontId="25" fillId="0" borderId="8" xfId="2" applyFont="1" applyBorder="1" applyAlignment="1">
      <alignment vertical="center" wrapText="1"/>
    </xf>
    <xf numFmtId="0" fontId="25" fillId="0" borderId="5" xfId="2" applyFont="1" applyBorder="1" applyAlignment="1">
      <alignment vertical="center" wrapText="1"/>
    </xf>
    <xf numFmtId="0" fontId="60" fillId="19" borderId="4" xfId="2" applyFont="1" applyFill="1" applyBorder="1" applyAlignment="1">
      <alignment vertical="center" wrapText="1"/>
    </xf>
    <xf numFmtId="0" fontId="60" fillId="19" borderId="104" xfId="2" applyFont="1" applyFill="1" applyBorder="1" applyAlignment="1">
      <alignment vertical="center" wrapText="1"/>
    </xf>
    <xf numFmtId="0" fontId="61" fillId="0" borderId="0" xfId="2" applyFont="1" applyFill="1">
      <alignment vertical="center"/>
    </xf>
    <xf numFmtId="0" fontId="61" fillId="0" borderId="0" xfId="1" applyFont="1" applyAlignment="1">
      <alignment vertical="top"/>
    </xf>
    <xf numFmtId="0" fontId="21" fillId="0" borderId="3" xfId="2" applyFont="1" applyBorder="1">
      <alignment vertical="center"/>
    </xf>
    <xf numFmtId="0" fontId="25" fillId="0" borderId="8" xfId="2" applyFont="1" applyBorder="1">
      <alignment vertical="center"/>
    </xf>
    <xf numFmtId="0" fontId="11" fillId="0" borderId="7" xfId="1" applyFont="1" applyBorder="1" applyAlignment="1">
      <alignment vertical="top"/>
    </xf>
    <xf numFmtId="0" fontId="25" fillId="0" borderId="0" xfId="2" applyFont="1" applyBorder="1">
      <alignment vertical="center"/>
    </xf>
    <xf numFmtId="0" fontId="25" fillId="0" borderId="9" xfId="2" applyFont="1" applyBorder="1">
      <alignment vertical="center"/>
    </xf>
    <xf numFmtId="0" fontId="25" fillId="0" borderId="11" xfId="2" applyFont="1" applyBorder="1">
      <alignment vertical="center"/>
    </xf>
    <xf numFmtId="0" fontId="14" fillId="19" borderId="42" xfId="1" applyFont="1" applyFill="1" applyBorder="1" applyAlignment="1">
      <alignment horizontal="center" vertical="center"/>
    </xf>
    <xf numFmtId="0" fontId="14" fillId="19" borderId="40" xfId="1" applyFont="1" applyFill="1" applyBorder="1" applyAlignment="1">
      <alignment horizontal="center" vertical="center"/>
    </xf>
    <xf numFmtId="0" fontId="14" fillId="0" borderId="6" xfId="2" applyFont="1" applyBorder="1">
      <alignment vertical="center"/>
    </xf>
    <xf numFmtId="0" fontId="14" fillId="0" borderId="5" xfId="2" applyFont="1" applyBorder="1">
      <alignment vertical="center"/>
    </xf>
    <xf numFmtId="0" fontId="14" fillId="0" borderId="4" xfId="2" applyFont="1" applyBorder="1">
      <alignment vertical="center"/>
    </xf>
    <xf numFmtId="0" fontId="62" fillId="0" borderId="0" xfId="1" applyFont="1" applyAlignment="1">
      <alignment vertical="top"/>
    </xf>
    <xf numFmtId="0" fontId="0" fillId="0" borderId="0" xfId="0" applyAlignment="1">
      <alignment horizontal="center" vertical="center"/>
    </xf>
    <xf numFmtId="0" fontId="65" fillId="0" borderId="0" xfId="0" applyFont="1" applyAlignment="1">
      <alignment horizontal="center" vertical="center"/>
    </xf>
    <xf numFmtId="0" fontId="65" fillId="0" borderId="0" xfId="0" applyFont="1">
      <alignment vertical="center"/>
    </xf>
    <xf numFmtId="0" fontId="0" fillId="0" borderId="0" xfId="0" applyAlignment="1">
      <alignment vertical="center"/>
    </xf>
    <xf numFmtId="0" fontId="66" fillId="0" borderId="0" xfId="0" applyFont="1">
      <alignment vertical="center"/>
    </xf>
    <xf numFmtId="0" fontId="0" fillId="0" borderId="0" xfId="0" applyFill="1">
      <alignment vertical="center"/>
    </xf>
    <xf numFmtId="0" fontId="0" fillId="0" borderId="0" xfId="0" applyFill="1" applyBorder="1">
      <alignment vertical="center"/>
    </xf>
    <xf numFmtId="0" fontId="68" fillId="0" borderId="0" xfId="0" applyFont="1">
      <alignment vertical="center"/>
    </xf>
    <xf numFmtId="0" fontId="69" fillId="0" borderId="0" xfId="0" applyFont="1">
      <alignment vertical="center"/>
    </xf>
    <xf numFmtId="0" fontId="68" fillId="0" borderId="0" xfId="0" applyFont="1" applyAlignment="1">
      <alignment horizontal="center" vertical="center"/>
    </xf>
    <xf numFmtId="0" fontId="69" fillId="0" borderId="0" xfId="0" applyFont="1" applyAlignment="1">
      <alignment horizontal="center" vertical="center"/>
    </xf>
    <xf numFmtId="0" fontId="31" fillId="0" borderId="0" xfId="0" applyFont="1" applyFill="1" applyBorder="1" applyAlignment="1">
      <alignment vertical="top" wrapText="1"/>
    </xf>
    <xf numFmtId="0" fontId="31" fillId="0" borderId="0" xfId="1" applyFont="1" applyFill="1" applyBorder="1" applyAlignment="1">
      <alignment vertical="center"/>
    </xf>
    <xf numFmtId="0" fontId="31" fillId="0" borderId="0" xfId="2" applyFont="1" applyBorder="1" applyAlignment="1">
      <alignment horizontal="center" vertical="center"/>
    </xf>
    <xf numFmtId="0" fontId="31" fillId="0" borderId="17" xfId="1" applyFont="1" applyFill="1" applyBorder="1" applyAlignment="1">
      <alignment vertical="center"/>
    </xf>
    <xf numFmtId="0" fontId="11" fillId="0" borderId="16" xfId="1" applyFont="1" applyBorder="1">
      <alignment vertical="center"/>
    </xf>
    <xf numFmtId="0" fontId="31" fillId="0" borderId="108" xfId="2" applyFont="1" applyFill="1" applyBorder="1" applyAlignment="1">
      <alignment vertical="center"/>
    </xf>
    <xf numFmtId="0" fontId="31" fillId="0" borderId="109" xfId="2" applyFont="1" applyFill="1" applyBorder="1" applyAlignment="1">
      <alignment vertical="center"/>
    </xf>
    <xf numFmtId="0" fontId="31" fillId="0" borderId="110" xfId="2" applyFont="1" applyFill="1" applyBorder="1" applyAlignment="1">
      <alignment vertical="center"/>
    </xf>
    <xf numFmtId="0" fontId="31" fillId="0" borderId="111" xfId="2" applyFont="1" applyFill="1" applyBorder="1" applyAlignment="1">
      <alignment vertical="center"/>
    </xf>
    <xf numFmtId="0" fontId="31" fillId="0" borderId="109" xfId="1" applyFont="1" applyFill="1" applyBorder="1" applyAlignment="1">
      <alignment vertical="center"/>
    </xf>
    <xf numFmtId="0" fontId="31" fillId="0" borderId="110" xfId="1" applyFont="1" applyFill="1" applyBorder="1" applyAlignment="1">
      <alignment vertical="center"/>
    </xf>
    <xf numFmtId="0" fontId="11" fillId="0" borderId="111" xfId="1" applyFont="1" applyBorder="1">
      <alignment vertical="center"/>
    </xf>
    <xf numFmtId="0" fontId="11" fillId="0" borderId="109" xfId="1" applyFont="1" applyBorder="1">
      <alignment vertical="center"/>
    </xf>
    <xf numFmtId="0" fontId="31" fillId="0" borderId="113" xfId="1" applyFont="1" applyFill="1" applyBorder="1" applyAlignment="1">
      <alignment vertical="center"/>
    </xf>
    <xf numFmtId="0" fontId="11" fillId="0" borderId="0" xfId="1" applyFont="1" applyFill="1" applyBorder="1" applyAlignment="1">
      <alignment horizontal="center" vertical="center"/>
    </xf>
    <xf numFmtId="0" fontId="11" fillId="0" borderId="25" xfId="1" applyFont="1" applyBorder="1">
      <alignment vertical="center"/>
    </xf>
    <xf numFmtId="0" fontId="11" fillId="0" borderId="27" xfId="1" applyFont="1" applyBorder="1">
      <alignment vertical="center"/>
    </xf>
    <xf numFmtId="0" fontId="14" fillId="0" borderId="24" xfId="0" applyFont="1" applyFill="1" applyBorder="1" applyAlignment="1">
      <alignment vertical="center"/>
    </xf>
    <xf numFmtId="0" fontId="14" fillId="0" borderId="26" xfId="0" applyFont="1" applyFill="1" applyBorder="1" applyAlignment="1">
      <alignment vertical="center"/>
    </xf>
    <xf numFmtId="0" fontId="31" fillId="0" borderId="115" xfId="1" applyFont="1" applyFill="1" applyBorder="1" applyAlignment="1">
      <alignment vertical="center"/>
    </xf>
    <xf numFmtId="0" fontId="31" fillId="0" borderId="117" xfId="1" applyFont="1" applyFill="1" applyBorder="1" applyAlignment="1">
      <alignment vertical="center"/>
    </xf>
    <xf numFmtId="0" fontId="65" fillId="0" borderId="0" xfId="0" applyFont="1" applyAlignment="1">
      <alignment horizontal="center" vertical="center"/>
    </xf>
    <xf numFmtId="0" fontId="65" fillId="19" borderId="12" xfId="0" applyFont="1" applyFill="1" applyBorder="1">
      <alignment vertical="center"/>
    </xf>
    <xf numFmtId="0" fontId="69" fillId="0" borderId="12" xfId="0" applyFont="1" applyFill="1" applyBorder="1" applyAlignment="1">
      <alignment horizontal="center" vertical="center"/>
    </xf>
    <xf numFmtId="0" fontId="65" fillId="0" borderId="0" xfId="0" applyFont="1" applyFill="1" applyBorder="1">
      <alignment vertical="center"/>
    </xf>
    <xf numFmtId="0" fontId="61" fillId="19" borderId="6" xfId="2" applyFont="1" applyFill="1" applyBorder="1" applyAlignment="1">
      <alignment vertical="center"/>
    </xf>
    <xf numFmtId="0" fontId="61" fillId="19" borderId="5" xfId="2" applyFont="1" applyFill="1" applyBorder="1" applyAlignment="1">
      <alignment vertical="center"/>
    </xf>
    <xf numFmtId="0" fontId="61" fillId="19" borderId="4" xfId="2" applyFont="1" applyFill="1" applyBorder="1" applyAlignment="1">
      <alignment vertical="center"/>
    </xf>
    <xf numFmtId="0" fontId="33" fillId="0" borderId="0" xfId="2" applyFont="1">
      <alignment vertical="center"/>
    </xf>
    <xf numFmtId="0" fontId="27" fillId="19" borderId="0" xfId="1" applyFont="1" applyFill="1" applyAlignment="1">
      <alignment vertical="top"/>
    </xf>
    <xf numFmtId="0" fontId="11" fillId="0" borderId="0" xfId="6" applyFont="1" applyFill="1">
      <alignment vertical="center"/>
    </xf>
    <xf numFmtId="0" fontId="14" fillId="19" borderId="0" xfId="2" applyFont="1" applyFill="1" applyBorder="1" applyAlignment="1">
      <alignment vertical="center"/>
    </xf>
    <xf numFmtId="0" fontId="14" fillId="19" borderId="0" xfId="2" applyFont="1" applyFill="1" applyAlignment="1">
      <alignment vertical="center"/>
    </xf>
    <xf numFmtId="0" fontId="14" fillId="19" borderId="10" xfId="2" applyFont="1" applyFill="1" applyBorder="1" applyAlignment="1">
      <alignment vertical="center"/>
    </xf>
    <xf numFmtId="0" fontId="14" fillId="19" borderId="9" xfId="2" applyFont="1" applyFill="1" applyBorder="1" applyAlignment="1">
      <alignment vertical="center"/>
    </xf>
    <xf numFmtId="0" fontId="14" fillId="19" borderId="8" xfId="2" applyFont="1" applyFill="1" applyBorder="1" applyAlignment="1">
      <alignment vertical="center"/>
    </xf>
    <xf numFmtId="0" fontId="14" fillId="19" borderId="7" xfId="2" applyFont="1" applyFill="1" applyBorder="1" applyAlignment="1">
      <alignment vertical="center"/>
    </xf>
    <xf numFmtId="0" fontId="14" fillId="19" borderId="11" xfId="2" applyFont="1" applyFill="1" applyBorder="1" applyAlignment="1">
      <alignment vertical="center"/>
    </xf>
    <xf numFmtId="0" fontId="14" fillId="0" borderId="8" xfId="2" applyFont="1" applyBorder="1" applyAlignment="1">
      <alignment vertical="center"/>
    </xf>
    <xf numFmtId="0" fontId="14" fillId="0" borderId="2" xfId="2" applyFont="1" applyBorder="1" applyAlignment="1">
      <alignment vertical="center"/>
    </xf>
    <xf numFmtId="0" fontId="14" fillId="19" borderId="94" xfId="2" applyFont="1" applyFill="1" applyBorder="1" applyAlignment="1">
      <alignment vertical="center"/>
    </xf>
    <xf numFmtId="0" fontId="14" fillId="19" borderId="93" xfId="2" applyFont="1" applyFill="1" applyBorder="1" applyAlignment="1">
      <alignment vertical="center"/>
    </xf>
    <xf numFmtId="0" fontId="14" fillId="19" borderId="92" xfId="2" applyFont="1" applyFill="1" applyBorder="1" applyAlignment="1">
      <alignment vertical="center"/>
    </xf>
    <xf numFmtId="0" fontId="14" fillId="19" borderId="6" xfId="2" applyFont="1" applyFill="1" applyBorder="1" applyAlignment="1">
      <alignment vertical="center"/>
    </xf>
    <xf numFmtId="0" fontId="14" fillId="19" borderId="5" xfId="2" applyFont="1" applyFill="1" applyBorder="1" applyAlignment="1">
      <alignment vertical="center"/>
    </xf>
    <xf numFmtId="0" fontId="14" fillId="19" borderId="4" xfId="2" applyFont="1" applyFill="1" applyBorder="1" applyAlignment="1">
      <alignment vertical="center"/>
    </xf>
    <xf numFmtId="0" fontId="14" fillId="19" borderId="97" xfId="2" applyFont="1" applyFill="1" applyBorder="1" applyAlignment="1">
      <alignment vertical="center"/>
    </xf>
    <xf numFmtId="0" fontId="14" fillId="19" borderId="96" xfId="2" applyFont="1" applyFill="1" applyBorder="1" applyAlignment="1">
      <alignment vertical="center"/>
    </xf>
    <xf numFmtId="0" fontId="14" fillId="19" borderId="95" xfId="2" applyFont="1" applyFill="1" applyBorder="1" applyAlignment="1">
      <alignment vertical="center"/>
    </xf>
    <xf numFmtId="0" fontId="42" fillId="0" borderId="20" xfId="2" applyFont="1" applyFill="1" applyBorder="1" applyAlignment="1">
      <alignment vertical="center" wrapText="1"/>
    </xf>
    <xf numFmtId="0" fontId="11" fillId="0" borderId="0" xfId="2" applyFont="1" applyBorder="1">
      <alignment vertical="center"/>
    </xf>
    <xf numFmtId="0" fontId="28" fillId="0" borderId="0" xfId="1" applyFont="1">
      <alignment vertical="center"/>
    </xf>
    <xf numFmtId="0" fontId="72" fillId="0" borderId="0" xfId="2" applyFont="1">
      <alignment vertical="center"/>
    </xf>
    <xf numFmtId="0" fontId="65" fillId="0" borderId="0" xfId="0" applyFont="1" applyAlignment="1">
      <alignment vertical="center" shrinkToFit="1"/>
    </xf>
    <xf numFmtId="0" fontId="14" fillId="2" borderId="39"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38" xfId="2" applyFont="1" applyFill="1" applyBorder="1" applyAlignment="1">
      <alignment horizontal="center" vertical="center"/>
    </xf>
    <xf numFmtId="0" fontId="14" fillId="2" borderId="36" xfId="2" applyFont="1" applyFill="1" applyBorder="1" applyAlignment="1">
      <alignment horizontal="center" vertical="center"/>
    </xf>
    <xf numFmtId="0" fontId="14" fillId="2" borderId="35" xfId="2" applyFont="1" applyFill="1" applyBorder="1" applyAlignment="1">
      <alignment horizontal="center" vertical="center"/>
    </xf>
    <xf numFmtId="0" fontId="25" fillId="0" borderId="0" xfId="1" applyFont="1" applyAlignment="1">
      <alignment horizontal="left" vertical="center" wrapText="1"/>
    </xf>
    <xf numFmtId="0" fontId="31" fillId="0" borderId="0" xfId="3" applyFont="1" applyAlignment="1">
      <alignment horizontal="left" vertical="center"/>
    </xf>
    <xf numFmtId="0" fontId="31" fillId="0" borderId="0" xfId="1" applyFont="1" applyAlignment="1">
      <alignment horizontal="left" vertical="center"/>
    </xf>
    <xf numFmtId="0" fontId="11" fillId="0" borderId="0" xfId="1" applyFont="1" applyAlignment="1">
      <alignment horizontal="left" vertical="top"/>
    </xf>
    <xf numFmtId="0" fontId="11" fillId="0" borderId="0" xfId="1" applyFont="1" applyAlignment="1">
      <alignment horizontal="left" vertical="center"/>
    </xf>
    <xf numFmtId="0" fontId="31" fillId="0" borderId="0" xfId="1" applyFont="1" applyAlignment="1">
      <alignment horizontal="left"/>
    </xf>
    <xf numFmtId="0" fontId="31" fillId="0" borderId="0" xfId="3" applyFont="1" applyAlignment="1">
      <alignment horizontal="left"/>
    </xf>
    <xf numFmtId="0" fontId="11" fillId="0" borderId="0" xfId="3" applyFont="1" applyAlignment="1">
      <alignment horizontal="left" vertical="center"/>
    </xf>
    <xf numFmtId="0" fontId="31" fillId="0" borderId="0" xfId="0" applyFont="1" applyFill="1" applyBorder="1" applyAlignment="1">
      <alignment vertical="top"/>
    </xf>
    <xf numFmtId="0" fontId="31" fillId="0" borderId="0" xfId="2" applyFont="1" applyFill="1" applyBorder="1" applyAlignment="1">
      <alignment vertical="center"/>
    </xf>
    <xf numFmtId="0" fontId="31" fillId="0" borderId="0" xfId="0" applyFont="1" applyFill="1" applyBorder="1" applyAlignment="1">
      <alignment vertical="center"/>
    </xf>
    <xf numFmtId="0" fontId="14" fillId="28" borderId="9" xfId="1" applyFont="1" applyFill="1" applyBorder="1">
      <alignment vertical="center"/>
    </xf>
    <xf numFmtId="0" fontId="14" fillId="28" borderId="8" xfId="1" applyFont="1" applyFill="1" applyBorder="1">
      <alignment vertical="center"/>
    </xf>
    <xf numFmtId="0" fontId="11" fillId="28" borderId="8" xfId="1" applyFont="1" applyFill="1" applyBorder="1">
      <alignment vertical="center"/>
    </xf>
    <xf numFmtId="0" fontId="14" fillId="28" borderId="11" xfId="1" applyFont="1" applyFill="1" applyBorder="1">
      <alignment vertical="center"/>
    </xf>
    <xf numFmtId="0" fontId="14" fillId="28" borderId="6" xfId="1" applyFont="1" applyFill="1" applyBorder="1">
      <alignment vertical="center"/>
    </xf>
    <xf numFmtId="0" fontId="14" fillId="28" borderId="5" xfId="1" applyFont="1" applyFill="1" applyBorder="1">
      <alignment vertical="center"/>
    </xf>
    <xf numFmtId="0" fontId="11" fillId="28" borderId="5" xfId="1" applyFont="1" applyFill="1" applyBorder="1">
      <alignment vertical="center"/>
    </xf>
    <xf numFmtId="0" fontId="38" fillId="7" borderId="0" xfId="1" applyFont="1" applyFill="1">
      <alignment vertical="center"/>
    </xf>
    <xf numFmtId="0" fontId="27" fillId="0" borderId="0" xfId="2" applyFont="1" applyAlignment="1">
      <alignment horizontal="left" vertical="center" readingOrder="1"/>
    </xf>
    <xf numFmtId="0" fontId="37" fillId="0" borderId="0" xfId="1" applyFont="1">
      <alignment vertical="center"/>
    </xf>
    <xf numFmtId="0" fontId="17" fillId="0" borderId="0" xfId="1" applyFont="1" applyBorder="1">
      <alignment vertical="center"/>
    </xf>
    <xf numFmtId="0" fontId="14" fillId="0" borderId="0" xfId="1" applyFont="1" applyBorder="1">
      <alignment vertical="center"/>
    </xf>
    <xf numFmtId="0" fontId="11" fillId="11" borderId="7" xfId="1" applyFont="1" applyFill="1" applyBorder="1">
      <alignment vertical="center"/>
    </xf>
    <xf numFmtId="0" fontId="17" fillId="11" borderId="0" xfId="1" applyFont="1" applyFill="1" applyBorder="1">
      <alignment vertical="center"/>
    </xf>
    <xf numFmtId="0" fontId="16" fillId="11" borderId="0" xfId="1" applyFont="1" applyFill="1" applyBorder="1">
      <alignment vertical="center"/>
    </xf>
    <xf numFmtId="0" fontId="14" fillId="11" borderId="0" xfId="1" applyFont="1" applyFill="1" applyBorder="1">
      <alignment vertical="center"/>
    </xf>
    <xf numFmtId="0" fontId="11" fillId="11" borderId="0" xfId="1" applyFont="1" applyFill="1" applyBorder="1">
      <alignment vertical="center"/>
    </xf>
    <xf numFmtId="0" fontId="11" fillId="11" borderId="10" xfId="1" applyFont="1" applyFill="1" applyBorder="1">
      <alignment vertical="center"/>
    </xf>
    <xf numFmtId="0" fontId="11" fillId="10" borderId="7" xfId="1" applyFont="1" applyFill="1" applyBorder="1">
      <alignment vertical="center"/>
    </xf>
    <xf numFmtId="0" fontId="15" fillId="10" borderId="0" xfId="1" applyFont="1" applyFill="1" applyBorder="1">
      <alignment vertical="center"/>
    </xf>
    <xf numFmtId="0" fontId="16" fillId="10" borderId="0" xfId="1" applyFont="1" applyFill="1" applyBorder="1">
      <alignment vertical="center"/>
    </xf>
    <xf numFmtId="0" fontId="14" fillId="10" borderId="0" xfId="1" applyFont="1" applyFill="1" applyBorder="1">
      <alignment vertical="center"/>
    </xf>
    <xf numFmtId="0" fontId="11" fillId="10" borderId="10" xfId="1" applyFont="1" applyFill="1" applyBorder="1">
      <alignment vertical="center"/>
    </xf>
    <xf numFmtId="0" fontId="11" fillId="10" borderId="0" xfId="1" applyFont="1" applyFill="1" applyBorder="1">
      <alignment vertical="center"/>
    </xf>
    <xf numFmtId="0" fontId="11" fillId="10" borderId="4" xfId="1" applyFont="1" applyFill="1" applyBorder="1">
      <alignment vertical="center"/>
    </xf>
    <xf numFmtId="0" fontId="11" fillId="28" borderId="7" xfId="1" applyFont="1" applyFill="1" applyBorder="1">
      <alignment vertical="center"/>
    </xf>
    <xf numFmtId="0" fontId="15" fillId="28" borderId="0" xfId="1" applyFont="1" applyFill="1" applyBorder="1">
      <alignment vertical="center"/>
    </xf>
    <xf numFmtId="0" fontId="16" fillId="28" borderId="0" xfId="1" applyFont="1" applyFill="1" applyBorder="1">
      <alignment vertical="center"/>
    </xf>
    <xf numFmtId="0" fontId="14" fillId="28" borderId="0" xfId="1" applyFont="1" applyFill="1" applyBorder="1">
      <alignment vertical="center"/>
    </xf>
    <xf numFmtId="0" fontId="11" fillId="28" borderId="10" xfId="1" applyFont="1" applyFill="1" applyBorder="1">
      <alignment vertical="center"/>
    </xf>
    <xf numFmtId="0" fontId="11" fillId="28" borderId="0" xfId="1" applyFont="1" applyFill="1" applyBorder="1">
      <alignment vertical="center"/>
    </xf>
    <xf numFmtId="0" fontId="11" fillId="28" borderId="4" xfId="1" applyFont="1" applyFill="1" applyBorder="1">
      <alignment vertical="center"/>
    </xf>
    <xf numFmtId="0" fontId="11" fillId="8" borderId="7" xfId="1" applyFont="1" applyFill="1" applyBorder="1">
      <alignment vertical="center"/>
    </xf>
    <xf numFmtId="0" fontId="15" fillId="8" borderId="0" xfId="1" applyFont="1" applyFill="1" applyBorder="1">
      <alignment vertical="center"/>
    </xf>
    <xf numFmtId="0" fontId="16" fillId="8" borderId="0" xfId="1" applyFont="1" applyFill="1" applyBorder="1">
      <alignment vertical="center"/>
    </xf>
    <xf numFmtId="0" fontId="14" fillId="8" borderId="0" xfId="1" applyFont="1" applyFill="1" applyBorder="1">
      <alignment vertical="center"/>
    </xf>
    <xf numFmtId="0" fontId="11" fillId="8" borderId="10" xfId="1" applyFont="1" applyFill="1" applyBorder="1">
      <alignment vertical="center"/>
    </xf>
    <xf numFmtId="0" fontId="11" fillId="8" borderId="0" xfId="1" applyFont="1" applyFill="1" applyBorder="1">
      <alignment vertical="center"/>
    </xf>
    <xf numFmtId="0" fontId="11" fillId="8" borderId="4" xfId="1" applyFont="1" applyFill="1" applyBorder="1">
      <alignment vertical="center"/>
    </xf>
    <xf numFmtId="0" fontId="0" fillId="27" borderId="12" xfId="0" applyFill="1" applyBorder="1">
      <alignment vertical="center"/>
    </xf>
    <xf numFmtId="0" fontId="65" fillId="27" borderId="12" xfId="0" applyFont="1" applyFill="1" applyBorder="1">
      <alignment vertical="center"/>
    </xf>
    <xf numFmtId="0" fontId="61" fillId="0" borderId="0" xfId="4" applyFont="1">
      <alignment vertical="center"/>
    </xf>
    <xf numFmtId="0" fontId="62" fillId="0" borderId="0" xfId="1" applyFont="1" applyAlignment="1">
      <alignment vertical="center"/>
    </xf>
    <xf numFmtId="0" fontId="79" fillId="0" borderId="0" xfId="1" applyFont="1">
      <alignment vertical="center"/>
    </xf>
    <xf numFmtId="0" fontId="64" fillId="0" borderId="0" xfId="1" applyFont="1" applyAlignment="1">
      <alignment vertical="top"/>
    </xf>
    <xf numFmtId="0" fontId="60" fillId="0" borderId="0" xfId="1" applyFont="1" applyAlignment="1">
      <alignment vertical="top"/>
    </xf>
    <xf numFmtId="0" fontId="61" fillId="0" borderId="0" xfId="1" applyFont="1" applyFill="1" applyAlignment="1">
      <alignment vertical="top"/>
    </xf>
    <xf numFmtId="0" fontId="54" fillId="0" borderId="0" xfId="1" applyFont="1" applyAlignment="1">
      <alignment horizontal="left" vertical="center"/>
    </xf>
    <xf numFmtId="0" fontId="54" fillId="0" borderId="0" xfId="1" applyFont="1" applyAlignment="1">
      <alignment horizontal="center" vertical="center"/>
    </xf>
    <xf numFmtId="0" fontId="81" fillId="0" borderId="11" xfId="1" applyFont="1" applyBorder="1">
      <alignment vertical="center"/>
    </xf>
    <xf numFmtId="0" fontId="81" fillId="0" borderId="0" xfId="7" applyFont="1" applyFill="1" applyAlignment="1">
      <alignment vertical="center"/>
    </xf>
    <xf numFmtId="0" fontId="6" fillId="0" borderId="0" xfId="7" applyFont="1">
      <alignment vertical="center"/>
    </xf>
    <xf numFmtId="0" fontId="34" fillId="0" borderId="0" xfId="7" applyFont="1" applyFill="1" applyAlignment="1">
      <alignment vertical="center"/>
    </xf>
    <xf numFmtId="0" fontId="6" fillId="0" borderId="0" xfId="6" applyFont="1">
      <alignment vertical="center"/>
    </xf>
    <xf numFmtId="0" fontId="81" fillId="19" borderId="9" xfId="2" applyFont="1" applyFill="1" applyBorder="1">
      <alignment vertical="center"/>
    </xf>
    <xf numFmtId="0" fontId="81" fillId="19" borderId="8" xfId="2" applyFont="1" applyFill="1" applyBorder="1">
      <alignment vertical="center"/>
    </xf>
    <xf numFmtId="0" fontId="81" fillId="19" borderId="7" xfId="2" applyFont="1" applyFill="1" applyBorder="1">
      <alignment vertical="center"/>
    </xf>
    <xf numFmtId="0" fontId="81" fillId="19" borderId="6" xfId="2" applyFont="1" applyFill="1" applyBorder="1" applyAlignment="1">
      <alignment vertical="center"/>
    </xf>
    <xf numFmtId="0" fontId="81" fillId="19" borderId="5" xfId="2" applyFont="1" applyFill="1" applyBorder="1" applyAlignment="1">
      <alignment vertical="center"/>
    </xf>
    <xf numFmtId="0" fontId="81" fillId="19" borderId="4" xfId="2" applyFont="1" applyFill="1" applyBorder="1" applyAlignment="1">
      <alignment vertical="center"/>
    </xf>
    <xf numFmtId="0" fontId="81" fillId="19" borderId="11" xfId="2" applyFont="1" applyFill="1" applyBorder="1">
      <alignment vertical="center"/>
    </xf>
    <xf numFmtId="0" fontId="81" fillId="19" borderId="0" xfId="2" applyFont="1" applyFill="1" applyBorder="1">
      <alignment vertical="center"/>
    </xf>
    <xf numFmtId="0" fontId="81" fillId="19" borderId="10" xfId="2" applyFont="1" applyFill="1" applyBorder="1">
      <alignment vertical="center"/>
    </xf>
    <xf numFmtId="0" fontId="81" fillId="19" borderId="0" xfId="2" applyFont="1" applyFill="1">
      <alignment vertical="center"/>
    </xf>
    <xf numFmtId="0" fontId="81" fillId="19" borderId="6" xfId="2" applyFont="1" applyFill="1" applyBorder="1">
      <alignment vertical="center"/>
    </xf>
    <xf numFmtId="0" fontId="81" fillId="19" borderId="5" xfId="2" applyFont="1" applyFill="1" applyBorder="1">
      <alignment vertical="center"/>
    </xf>
    <xf numFmtId="0" fontId="81" fillId="19" borderId="4" xfId="2" applyFont="1" applyFill="1" applyBorder="1">
      <alignment vertical="center"/>
    </xf>
    <xf numFmtId="0" fontId="81" fillId="19" borderId="97" xfId="2" applyFont="1" applyFill="1" applyBorder="1">
      <alignment vertical="center"/>
    </xf>
    <xf numFmtId="0" fontId="81" fillId="19" borderId="96" xfId="2" applyFont="1" applyFill="1" applyBorder="1">
      <alignment vertical="center"/>
    </xf>
    <xf numFmtId="0" fontId="81" fillId="19" borderId="95" xfId="2" applyFont="1" applyFill="1" applyBorder="1">
      <alignment vertical="center"/>
    </xf>
    <xf numFmtId="0" fontId="81" fillId="19" borderId="94" xfId="2" applyFont="1" applyFill="1" applyBorder="1">
      <alignment vertical="center"/>
    </xf>
    <xf numFmtId="0" fontId="81" fillId="19" borderId="93" xfId="2" applyFont="1" applyFill="1" applyBorder="1">
      <alignment vertical="center"/>
    </xf>
    <xf numFmtId="0" fontId="81" fillId="19" borderId="92" xfId="2" applyFont="1" applyFill="1" applyBorder="1">
      <alignment vertical="center"/>
    </xf>
    <xf numFmtId="0" fontId="38" fillId="0" borderId="0" xfId="1" applyFont="1">
      <alignment vertical="center"/>
    </xf>
    <xf numFmtId="0" fontId="38" fillId="0" borderId="0" xfId="1" applyFont="1" applyAlignment="1">
      <alignment vertical="center" wrapText="1"/>
    </xf>
    <xf numFmtId="0" fontId="81" fillId="0" borderId="0" xfId="1" applyFont="1" applyAlignment="1">
      <alignment horizontal="left" vertical="center"/>
    </xf>
    <xf numFmtId="0" fontId="38" fillId="0" borderId="0" xfId="4" applyFont="1">
      <alignment vertical="center"/>
    </xf>
    <xf numFmtId="0" fontId="81" fillId="0" borderId="0" xfId="1" applyFont="1" applyAlignment="1">
      <alignment vertical="top"/>
    </xf>
    <xf numFmtId="0" fontId="81" fillId="0" borderId="0" xfId="4" applyFont="1">
      <alignment vertical="center"/>
    </xf>
    <xf numFmtId="0" fontId="81" fillId="0" borderId="0" xfId="1" applyFont="1">
      <alignment vertical="center"/>
    </xf>
    <xf numFmtId="0" fontId="84" fillId="0" borderId="0" xfId="1" applyFont="1">
      <alignment vertical="center"/>
    </xf>
    <xf numFmtId="0" fontId="34" fillId="0" borderId="0" xfId="1" applyFont="1">
      <alignment vertical="center"/>
    </xf>
    <xf numFmtId="0" fontId="85" fillId="0" borderId="0" xfId="1" applyFont="1">
      <alignment vertical="center"/>
    </xf>
    <xf numFmtId="0" fontId="6" fillId="0" borderId="0" xfId="4" applyFont="1">
      <alignment vertical="center"/>
    </xf>
    <xf numFmtId="0" fontId="34" fillId="0" borderId="39" xfId="2" applyFont="1" applyBorder="1" applyAlignment="1">
      <alignment horizontal="left" vertical="center"/>
    </xf>
    <xf numFmtId="0" fontId="34" fillId="0" borderId="14" xfId="2" applyFont="1" applyBorder="1" applyAlignment="1">
      <alignment horizontal="left" vertical="center"/>
    </xf>
    <xf numFmtId="0" fontId="34" fillId="0" borderId="38" xfId="2" applyFont="1" applyBorder="1" applyAlignment="1">
      <alignment horizontal="left" vertical="center"/>
    </xf>
    <xf numFmtId="0" fontId="34" fillId="0" borderId="20" xfId="2" applyFont="1" applyBorder="1" applyAlignment="1">
      <alignment horizontal="left" vertical="center"/>
    </xf>
    <xf numFmtId="0" fontId="34" fillId="0" borderId="25" xfId="2" applyFont="1" applyBorder="1" applyAlignment="1">
      <alignment horizontal="left" vertical="center"/>
    </xf>
    <xf numFmtId="0" fontId="34" fillId="2" borderId="20" xfId="2" applyFont="1" applyFill="1" applyBorder="1" applyAlignment="1">
      <alignment vertical="center"/>
    </xf>
    <xf numFmtId="0" fontId="34" fillId="0" borderId="20" xfId="2" applyFont="1" applyBorder="1" applyAlignment="1">
      <alignment horizontal="center" vertical="center"/>
    </xf>
    <xf numFmtId="0" fontId="6" fillId="0" borderId="0" xfId="2" applyFont="1">
      <alignment vertical="center"/>
    </xf>
    <xf numFmtId="0" fontId="34" fillId="0" borderId="47" xfId="2" applyFont="1" applyBorder="1" applyAlignment="1">
      <alignment vertical="center"/>
    </xf>
    <xf numFmtId="0" fontId="38" fillId="0" borderId="47" xfId="2" applyFont="1" applyBorder="1" applyAlignment="1">
      <alignment vertical="center"/>
    </xf>
    <xf numFmtId="0" fontId="87" fillId="0" borderId="0" xfId="2" applyFont="1">
      <alignment vertical="center"/>
    </xf>
    <xf numFmtId="0" fontId="88" fillId="0" borderId="0" xfId="1" applyFont="1">
      <alignment vertical="center"/>
    </xf>
    <xf numFmtId="0" fontId="34" fillId="0" borderId="0" xfId="1" applyFont="1" applyAlignment="1">
      <alignment vertical="center" wrapText="1"/>
    </xf>
    <xf numFmtId="0" fontId="77" fillId="0" borderId="0" xfId="2" applyFont="1">
      <alignment vertical="center"/>
    </xf>
    <xf numFmtId="0" fontId="6" fillId="0" borderId="0" xfId="4" applyFont="1" applyAlignment="1">
      <alignment vertical="top"/>
    </xf>
    <xf numFmtId="0" fontId="81" fillId="0" borderId="0" xfId="2" applyFont="1">
      <alignment vertical="center"/>
    </xf>
    <xf numFmtId="0" fontId="84" fillId="0" borderId="0" xfId="1" applyFont="1" applyAlignment="1">
      <alignment vertical="top"/>
    </xf>
    <xf numFmtId="0" fontId="84" fillId="0" borderId="0" xfId="2" applyFont="1">
      <alignment vertical="center"/>
    </xf>
    <xf numFmtId="0" fontId="34" fillId="19" borderId="5" xfId="2" applyFont="1" applyFill="1" applyBorder="1" applyAlignment="1">
      <alignment vertical="center" wrapText="1"/>
    </xf>
    <xf numFmtId="0" fontId="29" fillId="0" borderId="0" xfId="2" applyFont="1" applyAlignment="1">
      <alignment horizontal="left" vertical="center" readingOrder="1"/>
    </xf>
    <xf numFmtId="0" fontId="81" fillId="0" borderId="39" xfId="1" applyFont="1" applyFill="1" applyBorder="1" applyAlignment="1">
      <alignment vertical="center"/>
    </xf>
    <xf numFmtId="0" fontId="81" fillId="0" borderId="14" xfId="1" applyFont="1" applyFill="1" applyBorder="1" applyAlignment="1">
      <alignment horizontal="center" vertical="center"/>
    </xf>
    <xf numFmtId="0" fontId="81" fillId="0" borderId="14" xfId="2" applyFont="1" applyFill="1" applyBorder="1">
      <alignment vertical="center"/>
    </xf>
    <xf numFmtId="0" fontId="81" fillId="0" borderId="14" xfId="1" applyFont="1" applyFill="1" applyBorder="1" applyAlignment="1">
      <alignment vertical="top"/>
    </xf>
    <xf numFmtId="0" fontId="81" fillId="0" borderId="14" xfId="2" applyFont="1" applyFill="1" applyBorder="1" applyAlignment="1">
      <alignment horizontal="center" vertical="center"/>
    </xf>
    <xf numFmtId="0" fontId="81" fillId="0" borderId="14" xfId="1" applyFont="1" applyBorder="1" applyAlignment="1">
      <alignment vertical="top"/>
    </xf>
    <xf numFmtId="0" fontId="81" fillId="0" borderId="14" xfId="1" applyFont="1" applyBorder="1">
      <alignment vertical="center"/>
    </xf>
    <xf numFmtId="0" fontId="81" fillId="0" borderId="14" xfId="2" applyFont="1" applyBorder="1">
      <alignment vertical="center"/>
    </xf>
    <xf numFmtId="0" fontId="81" fillId="0" borderId="38" xfId="1" applyFont="1" applyBorder="1" applyAlignment="1">
      <alignment vertical="top"/>
    </xf>
    <xf numFmtId="0" fontId="81" fillId="0" borderId="5" xfId="1" applyFont="1" applyBorder="1">
      <alignment vertical="center"/>
    </xf>
    <xf numFmtId="0" fontId="11" fillId="0" borderId="0" xfId="1" applyFont="1" applyFill="1" applyAlignment="1">
      <alignment vertical="top"/>
    </xf>
    <xf numFmtId="0" fontId="60" fillId="0" borderId="0" xfId="1" applyFont="1" applyFill="1" applyAlignment="1">
      <alignment vertical="top"/>
    </xf>
    <xf numFmtId="0" fontId="64" fillId="0" borderId="0" xfId="1" applyFont="1" applyFill="1" applyAlignment="1">
      <alignment vertical="top"/>
    </xf>
    <xf numFmtId="0" fontId="11" fillId="0" borderId="0" xfId="1" applyFont="1" applyFill="1">
      <alignment vertical="center"/>
    </xf>
    <xf numFmtId="0" fontId="14" fillId="0" borderId="0" xfId="2" applyFont="1" applyFill="1" applyBorder="1" applyAlignment="1">
      <alignment horizontal="center" vertical="center"/>
    </xf>
    <xf numFmtId="0" fontId="82" fillId="0" borderId="41" xfId="2" applyFont="1" applyFill="1" applyBorder="1" applyAlignment="1">
      <alignment vertical="center" wrapText="1"/>
    </xf>
    <xf numFmtId="0" fontId="81" fillId="0" borderId="14" xfId="2" applyFont="1" applyBorder="1" applyAlignment="1">
      <alignment horizontal="left" vertical="center"/>
    </xf>
    <xf numFmtId="0" fontId="14" fillId="19" borderId="41" xfId="1" applyFont="1" applyFill="1" applyBorder="1" applyAlignment="1">
      <alignment horizontal="center" vertical="center"/>
    </xf>
    <xf numFmtId="0" fontId="25" fillId="0" borderId="8" xfId="2" applyFont="1" applyBorder="1" applyAlignment="1">
      <alignment horizontal="lef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81" fillId="0" borderId="9" xfId="2" applyFont="1" applyBorder="1" applyAlignment="1">
      <alignment horizontal="center" vertical="center" textRotation="255" wrapText="1"/>
    </xf>
    <xf numFmtId="0" fontId="81" fillId="0" borderId="8" xfId="2" applyFont="1" applyBorder="1" applyAlignment="1">
      <alignment horizontal="center" vertical="center" textRotation="255" wrapText="1"/>
    </xf>
    <xf numFmtId="0" fontId="81" fillId="0" borderId="7" xfId="2" applyFont="1" applyBorder="1" applyAlignment="1">
      <alignment horizontal="center" vertical="center" textRotation="255" wrapText="1"/>
    </xf>
    <xf numFmtId="0" fontId="81" fillId="0" borderId="11" xfId="2" applyFont="1" applyBorder="1" applyAlignment="1">
      <alignment horizontal="center" vertical="center" textRotation="255" wrapText="1"/>
    </xf>
    <xf numFmtId="0" fontId="81" fillId="0" borderId="0" xfId="2" applyFont="1" applyBorder="1" applyAlignment="1">
      <alignment horizontal="center" vertical="center" textRotation="255" wrapText="1"/>
    </xf>
    <xf numFmtId="0" fontId="81" fillId="0" borderId="10" xfId="2" applyFont="1" applyBorder="1" applyAlignment="1">
      <alignment horizontal="center" vertical="center" textRotation="255" wrapText="1"/>
    </xf>
    <xf numFmtId="0" fontId="6" fillId="0" borderId="9" xfId="2" applyFont="1" applyBorder="1" applyAlignment="1">
      <alignment horizontal="center" vertical="center" textRotation="255" wrapText="1"/>
    </xf>
    <xf numFmtId="0" fontId="6" fillId="0" borderId="8" xfId="2" applyFont="1" applyBorder="1" applyAlignment="1">
      <alignment horizontal="center" vertical="center" textRotation="255" wrapText="1"/>
    </xf>
    <xf numFmtId="0" fontId="6" fillId="0" borderId="7" xfId="2" applyFont="1" applyBorder="1" applyAlignment="1">
      <alignment horizontal="center" vertical="center" textRotation="255" wrapText="1"/>
    </xf>
    <xf numFmtId="0" fontId="6" fillId="0" borderId="11" xfId="2" applyFont="1" applyBorder="1" applyAlignment="1">
      <alignment horizontal="center" vertical="center" textRotation="255" wrapText="1"/>
    </xf>
    <xf numFmtId="0" fontId="6" fillId="0" borderId="0" xfId="2" applyFont="1" applyBorder="1" applyAlignment="1">
      <alignment horizontal="center" vertical="center" textRotation="255" wrapText="1"/>
    </xf>
    <xf numFmtId="0" fontId="6" fillId="0" borderId="10" xfId="2" applyFont="1" applyBorder="1" applyAlignment="1">
      <alignment horizontal="center" vertical="center" textRotation="255" wrapText="1"/>
    </xf>
    <xf numFmtId="0" fontId="6" fillId="0" borderId="6" xfId="2" applyFont="1" applyBorder="1" applyAlignment="1">
      <alignment horizontal="center" vertical="center" textRotation="255" wrapText="1"/>
    </xf>
    <xf numFmtId="0" fontId="6" fillId="0" borderId="5" xfId="2" applyFont="1" applyBorder="1" applyAlignment="1">
      <alignment horizontal="center" vertical="center" textRotation="255" wrapText="1"/>
    </xf>
    <xf numFmtId="0" fontId="6" fillId="0" borderId="4" xfId="2" applyFont="1" applyBorder="1" applyAlignment="1">
      <alignment horizontal="center" vertical="center" textRotation="255" wrapText="1"/>
    </xf>
    <xf numFmtId="0" fontId="6" fillId="0" borderId="9" xfId="2" applyFont="1" applyBorder="1" applyAlignment="1">
      <alignment horizontal="center" vertical="center" textRotation="255"/>
    </xf>
    <xf numFmtId="0" fontId="6" fillId="0" borderId="8" xfId="2" applyFont="1" applyBorder="1" applyAlignment="1">
      <alignment horizontal="center" vertical="center" textRotation="255"/>
    </xf>
    <xf numFmtId="0" fontId="6" fillId="0" borderId="7" xfId="2" applyFont="1" applyBorder="1" applyAlignment="1">
      <alignment horizontal="center" vertical="center" textRotation="255"/>
    </xf>
    <xf numFmtId="0" fontId="6" fillId="0" borderId="11" xfId="2" applyFont="1" applyBorder="1" applyAlignment="1">
      <alignment horizontal="center" vertical="center" textRotation="255"/>
    </xf>
    <xf numFmtId="0" fontId="6" fillId="0" borderId="0" xfId="2" applyFont="1" applyBorder="1" applyAlignment="1">
      <alignment horizontal="center" vertical="center" textRotation="255"/>
    </xf>
    <xf numFmtId="0" fontId="6" fillId="0" borderId="10" xfId="2" applyFont="1" applyBorder="1" applyAlignment="1">
      <alignment horizontal="center" vertical="center" textRotation="255"/>
    </xf>
    <xf numFmtId="0" fontId="6" fillId="0" borderId="6" xfId="2" applyFont="1" applyBorder="1" applyAlignment="1">
      <alignment horizontal="center" vertical="center" textRotation="255"/>
    </xf>
    <xf numFmtId="0" fontId="6" fillId="0" borderId="5" xfId="2" applyFont="1" applyBorder="1" applyAlignment="1">
      <alignment horizontal="center" vertical="center" textRotation="255"/>
    </xf>
    <xf numFmtId="0" fontId="6" fillId="0" borderId="4" xfId="2" applyFont="1" applyBorder="1" applyAlignment="1">
      <alignment horizontal="center" vertical="center" textRotation="255"/>
    </xf>
    <xf numFmtId="0" fontId="38" fillId="19" borderId="15" xfId="1" applyFont="1" applyFill="1" applyBorder="1" applyAlignment="1">
      <alignment horizontal="center" vertical="center"/>
    </xf>
    <xf numFmtId="0" fontId="38" fillId="19" borderId="14" xfId="1" applyFont="1" applyFill="1" applyBorder="1" applyAlignment="1">
      <alignment horizontal="center" vertical="center"/>
    </xf>
    <xf numFmtId="0" fontId="38" fillId="19" borderId="13" xfId="1" applyFont="1" applyFill="1" applyBorder="1" applyAlignment="1">
      <alignment horizontal="center" vertical="center"/>
    </xf>
    <xf numFmtId="0" fontId="38" fillId="19" borderId="15" xfId="1" applyFont="1" applyFill="1" applyBorder="1" applyAlignment="1">
      <alignment horizontal="left" vertical="center" wrapText="1"/>
    </xf>
    <xf numFmtId="0" fontId="38" fillId="19" borderId="14" xfId="1" applyFont="1" applyFill="1" applyBorder="1" applyAlignment="1">
      <alignment horizontal="left" vertical="center" wrapText="1"/>
    </xf>
    <xf numFmtId="0" fontId="38" fillId="19" borderId="13" xfId="1" applyFont="1" applyFill="1" applyBorder="1" applyAlignment="1">
      <alignment horizontal="left" vertical="center" wrapText="1"/>
    </xf>
    <xf numFmtId="0" fontId="38" fillId="19" borderId="18" xfId="1" applyFont="1" applyFill="1" applyBorder="1" applyAlignment="1">
      <alignment horizontal="left" vertical="center" wrapText="1"/>
    </xf>
    <xf numFmtId="0" fontId="38" fillId="19" borderId="17" xfId="1" applyFont="1" applyFill="1" applyBorder="1" applyAlignment="1">
      <alignment horizontal="left" vertical="center" wrapText="1"/>
    </xf>
    <xf numFmtId="0" fontId="38" fillId="19" borderId="16" xfId="1" applyFont="1" applyFill="1" applyBorder="1" applyAlignment="1">
      <alignment horizontal="left" vertical="center" wrapText="1"/>
    </xf>
    <xf numFmtId="0" fontId="38" fillId="19" borderId="18" xfId="1" applyFont="1" applyFill="1" applyBorder="1" applyAlignment="1">
      <alignment horizontal="center" vertical="center"/>
    </xf>
    <xf numFmtId="0" fontId="38" fillId="19" borderId="17" xfId="1" applyFont="1" applyFill="1" applyBorder="1" applyAlignment="1">
      <alignment horizontal="center" vertical="center"/>
    </xf>
    <xf numFmtId="0" fontId="38" fillId="19" borderId="16" xfId="1" applyFont="1" applyFill="1" applyBorder="1" applyAlignment="1">
      <alignment horizontal="center" vertical="center"/>
    </xf>
    <xf numFmtId="0" fontId="38" fillId="19" borderId="15" xfId="1" applyFont="1" applyFill="1" applyBorder="1" applyAlignment="1">
      <alignment horizontal="left" vertical="center"/>
    </xf>
    <xf numFmtId="0" fontId="38" fillId="19" borderId="14" xfId="1" applyFont="1" applyFill="1" applyBorder="1" applyAlignment="1">
      <alignment horizontal="left" vertical="center"/>
    </xf>
    <xf numFmtId="0" fontId="38" fillId="19" borderId="13" xfId="1" applyFont="1" applyFill="1" applyBorder="1" applyAlignment="1">
      <alignment horizontal="left" vertical="center"/>
    </xf>
    <xf numFmtId="0" fontId="38" fillId="19" borderId="15" xfId="1" applyFont="1" applyFill="1" applyBorder="1" applyAlignment="1">
      <alignment horizontal="left" vertical="center" shrinkToFit="1"/>
    </xf>
    <xf numFmtId="0" fontId="38" fillId="19" borderId="14" xfId="1" applyFont="1" applyFill="1" applyBorder="1" applyAlignment="1">
      <alignment horizontal="left" vertical="center" shrinkToFit="1"/>
    </xf>
    <xf numFmtId="0" fontId="38" fillId="19" borderId="13" xfId="1" applyFont="1" applyFill="1" applyBorder="1" applyAlignment="1">
      <alignment horizontal="left" vertical="center" shrinkToFit="1"/>
    </xf>
    <xf numFmtId="0" fontId="14" fillId="0" borderId="85" xfId="1" applyFont="1" applyBorder="1" applyAlignment="1">
      <alignment horizontal="center" vertical="center" wrapText="1"/>
    </xf>
    <xf numFmtId="0" fontId="14" fillId="0" borderId="84" xfId="1" applyFont="1" applyBorder="1" applyAlignment="1">
      <alignment horizontal="center" vertical="center" wrapText="1"/>
    </xf>
    <xf numFmtId="0" fontId="14" fillId="0" borderId="83" xfId="1" applyFont="1" applyBorder="1" applyAlignment="1">
      <alignment horizontal="center" vertical="center" wrapText="1"/>
    </xf>
    <xf numFmtId="0" fontId="14" fillId="0" borderId="53"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2" xfId="1" applyFont="1" applyBorder="1" applyAlignment="1">
      <alignment horizontal="center" vertical="center" wrapText="1"/>
    </xf>
    <xf numFmtId="0" fontId="41" fillId="0" borderId="12" xfId="4" applyFont="1" applyBorder="1" applyAlignment="1">
      <alignment horizontal="left" vertical="center"/>
    </xf>
    <xf numFmtId="0" fontId="41" fillId="0" borderId="12" xfId="1" applyFont="1" applyBorder="1" applyAlignment="1">
      <alignment horizontal="center" vertical="center"/>
    </xf>
    <xf numFmtId="0" fontId="41" fillId="0" borderId="12" xfId="1" applyFont="1" applyBorder="1" applyAlignment="1">
      <alignment horizontal="center" vertical="top"/>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0" borderId="15" xfId="2" applyFont="1" applyBorder="1" applyAlignment="1">
      <alignment horizontal="center" vertical="center"/>
    </xf>
    <xf numFmtId="0" fontId="70" fillId="27" borderId="99" xfId="2" applyFont="1" applyFill="1" applyBorder="1" applyAlignment="1">
      <alignment horizontal="center" vertical="center"/>
    </xf>
    <xf numFmtId="0" fontId="70" fillId="27" borderId="100" xfId="2" applyFont="1" applyFill="1" applyBorder="1" applyAlignment="1">
      <alignment horizontal="center" vertical="center"/>
    </xf>
    <xf numFmtId="0" fontId="70" fillId="27" borderId="101" xfId="2" applyFont="1" applyFill="1" applyBorder="1" applyAlignment="1">
      <alignment horizontal="center" vertical="center"/>
    </xf>
    <xf numFmtId="0" fontId="14" fillId="0" borderId="55" xfId="1" applyFont="1" applyBorder="1" applyAlignment="1">
      <alignment horizontal="center" vertical="center"/>
    </xf>
    <xf numFmtId="0" fontId="14" fillId="0" borderId="41" xfId="1" applyFont="1" applyBorder="1" applyAlignment="1">
      <alignment horizontal="center" vertical="center"/>
    </xf>
    <xf numFmtId="0" fontId="14" fillId="0" borderId="40" xfId="1" applyFont="1" applyBorder="1" applyAlignment="1">
      <alignment horizontal="center" vertical="center"/>
    </xf>
    <xf numFmtId="0" fontId="14" fillId="0" borderId="42" xfId="1" applyFont="1" applyBorder="1" applyAlignment="1">
      <alignment horizontal="center" vertical="center"/>
    </xf>
    <xf numFmtId="0" fontId="14" fillId="0" borderId="54" xfId="1" applyFont="1" applyBorder="1" applyAlignment="1">
      <alignment horizontal="center" vertical="center"/>
    </xf>
    <xf numFmtId="0" fontId="14" fillId="19" borderId="55" xfId="1" applyFont="1" applyFill="1" applyBorder="1" applyAlignment="1">
      <alignment horizontal="center" vertical="center"/>
    </xf>
    <xf numFmtId="0" fontId="14" fillId="19" borderId="41" xfId="1" applyFont="1" applyFill="1" applyBorder="1" applyAlignment="1">
      <alignment horizontal="center" vertical="center"/>
    </xf>
    <xf numFmtId="0" fontId="14" fillId="19" borderId="54" xfId="1" applyFont="1" applyFill="1" applyBorder="1" applyAlignment="1">
      <alignment horizontal="center"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48" xfId="1" applyFont="1" applyBorder="1" applyAlignment="1">
      <alignment horizontal="center" vertical="center"/>
    </xf>
    <xf numFmtId="0" fontId="31" fillId="0" borderId="47" xfId="1" applyFont="1" applyBorder="1" applyAlignment="1">
      <alignment horizontal="center" vertical="center"/>
    </xf>
    <xf numFmtId="0" fontId="31" fillId="0" borderId="49" xfId="1" applyFont="1" applyBorder="1" applyAlignment="1">
      <alignment horizontal="center" vertical="center"/>
    </xf>
    <xf numFmtId="0" fontId="14" fillId="0" borderId="51" xfId="1" applyFont="1" applyBorder="1" applyAlignment="1">
      <alignment horizontal="center" vertical="center"/>
    </xf>
    <xf numFmtId="0" fontId="14" fillId="0" borderId="47" xfId="1" applyFont="1" applyBorder="1" applyAlignment="1">
      <alignment horizontal="center" vertical="center"/>
    </xf>
    <xf numFmtId="0" fontId="14" fillId="0" borderId="49"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37" fillId="27" borderId="9" xfId="1" applyFont="1" applyFill="1" applyBorder="1" applyAlignment="1">
      <alignment horizontal="center" vertical="center"/>
    </xf>
    <xf numFmtId="0" fontId="37" fillId="27" borderId="8" xfId="1" applyFont="1" applyFill="1" applyBorder="1" applyAlignment="1">
      <alignment horizontal="center" vertical="center"/>
    </xf>
    <xf numFmtId="0" fontId="37" fillId="27" borderId="7" xfId="1" applyFont="1" applyFill="1" applyBorder="1" applyAlignment="1">
      <alignment horizontal="center" vertical="center"/>
    </xf>
    <xf numFmtId="0" fontId="37" fillId="27" borderId="6" xfId="1" applyFont="1" applyFill="1" applyBorder="1" applyAlignment="1">
      <alignment horizontal="center" vertical="center"/>
    </xf>
    <xf numFmtId="0" fontId="37" fillId="27" borderId="5" xfId="1" applyFont="1" applyFill="1" applyBorder="1" applyAlignment="1">
      <alignment horizontal="center" vertical="center"/>
    </xf>
    <xf numFmtId="0" fontId="37" fillId="27" borderId="4"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55" xfId="1" applyFont="1" applyBorder="1" applyAlignment="1">
      <alignment horizontal="center" vertical="center"/>
    </xf>
    <xf numFmtId="0" fontId="31" fillId="0" borderId="41" xfId="1" applyFont="1" applyBorder="1" applyAlignment="1">
      <alignment horizontal="center" vertical="center"/>
    </xf>
    <xf numFmtId="0" fontId="31" fillId="0" borderId="54" xfId="1" applyFont="1" applyBorder="1" applyAlignment="1">
      <alignment horizontal="center" vertical="center"/>
    </xf>
    <xf numFmtId="0" fontId="31" fillId="0" borderId="39" xfId="1" applyFont="1" applyBorder="1" applyAlignment="1">
      <alignment horizontal="center" vertical="center"/>
    </xf>
    <xf numFmtId="0" fontId="81" fillId="19" borderId="25" xfId="1" applyFont="1" applyFill="1" applyBorder="1" applyAlignment="1">
      <alignment vertical="center" wrapText="1"/>
    </xf>
    <xf numFmtId="0" fontId="81" fillId="19" borderId="20" xfId="1" applyFont="1" applyFill="1" applyBorder="1" applyAlignment="1">
      <alignment vertical="center" wrapText="1"/>
    </xf>
    <xf numFmtId="0" fontId="81" fillId="19" borderId="24" xfId="1" applyFont="1" applyFill="1" applyBorder="1" applyAlignment="1">
      <alignment vertical="center" wrapText="1"/>
    </xf>
    <xf numFmtId="0" fontId="81" fillId="19" borderId="27" xfId="1" applyFont="1" applyFill="1" applyBorder="1" applyAlignment="1">
      <alignment vertical="center" wrapText="1"/>
    </xf>
    <xf numFmtId="0" fontId="81" fillId="19" borderId="17" xfId="1" applyFont="1" applyFill="1" applyBorder="1" applyAlignment="1">
      <alignment vertical="center" wrapText="1"/>
    </xf>
    <xf numFmtId="0" fontId="81" fillId="19" borderId="26" xfId="1" applyFont="1" applyFill="1" applyBorder="1" applyAlignment="1">
      <alignment vertical="center" wrapText="1"/>
    </xf>
    <xf numFmtId="0" fontId="11" fillId="19" borderId="48" xfId="1" applyFont="1" applyFill="1" applyBorder="1" applyAlignment="1">
      <alignment horizontal="center" vertical="center"/>
    </xf>
    <xf numFmtId="0" fontId="11" fillId="19" borderId="47" xfId="1" applyFont="1" applyFill="1" applyBorder="1" applyAlignment="1">
      <alignment horizontal="center" vertical="center"/>
    </xf>
    <xf numFmtId="0" fontId="11" fillId="19" borderId="46" xfId="1" applyFont="1" applyFill="1" applyBorder="1" applyAlignment="1">
      <alignment horizontal="center" vertical="center"/>
    </xf>
    <xf numFmtId="0" fontId="36" fillId="25" borderId="12" xfId="4" applyFont="1" applyFill="1" applyBorder="1" applyAlignment="1">
      <alignment horizontal="center" vertical="center" shrinkToFit="1"/>
    </xf>
    <xf numFmtId="0" fontId="31" fillId="0" borderId="0" xfId="0" applyFont="1" applyFill="1" applyBorder="1" applyAlignment="1">
      <alignment horizontal="center" vertical="top" wrapText="1"/>
    </xf>
    <xf numFmtId="0" fontId="13" fillId="0" borderId="20" xfId="1" applyFont="1" applyBorder="1" applyAlignment="1">
      <alignment vertical="center" shrinkToFit="1"/>
    </xf>
    <xf numFmtId="0" fontId="13" fillId="0" borderId="19" xfId="1" applyFont="1" applyBorder="1" applyAlignment="1">
      <alignment vertical="center" shrinkToFit="1"/>
    </xf>
    <xf numFmtId="0" fontId="13" fillId="0" borderId="17" xfId="1" applyFont="1" applyBorder="1" applyAlignment="1">
      <alignment vertical="center" shrinkToFit="1"/>
    </xf>
    <xf numFmtId="0" fontId="13" fillId="0" borderId="16" xfId="1" applyFont="1" applyBorder="1" applyAlignment="1">
      <alignment vertical="center" shrinkToFit="1"/>
    </xf>
    <xf numFmtId="0" fontId="14" fillId="0" borderId="42" xfId="1" applyFont="1" applyBorder="1" applyAlignment="1">
      <alignment horizontal="center" vertical="center" wrapText="1"/>
    </xf>
    <xf numFmtId="0" fontId="14" fillId="0" borderId="41" xfId="1" applyFont="1" applyBorder="1" applyAlignment="1">
      <alignment horizontal="center" vertical="center" wrapText="1"/>
    </xf>
    <xf numFmtId="0" fontId="14" fillId="0" borderId="54" xfId="1" applyFont="1" applyBorder="1" applyAlignment="1">
      <alignment horizontal="center" vertical="center" wrapText="1"/>
    </xf>
    <xf numFmtId="0" fontId="14" fillId="0" borderId="12" xfId="4" applyFont="1" applyBorder="1" applyAlignment="1">
      <alignment horizontal="center" vertical="center"/>
    </xf>
    <xf numFmtId="0" fontId="41" fillId="0" borderId="12" xfId="4" applyFont="1" applyFill="1" applyBorder="1" applyAlignment="1">
      <alignment horizontal="left" vertical="center"/>
    </xf>
    <xf numFmtId="0" fontId="41" fillId="0" borderId="12" xfId="1" applyFont="1" applyFill="1" applyBorder="1" applyAlignment="1">
      <alignment horizontal="center" vertical="center"/>
    </xf>
    <xf numFmtId="0" fontId="41" fillId="0" borderId="12" xfId="1" applyFont="1" applyFill="1" applyBorder="1" applyAlignment="1">
      <alignment horizontal="center" vertical="top"/>
    </xf>
    <xf numFmtId="0" fontId="14" fillId="0" borderId="0" xfId="1" applyFont="1" applyBorder="1" applyAlignment="1">
      <alignment vertical="center" wrapText="1"/>
    </xf>
    <xf numFmtId="0" fontId="78" fillId="19" borderId="48" xfId="1" applyFont="1" applyFill="1" applyBorder="1" applyAlignment="1">
      <alignment horizontal="center" vertical="center"/>
    </xf>
    <xf numFmtId="0" fontId="78" fillId="19" borderId="47" xfId="1" applyFont="1" applyFill="1" applyBorder="1" applyAlignment="1">
      <alignment horizontal="center" vertical="center"/>
    </xf>
    <xf numFmtId="0" fontId="78" fillId="19" borderId="49" xfId="1" applyFont="1" applyFill="1" applyBorder="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31" fillId="0" borderId="38" xfId="1" applyFont="1" applyBorder="1" applyAlignment="1">
      <alignment horizontal="center" vertical="center"/>
    </xf>
    <xf numFmtId="0" fontId="14" fillId="19" borderId="55" xfId="1" applyFont="1" applyFill="1" applyBorder="1" applyAlignment="1">
      <alignment horizontal="center" vertical="center" wrapText="1"/>
    </xf>
    <xf numFmtId="0" fontId="14" fillId="19" borderId="41" xfId="1" applyFont="1" applyFill="1" applyBorder="1" applyAlignment="1">
      <alignment horizontal="center" vertical="center" wrapText="1"/>
    </xf>
    <xf numFmtId="0" fontId="14" fillId="19" borderId="54" xfId="1" applyFont="1" applyFill="1" applyBorder="1" applyAlignment="1">
      <alignment horizontal="center" vertical="center" wrapText="1"/>
    </xf>
    <xf numFmtId="0" fontId="81" fillId="19" borderId="25" xfId="1" applyFont="1" applyFill="1" applyBorder="1" applyAlignment="1">
      <alignment horizontal="left" vertical="center" wrapText="1"/>
    </xf>
    <xf numFmtId="0" fontId="81" fillId="19" borderId="20" xfId="1" applyFont="1" applyFill="1" applyBorder="1" applyAlignment="1">
      <alignment horizontal="left" vertical="center" wrapText="1"/>
    </xf>
    <xf numFmtId="0" fontId="81" fillId="19" borderId="24" xfId="1" applyFont="1" applyFill="1" applyBorder="1" applyAlignment="1">
      <alignment horizontal="left" vertical="center" wrapText="1"/>
    </xf>
    <xf numFmtId="0" fontId="81" fillId="19" borderId="11" xfId="1" applyFont="1" applyFill="1" applyBorder="1" applyAlignment="1">
      <alignment horizontal="left" vertical="center" wrapText="1"/>
    </xf>
    <xf numFmtId="0" fontId="81" fillId="19" borderId="0" xfId="1" applyFont="1" applyFill="1" applyAlignment="1">
      <alignment horizontal="left" vertical="center" wrapText="1"/>
    </xf>
    <xf numFmtId="0" fontId="81" fillId="19" borderId="10" xfId="1" applyFont="1" applyFill="1" applyBorder="1" applyAlignment="1">
      <alignment horizontal="left" vertical="center" wrapText="1"/>
    </xf>
    <xf numFmtId="0" fontId="31" fillId="0" borderId="46" xfId="1" applyFont="1" applyBorder="1" applyAlignment="1">
      <alignment horizontal="center" vertical="center"/>
    </xf>
    <xf numFmtId="0" fontId="33" fillId="27" borderId="3" xfId="2" applyFont="1" applyFill="1" applyBorder="1" applyAlignment="1">
      <alignment horizontal="center" vertical="center"/>
    </xf>
    <xf numFmtId="0" fontId="33" fillId="27" borderId="2" xfId="2" applyFont="1" applyFill="1" applyBorder="1" applyAlignment="1">
      <alignment horizontal="center" vertical="center"/>
    </xf>
    <xf numFmtId="0" fontId="33" fillId="27" borderId="1" xfId="2" applyFont="1" applyFill="1" applyBorder="1" applyAlignment="1">
      <alignment horizontal="center" vertical="center"/>
    </xf>
    <xf numFmtId="0" fontId="14" fillId="0" borderId="21" xfId="0" applyFont="1" applyFill="1" applyBorder="1" applyAlignment="1">
      <alignment horizontal="center" vertical="center" shrinkToFit="1"/>
    </xf>
    <xf numFmtId="0" fontId="14" fillId="0" borderId="20" xfId="0" applyFont="1" applyFill="1" applyBorder="1" applyAlignment="1">
      <alignment horizontal="center" vertical="center" shrinkToFit="1"/>
    </xf>
    <xf numFmtId="0" fontId="14" fillId="0" borderId="18"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11" fillId="0" borderId="17" xfId="1" applyFont="1" applyBorder="1" applyAlignment="1">
      <alignment horizontal="center" vertical="center"/>
    </xf>
    <xf numFmtId="0" fontId="31" fillId="0" borderId="56" xfId="2" applyFont="1" applyBorder="1" applyAlignment="1">
      <alignment horizontal="center" vertical="center" wrapText="1"/>
    </xf>
    <xf numFmtId="0" fontId="31" fillId="0" borderId="12" xfId="2" applyFont="1" applyBorder="1" applyAlignment="1">
      <alignment horizontal="center" vertical="center" wrapText="1"/>
    </xf>
    <xf numFmtId="0" fontId="31" fillId="0" borderId="15" xfId="2" applyFont="1" applyBorder="1" applyAlignment="1">
      <alignment horizontal="center" vertical="center" wrapText="1"/>
    </xf>
    <xf numFmtId="0" fontId="31" fillId="0" borderId="51" xfId="1" applyFont="1" applyBorder="1" applyAlignment="1">
      <alignment horizontal="center" vertical="center"/>
    </xf>
    <xf numFmtId="0" fontId="43" fillId="9" borderId="9" xfId="1" applyFont="1" applyFill="1" applyBorder="1" applyAlignment="1">
      <alignment horizontal="center" vertical="center" wrapText="1"/>
    </xf>
    <xf numFmtId="0" fontId="43" fillId="9" borderId="8" xfId="1" applyFont="1" applyFill="1" applyBorder="1" applyAlignment="1">
      <alignment horizontal="center" vertical="center" wrapText="1"/>
    </xf>
    <xf numFmtId="0" fontId="43" fillId="9" borderId="7" xfId="1" applyFont="1" applyFill="1" applyBorder="1" applyAlignment="1">
      <alignment horizontal="center" vertical="center" wrapText="1"/>
    </xf>
    <xf numFmtId="0" fontId="43" fillId="9" borderId="11" xfId="1" applyFont="1" applyFill="1" applyBorder="1" applyAlignment="1">
      <alignment horizontal="center" vertical="center" wrapText="1"/>
    </xf>
    <xf numFmtId="0" fontId="43" fillId="9" borderId="0" xfId="1" applyFont="1" applyFill="1" applyAlignment="1">
      <alignment horizontal="center" vertical="center" wrapText="1"/>
    </xf>
    <xf numFmtId="0" fontId="43" fillId="9" borderId="10" xfId="1" applyFont="1" applyFill="1" applyBorder="1" applyAlignment="1">
      <alignment horizontal="center" vertical="center" wrapText="1"/>
    </xf>
    <xf numFmtId="0" fontId="43" fillId="9" borderId="6" xfId="1" applyFont="1" applyFill="1" applyBorder="1" applyAlignment="1">
      <alignment horizontal="center" vertical="center" wrapText="1"/>
    </xf>
    <xf numFmtId="0" fontId="43" fillId="9" borderId="5" xfId="1" applyFont="1" applyFill="1" applyBorder="1" applyAlignment="1">
      <alignment horizontal="center" vertical="center" wrapText="1"/>
    </xf>
    <xf numFmtId="0" fontId="43" fillId="9" borderId="4" xfId="1" applyFont="1" applyFill="1" applyBorder="1" applyAlignment="1">
      <alignment horizontal="center" vertical="center" wrapText="1"/>
    </xf>
    <xf numFmtId="0" fontId="81" fillId="0" borderId="42" xfId="1" applyFont="1" applyBorder="1" applyAlignment="1">
      <alignment horizontal="center" vertical="center" wrapText="1"/>
    </xf>
    <xf numFmtId="0" fontId="81" fillId="0" borderId="41" xfId="1" applyFont="1" applyBorder="1" applyAlignment="1">
      <alignment horizontal="center" vertical="center" wrapText="1"/>
    </xf>
    <xf numFmtId="0" fontId="81" fillId="0" borderId="54" xfId="1" applyFont="1" applyBorder="1" applyAlignment="1">
      <alignment horizontal="center" vertical="center" wrapText="1"/>
    </xf>
    <xf numFmtId="0" fontId="31" fillId="0" borderId="0" xfId="2" applyFont="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72" fillId="27" borderId="3" xfId="1" applyFont="1" applyFill="1" applyBorder="1" applyAlignment="1">
      <alignment horizontal="center" vertical="center" wrapText="1"/>
    </xf>
    <xf numFmtId="0" fontId="72" fillId="27" borderId="1" xfId="1" applyFont="1" applyFill="1" applyBorder="1" applyAlignment="1">
      <alignment horizontal="center" vertical="center" wrapText="1"/>
    </xf>
    <xf numFmtId="0" fontId="14" fillId="0" borderId="55" xfId="1" applyFont="1" applyBorder="1" applyAlignment="1">
      <alignment horizontal="center" vertical="center" wrapText="1"/>
    </xf>
    <xf numFmtId="0" fontId="14" fillId="0" borderId="40" xfId="1" applyFont="1" applyBorder="1" applyAlignment="1">
      <alignment horizontal="center" vertical="center" wrapText="1"/>
    </xf>
    <xf numFmtId="0" fontId="43" fillId="10" borderId="9" xfId="1" applyFont="1" applyFill="1" applyBorder="1" applyAlignment="1">
      <alignment horizontal="center" vertical="center" wrapText="1"/>
    </xf>
    <xf numFmtId="0" fontId="43" fillId="10" borderId="8" xfId="1" applyFont="1" applyFill="1" applyBorder="1" applyAlignment="1">
      <alignment horizontal="center" vertical="center" wrapText="1"/>
    </xf>
    <xf numFmtId="0" fontId="43" fillId="10" borderId="11" xfId="1" applyFont="1" applyFill="1" applyBorder="1" applyAlignment="1">
      <alignment horizontal="center" vertical="center" wrapText="1"/>
    </xf>
    <xf numFmtId="0" fontId="43" fillId="10" borderId="0" xfId="1" applyFont="1" applyFill="1" applyAlignment="1">
      <alignment horizontal="center" vertical="center" wrapText="1"/>
    </xf>
    <xf numFmtId="0" fontId="43" fillId="10" borderId="6" xfId="1" applyFont="1" applyFill="1" applyBorder="1" applyAlignment="1">
      <alignment horizontal="center" vertical="center" wrapText="1"/>
    </xf>
    <xf numFmtId="0" fontId="43" fillId="10" borderId="5" xfId="1" applyFont="1" applyFill="1" applyBorder="1" applyAlignment="1">
      <alignment horizontal="center" vertical="center" wrapText="1"/>
    </xf>
    <xf numFmtId="0" fontId="31" fillId="19" borderId="48" xfId="1" applyFont="1" applyFill="1" applyBorder="1" applyAlignment="1">
      <alignment horizontal="center" vertical="center"/>
    </xf>
    <xf numFmtId="0" fontId="31" fillId="19" borderId="47" xfId="1" applyFont="1" applyFill="1" applyBorder="1" applyAlignment="1">
      <alignment horizontal="center" vertical="center"/>
    </xf>
    <xf numFmtId="0" fontId="31" fillId="19" borderId="49" xfId="1" applyFont="1" applyFill="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118" xfId="2" applyFont="1" applyFill="1" applyBorder="1" applyAlignment="1">
      <alignment horizontal="center" vertical="center"/>
    </xf>
    <xf numFmtId="0" fontId="31" fillId="19" borderId="0" xfId="2" applyFont="1" applyFill="1" applyBorder="1" applyAlignment="1">
      <alignment horizontal="center" vertical="center"/>
    </xf>
    <xf numFmtId="0" fontId="31" fillId="19" borderId="116" xfId="2" applyFont="1" applyFill="1" applyBorder="1" applyAlignment="1">
      <alignment horizontal="center" vertical="center"/>
    </xf>
    <xf numFmtId="0" fontId="31" fillId="19" borderId="17" xfId="2" applyFont="1" applyFill="1" applyBorder="1" applyAlignment="1">
      <alignment horizontal="center" vertical="center"/>
    </xf>
    <xf numFmtId="0" fontId="31" fillId="19" borderId="114" xfId="2" applyFont="1" applyFill="1" applyBorder="1" applyAlignment="1">
      <alignment horizontal="center" vertical="center"/>
    </xf>
    <xf numFmtId="0" fontId="31" fillId="19" borderId="20" xfId="2" applyFont="1" applyFill="1" applyBorder="1" applyAlignment="1">
      <alignment horizontal="center" vertical="center"/>
    </xf>
    <xf numFmtId="0" fontId="12" fillId="0" borderId="106" xfId="2" applyFont="1" applyFill="1" applyBorder="1" applyAlignment="1">
      <alignment horizontal="center" vertical="center"/>
    </xf>
    <xf numFmtId="0" fontId="25" fillId="0" borderId="31" xfId="0" applyFont="1" applyBorder="1" applyAlignment="1">
      <alignment horizontal="left" vertical="center" wrapText="1"/>
    </xf>
    <xf numFmtId="0" fontId="25" fillId="0" borderId="0" xfId="0" applyFont="1" applyBorder="1" applyAlignment="1">
      <alignment horizontal="left" vertical="center" wrapText="1"/>
    </xf>
    <xf numFmtId="0" fontId="25" fillId="0" borderId="18" xfId="0" applyFont="1" applyBorder="1" applyAlignment="1">
      <alignment horizontal="left" vertical="center" wrapText="1"/>
    </xf>
    <xf numFmtId="0" fontId="25" fillId="0" borderId="17" xfId="0" applyFont="1" applyBorder="1" applyAlignment="1">
      <alignment horizontal="left" vertical="center" wrapText="1"/>
    </xf>
    <xf numFmtId="0" fontId="14" fillId="0" borderId="0" xfId="0" applyFont="1" applyFill="1" applyBorder="1" applyAlignment="1">
      <alignment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81" fillId="19" borderId="6" xfId="1" applyFont="1" applyFill="1" applyBorder="1" applyAlignment="1">
      <alignment horizontal="left" vertical="center" wrapText="1"/>
    </xf>
    <xf numFmtId="0" fontId="81" fillId="19" borderId="5" xfId="1" applyFont="1" applyFill="1" applyBorder="1" applyAlignment="1">
      <alignment horizontal="left" vertical="center" wrapText="1"/>
    </xf>
    <xf numFmtId="0" fontId="81" fillId="19" borderId="4" xfId="1" applyFont="1" applyFill="1" applyBorder="1" applyAlignment="1">
      <alignment horizontal="left" vertical="center" wrapText="1"/>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9" fillId="27" borderId="3" xfId="7" applyFont="1" applyFill="1" applyBorder="1" applyAlignment="1">
      <alignment horizontal="center" vertical="center"/>
    </xf>
    <xf numFmtId="0" fontId="19" fillId="27" borderId="1" xfId="7" applyFont="1" applyFill="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81" fillId="19" borderId="0" xfId="1" applyFont="1" applyFill="1" applyBorder="1" applyAlignment="1">
      <alignment horizontal="left" vertical="center" wrapText="1"/>
    </xf>
    <xf numFmtId="0" fontId="81" fillId="0" borderId="55" xfId="1" applyFont="1" applyBorder="1" applyAlignment="1">
      <alignment horizontal="center" vertical="center" wrapText="1"/>
    </xf>
    <xf numFmtId="0" fontId="81" fillId="0" borderId="40" xfId="1" applyFont="1" applyBorder="1" applyAlignment="1">
      <alignment horizontal="center" vertical="center" wrapText="1"/>
    </xf>
    <xf numFmtId="0" fontId="81" fillId="19" borderId="55" xfId="1" applyFont="1" applyFill="1" applyBorder="1" applyAlignment="1">
      <alignment horizontal="center" vertical="center" wrapText="1"/>
    </xf>
    <xf numFmtId="0" fontId="81" fillId="19" borderId="41" xfId="1" applyFont="1" applyFill="1" applyBorder="1" applyAlignment="1">
      <alignment horizontal="center" vertical="center" wrapText="1"/>
    </xf>
    <xf numFmtId="0" fontId="81" fillId="19" borderId="54" xfId="1" applyFont="1" applyFill="1" applyBorder="1" applyAlignment="1">
      <alignment horizontal="center" vertical="center" wrapText="1"/>
    </xf>
    <xf numFmtId="0" fontId="33" fillId="27" borderId="3" xfId="7" applyFont="1" applyFill="1" applyBorder="1" applyAlignment="1">
      <alignment horizontal="center" vertical="center"/>
    </xf>
    <xf numFmtId="0" fontId="33" fillId="27" borderId="1" xfId="7" applyFont="1" applyFill="1" applyBorder="1" applyAlignment="1">
      <alignment horizontal="center" vertical="center"/>
    </xf>
    <xf numFmtId="0" fontId="14" fillId="0" borderId="0" xfId="7" applyFont="1" applyFill="1" applyAlignment="1">
      <alignment vertical="center"/>
    </xf>
    <xf numFmtId="0" fontId="82" fillId="19" borderId="15" xfId="7" applyFont="1" applyFill="1" applyBorder="1" applyAlignment="1">
      <alignment horizontal="center" vertical="center"/>
    </xf>
    <xf numFmtId="0" fontId="82" fillId="19" borderId="14" xfId="7" applyFont="1" applyFill="1" applyBorder="1" applyAlignment="1">
      <alignment horizontal="center" vertical="center"/>
    </xf>
    <xf numFmtId="0" fontId="82" fillId="19" borderId="13" xfId="7" applyFont="1" applyFill="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3" fillId="11" borderId="21" xfId="2" applyFont="1" applyFill="1" applyBorder="1" applyAlignment="1">
      <alignment horizontal="center" vertical="center" wrapText="1"/>
    </xf>
    <xf numFmtId="0" fontId="13" fillId="11" borderId="20" xfId="2" applyFont="1" applyFill="1" applyBorder="1" applyAlignment="1">
      <alignment horizontal="center" vertical="center" wrapText="1"/>
    </xf>
    <xf numFmtId="0" fontId="13" fillId="11" borderId="19" xfId="2" applyFont="1" applyFill="1" applyBorder="1" applyAlignment="1">
      <alignment horizontal="center" vertical="center" wrapText="1"/>
    </xf>
    <xf numFmtId="0" fontId="13" fillId="11" borderId="31" xfId="2" applyFont="1" applyFill="1" applyBorder="1" applyAlignment="1">
      <alignment horizontal="center" vertical="center" wrapText="1"/>
    </xf>
    <xf numFmtId="0" fontId="13" fillId="11" borderId="0" xfId="2" applyFont="1" applyFill="1" applyBorder="1" applyAlignment="1">
      <alignment horizontal="center" vertical="center" wrapText="1"/>
    </xf>
    <xf numFmtId="0" fontId="13" fillId="11" borderId="30" xfId="2" applyFont="1" applyFill="1" applyBorder="1" applyAlignment="1">
      <alignment horizontal="center" vertical="center" wrapText="1"/>
    </xf>
    <xf numFmtId="0" fontId="13" fillId="11" borderId="18" xfId="2" applyFont="1" applyFill="1" applyBorder="1" applyAlignment="1">
      <alignment horizontal="center" vertical="center" wrapText="1"/>
    </xf>
    <xf numFmtId="0" fontId="13" fillId="11" borderId="17" xfId="2" applyFont="1" applyFill="1" applyBorder="1" applyAlignment="1">
      <alignment horizontal="center" vertical="center" wrapText="1"/>
    </xf>
    <xf numFmtId="0" fontId="13" fillId="11" borderId="16" xfId="2" applyFont="1" applyFill="1" applyBorder="1" applyAlignment="1">
      <alignment horizontal="center" vertical="center" wrapText="1"/>
    </xf>
    <xf numFmtId="0" fontId="13" fillId="0" borderId="15" xfId="2" applyFont="1" applyFill="1" applyBorder="1" applyAlignment="1">
      <alignment horizontal="center" vertical="center" wrapText="1"/>
    </xf>
    <xf numFmtId="0" fontId="13" fillId="0" borderId="14" xfId="2" applyFont="1" applyFill="1" applyBorder="1" applyAlignment="1">
      <alignment horizontal="center" vertical="center" wrapText="1"/>
    </xf>
    <xf numFmtId="0" fontId="13" fillId="0" borderId="13" xfId="2" applyFont="1" applyFill="1" applyBorder="1" applyAlignment="1">
      <alignment horizontal="center" vertical="center" wrapText="1"/>
    </xf>
    <xf numFmtId="0" fontId="13" fillId="0" borderId="21" xfId="2" applyFont="1" applyBorder="1" applyAlignment="1">
      <alignment horizontal="center" vertical="center"/>
    </xf>
    <xf numFmtId="0" fontId="13" fillId="0" borderId="20" xfId="2" applyFont="1" applyBorder="1" applyAlignment="1">
      <alignment horizontal="center" vertical="center"/>
    </xf>
    <xf numFmtId="0" fontId="13" fillId="0" borderId="19" xfId="2" applyFont="1" applyBorder="1" applyAlignment="1">
      <alignment horizontal="center" vertical="center"/>
    </xf>
    <xf numFmtId="0" fontId="13" fillId="0" borderId="18" xfId="2" applyFont="1" applyBorder="1" applyAlignment="1">
      <alignment horizontal="center" vertical="center"/>
    </xf>
    <xf numFmtId="0" fontId="13" fillId="0" borderId="17" xfId="2" applyFont="1" applyBorder="1" applyAlignment="1">
      <alignment horizontal="center" vertical="center"/>
    </xf>
    <xf numFmtId="0" fontId="13" fillId="0" borderId="16" xfId="2"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21" xfId="1" applyFont="1" applyBorder="1" applyAlignment="1">
      <alignment horizontal="center" vertical="center"/>
    </xf>
    <xf numFmtId="0" fontId="14" fillId="0" borderId="20" xfId="1" applyFont="1" applyBorder="1" applyAlignment="1">
      <alignment horizontal="center" vertical="center"/>
    </xf>
    <xf numFmtId="0" fontId="14" fillId="0" borderId="19" xfId="1" applyFont="1" applyBorder="1" applyAlignment="1">
      <alignment horizontal="center" vertical="center"/>
    </xf>
    <xf numFmtId="0" fontId="14" fillId="0" borderId="18" xfId="1" applyFont="1" applyBorder="1" applyAlignment="1">
      <alignment horizontal="center" vertical="center"/>
    </xf>
    <xf numFmtId="0" fontId="14" fillId="0" borderId="17" xfId="1" applyFont="1" applyBorder="1" applyAlignment="1">
      <alignment horizontal="center" vertical="center"/>
    </xf>
    <xf numFmtId="0" fontId="14" fillId="0" borderId="16" xfId="1" applyFont="1" applyBorder="1" applyAlignment="1">
      <alignment horizontal="center" vertical="center"/>
    </xf>
    <xf numFmtId="0" fontId="25" fillId="0" borderId="0" xfId="7" applyFont="1" applyFill="1">
      <alignment vertical="center"/>
    </xf>
    <xf numFmtId="0" fontId="14" fillId="0" borderId="3" xfId="2" applyFont="1" applyBorder="1" applyAlignment="1">
      <alignment horizontal="center" vertical="center"/>
    </xf>
    <xf numFmtId="0" fontId="14" fillId="0" borderId="2" xfId="2" applyFont="1" applyBorder="1" applyAlignment="1">
      <alignment horizontal="center" vertical="center"/>
    </xf>
    <xf numFmtId="0" fontId="14" fillId="0" borderId="1" xfId="2" applyFont="1" applyBorder="1" applyAlignment="1">
      <alignment horizontal="center" vertical="center"/>
    </xf>
    <xf numFmtId="0" fontId="42" fillId="10" borderId="21" xfId="2" applyFont="1" applyFill="1" applyBorder="1" applyAlignment="1">
      <alignment horizontal="center" vertical="center" wrapText="1"/>
    </xf>
    <xf numFmtId="0" fontId="42" fillId="10" borderId="20" xfId="2" applyFont="1" applyFill="1" applyBorder="1" applyAlignment="1">
      <alignment horizontal="center" vertical="center" wrapText="1"/>
    </xf>
    <xf numFmtId="0" fontId="42" fillId="10" borderId="19" xfId="2" applyFont="1" applyFill="1" applyBorder="1" applyAlignment="1">
      <alignment horizontal="center" vertical="center" wrapText="1"/>
    </xf>
    <xf numFmtId="0" fontId="42" fillId="10" borderId="31" xfId="2" applyFont="1" applyFill="1" applyBorder="1" applyAlignment="1">
      <alignment horizontal="center" vertical="center" wrapText="1"/>
    </xf>
    <xf numFmtId="0" fontId="42" fillId="10" borderId="0" xfId="2" applyFont="1" applyFill="1" applyBorder="1" applyAlignment="1">
      <alignment horizontal="center" vertical="center" wrapText="1"/>
    </xf>
    <xf numFmtId="0" fontId="42" fillId="10" borderId="30" xfId="2" applyFont="1" applyFill="1" applyBorder="1" applyAlignment="1">
      <alignment horizontal="center" vertical="center" wrapText="1"/>
    </xf>
    <xf numFmtId="0" fontId="42" fillId="10" borderId="18" xfId="2" applyFont="1" applyFill="1" applyBorder="1" applyAlignment="1">
      <alignment horizontal="center" vertical="center" wrapText="1"/>
    </xf>
    <xf numFmtId="0" fontId="42" fillId="10" borderId="17" xfId="2" applyFont="1" applyFill="1" applyBorder="1" applyAlignment="1">
      <alignment horizontal="center" vertical="center" wrapText="1"/>
    </xf>
    <xf numFmtId="0" fontId="42" fillId="10" borderId="16" xfId="2"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3" fillId="27" borderId="3" xfId="1" applyFont="1" applyFill="1" applyBorder="1" applyAlignment="1">
      <alignment horizontal="center" vertical="center"/>
    </xf>
    <xf numFmtId="0" fontId="33" fillId="27" borderId="1" xfId="1" applyFont="1" applyFill="1" applyBorder="1" applyAlignment="1">
      <alignment horizontal="center" vertical="center"/>
    </xf>
    <xf numFmtId="0" fontId="13" fillId="0" borderId="12" xfId="1" applyFont="1" applyBorder="1" applyAlignment="1">
      <alignment horizontal="center" vertical="center"/>
    </xf>
    <xf numFmtId="0" fontId="38" fillId="19" borderId="12" xfId="1" applyFont="1" applyFill="1" applyBorder="1" applyAlignment="1">
      <alignment horizontal="left" vertical="center" wrapText="1"/>
    </xf>
    <xf numFmtId="0" fontId="63" fillId="0" borderId="20" xfId="1" applyFont="1" applyFill="1" applyBorder="1" applyAlignment="1">
      <alignment horizontal="left" vertical="center"/>
    </xf>
    <xf numFmtId="0" fontId="13" fillId="19" borderId="12" xfId="1" applyFont="1" applyFill="1" applyBorder="1" applyAlignment="1">
      <alignment horizontal="center" vertical="center"/>
    </xf>
    <xf numFmtId="0" fontId="63" fillId="0" borderId="20" xfId="1" applyFont="1" applyFill="1" applyBorder="1" applyAlignment="1">
      <alignment horizontal="left" vertical="center" wrapText="1"/>
    </xf>
    <xf numFmtId="0" fontId="13" fillId="0" borderId="20" xfId="1" applyFont="1" applyFill="1" applyBorder="1" applyAlignment="1">
      <alignment horizontal="left" vertical="center" wrapText="1"/>
    </xf>
    <xf numFmtId="0" fontId="13" fillId="0" borderId="20" xfId="1" applyFont="1" applyFill="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38" fillId="0" borderId="12" xfId="1" applyFont="1" applyBorder="1" applyAlignment="1">
      <alignment horizontal="center" vertical="center" wrapText="1"/>
    </xf>
    <xf numFmtId="0" fontId="13" fillId="0" borderId="12" xfId="1" applyFont="1" applyBorder="1" applyAlignment="1">
      <alignment vertical="center" wrapText="1"/>
    </xf>
    <xf numFmtId="0" fontId="13" fillId="0" borderId="21" xfId="1" applyFont="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34" fillId="0" borderId="42" xfId="2" applyFont="1" applyBorder="1" applyAlignment="1">
      <alignment horizontal="left" vertical="center"/>
    </xf>
    <xf numFmtId="0" fontId="34" fillId="0" borderId="41" xfId="2" applyFont="1" applyBorder="1" applyAlignment="1">
      <alignment horizontal="left" vertical="center"/>
    </xf>
    <xf numFmtId="0" fontId="34" fillId="0" borderId="40" xfId="2" applyFont="1" applyBorder="1" applyAlignment="1">
      <alignment horizontal="left" vertical="center"/>
    </xf>
    <xf numFmtId="0" fontId="34" fillId="2" borderId="42" xfId="2" applyFont="1" applyFill="1" applyBorder="1" applyAlignment="1">
      <alignment horizontal="center" vertical="center"/>
    </xf>
    <xf numFmtId="0" fontId="34" fillId="2" borderId="41" xfId="2" applyFont="1" applyFill="1" applyBorder="1" applyAlignment="1">
      <alignment horizontal="center" vertical="center"/>
    </xf>
    <xf numFmtId="0" fontId="34" fillId="2" borderId="40" xfId="2" applyFont="1" applyFill="1" applyBorder="1" applyAlignment="1">
      <alignment horizontal="center" vertical="center"/>
    </xf>
    <xf numFmtId="0" fontId="34" fillId="2" borderId="42" xfId="2" applyFont="1" applyFill="1" applyBorder="1" applyAlignment="1">
      <alignment horizontal="left" vertical="center"/>
    </xf>
    <xf numFmtId="0" fontId="34" fillId="2" borderId="41" xfId="2" applyFont="1" applyFill="1" applyBorder="1" applyAlignment="1">
      <alignment horizontal="left" vertical="center"/>
    </xf>
    <xf numFmtId="0" fontId="34" fillId="2" borderId="40" xfId="2" applyFont="1" applyFill="1" applyBorder="1" applyAlignment="1">
      <alignment horizontal="left" vertical="center"/>
    </xf>
    <xf numFmtId="0" fontId="25" fillId="0" borderId="14" xfId="2" applyFont="1" applyBorder="1" applyAlignment="1">
      <alignment horizontal="left" vertical="center"/>
    </xf>
    <xf numFmtId="0" fontId="25" fillId="0" borderId="38" xfId="2" applyFont="1" applyBorder="1" applyAlignment="1">
      <alignment horizontal="left" vertical="center"/>
    </xf>
    <xf numFmtId="0" fontId="25" fillId="2" borderId="39"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38" xfId="2" applyFont="1" applyFill="1" applyBorder="1" applyAlignment="1">
      <alignment horizontal="center" vertical="center"/>
    </xf>
    <xf numFmtId="0" fontId="34" fillId="2" borderId="25" xfId="2" applyFont="1" applyFill="1" applyBorder="1" applyAlignment="1">
      <alignment horizontal="left" vertical="center"/>
    </xf>
    <xf numFmtId="0" fontId="34" fillId="2" borderId="20" xfId="2" applyFont="1" applyFill="1" applyBorder="1" applyAlignment="1">
      <alignment horizontal="left" vertical="center"/>
    </xf>
    <xf numFmtId="0" fontId="34" fillId="2" borderId="24" xfId="2" applyFont="1" applyFill="1" applyBorder="1" applyAlignment="1">
      <alignment horizontal="left" vertical="center"/>
    </xf>
    <xf numFmtId="0" fontId="34" fillId="2" borderId="39" xfId="2" applyFont="1" applyFill="1" applyBorder="1" applyAlignment="1">
      <alignment horizontal="center" vertical="center"/>
    </xf>
    <xf numFmtId="0" fontId="34" fillId="2" borderId="14" xfId="2" applyFont="1" applyFill="1" applyBorder="1" applyAlignment="1">
      <alignment horizontal="center" vertical="center"/>
    </xf>
    <xf numFmtId="0" fontId="34" fillId="2" borderId="38" xfId="2" applyFont="1" applyFill="1" applyBorder="1" applyAlignment="1">
      <alignment horizontal="center" vertical="center"/>
    </xf>
    <xf numFmtId="0" fontId="34" fillId="2" borderId="39" xfId="2" applyFont="1" applyFill="1" applyBorder="1" applyAlignment="1">
      <alignment horizontal="left" vertical="center"/>
    </xf>
    <xf numFmtId="0" fontId="34" fillId="2" borderId="14" xfId="2" applyFont="1" applyFill="1" applyBorder="1" applyAlignment="1">
      <alignment horizontal="left" vertical="center"/>
    </xf>
    <xf numFmtId="0" fontId="34" fillId="2" borderId="38" xfId="2" applyFont="1" applyFill="1" applyBorder="1" applyAlignment="1">
      <alignment horizontal="left" vertical="center"/>
    </xf>
    <xf numFmtId="0" fontId="34" fillId="0" borderId="0" xfId="2" applyFont="1" applyBorder="1" applyAlignment="1">
      <alignment horizontal="left" vertical="center"/>
    </xf>
    <xf numFmtId="0" fontId="34" fillId="2" borderId="0" xfId="2" applyFont="1" applyFill="1" applyBorder="1" applyAlignment="1">
      <alignment vertical="center"/>
    </xf>
    <xf numFmtId="0" fontId="34" fillId="0" borderId="0" xfId="2" applyFont="1" applyBorder="1" applyAlignment="1">
      <alignment horizontal="center" vertical="center"/>
    </xf>
    <xf numFmtId="0" fontId="34" fillId="0" borderId="10" xfId="2" applyFont="1" applyBorder="1" applyAlignment="1">
      <alignment horizontal="center" vertical="center"/>
    </xf>
    <xf numFmtId="0" fontId="34" fillId="2" borderId="25" xfId="2" applyFont="1" applyFill="1" applyBorder="1" applyAlignment="1">
      <alignment horizontal="center" vertical="center"/>
    </xf>
    <xf numFmtId="0" fontId="34" fillId="2" borderId="20" xfId="2" applyFont="1" applyFill="1" applyBorder="1" applyAlignment="1">
      <alignment horizontal="center" vertical="center"/>
    </xf>
    <xf numFmtId="0" fontId="34" fillId="2" borderId="24" xfId="2" applyFont="1" applyFill="1" applyBorder="1" applyAlignment="1">
      <alignment horizontal="center" vertical="center"/>
    </xf>
    <xf numFmtId="0" fontId="25" fillId="0" borderId="80" xfId="2" applyFont="1" applyBorder="1" applyAlignment="1">
      <alignment horizontal="left" vertical="center" wrapText="1"/>
    </xf>
    <xf numFmtId="0" fontId="25" fillId="0" borderId="79" xfId="2" applyFont="1" applyBorder="1" applyAlignment="1">
      <alignment horizontal="left" vertical="center" wrapText="1"/>
    </xf>
    <xf numFmtId="0" fontId="25" fillId="0" borderId="69" xfId="2" applyFont="1" applyBorder="1" applyAlignment="1">
      <alignment horizontal="left" vertical="center" wrapText="1"/>
    </xf>
    <xf numFmtId="0" fontId="25" fillId="0" borderId="0" xfId="2" applyFont="1" applyAlignment="1">
      <alignment horizontal="left" vertical="center" wrapText="1"/>
    </xf>
    <xf numFmtId="0" fontId="25" fillId="0" borderId="62" xfId="2" applyFont="1" applyBorder="1" applyAlignment="1">
      <alignment horizontal="left" vertical="center" wrapText="1"/>
    </xf>
    <xf numFmtId="0" fontId="25" fillId="0" borderId="61" xfId="2" applyFont="1" applyBorder="1" applyAlignment="1">
      <alignment horizontal="left" vertical="center" wrapText="1"/>
    </xf>
    <xf numFmtId="0" fontId="36" fillId="2" borderId="77" xfId="2" applyFont="1" applyFill="1" applyBorder="1" applyAlignment="1">
      <alignment horizontal="center" vertical="center" wrapText="1"/>
    </xf>
    <xf numFmtId="0" fontId="36" fillId="2" borderId="76" xfId="2" applyFont="1" applyFill="1" applyBorder="1" applyAlignment="1">
      <alignment horizontal="center" vertical="center" wrapText="1"/>
    </xf>
    <xf numFmtId="0" fontId="36" fillId="2" borderId="75" xfId="2" applyFont="1" applyFill="1" applyBorder="1" applyAlignment="1">
      <alignment horizontal="center" vertical="center" wrapText="1"/>
    </xf>
    <xf numFmtId="0" fontId="36" fillId="2" borderId="64" xfId="2" applyFont="1" applyFill="1" applyBorder="1" applyAlignment="1">
      <alignment horizontal="center" vertical="center" wrapText="1"/>
    </xf>
    <xf numFmtId="0" fontId="36" fillId="2" borderId="0" xfId="2" applyFont="1" applyFill="1" applyAlignment="1">
      <alignment horizontal="center" vertical="center" wrapText="1"/>
    </xf>
    <xf numFmtId="0" fontId="36" fillId="2" borderId="63" xfId="2" applyFont="1" applyFill="1" applyBorder="1" applyAlignment="1">
      <alignment horizontal="center" vertical="center" wrapText="1"/>
    </xf>
    <xf numFmtId="0" fontId="36" fillId="2" borderId="59" xfId="2" applyFont="1" applyFill="1" applyBorder="1" applyAlignment="1">
      <alignment horizontal="center" vertical="center" wrapText="1"/>
    </xf>
    <xf numFmtId="0" fontId="36" fillId="2" borderId="58" xfId="2" applyFont="1" applyFill="1" applyBorder="1" applyAlignment="1">
      <alignment horizontal="center" vertical="center" wrapText="1"/>
    </xf>
    <xf numFmtId="0" fontId="36" fillId="2" borderId="57" xfId="2" applyFont="1" applyFill="1" applyBorder="1" applyAlignment="1">
      <alignment horizontal="center" vertical="center" wrapText="1"/>
    </xf>
    <xf numFmtId="0" fontId="25" fillId="19" borderId="51" xfId="1"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0" borderId="39" xfId="2" applyFont="1" applyBorder="1" applyAlignment="1">
      <alignment horizontal="left" vertical="center"/>
    </xf>
    <xf numFmtId="0" fontId="14" fillId="0" borderId="53" xfId="2" applyFont="1" applyBorder="1" applyAlignment="1">
      <alignment horizontal="left" vertical="center" wrapText="1"/>
    </xf>
    <xf numFmtId="0" fontId="14" fillId="0" borderId="12" xfId="2" applyFont="1" applyBorder="1" applyAlignment="1">
      <alignment horizontal="left" vertical="center" wrapText="1"/>
    </xf>
    <xf numFmtId="0" fontId="14" fillId="0" borderId="52" xfId="2" applyFont="1" applyBorder="1" applyAlignment="1">
      <alignment horizontal="left" vertical="center" wrapText="1"/>
    </xf>
    <xf numFmtId="0" fontId="25" fillId="0" borderId="53" xfId="2" applyFont="1" applyBorder="1" applyAlignment="1">
      <alignment horizontal="left" vertical="center"/>
    </xf>
    <xf numFmtId="0" fontId="25" fillId="0" borderId="12" xfId="2" applyFont="1" applyBorder="1" applyAlignment="1">
      <alignment horizontal="left" vertical="center"/>
    </xf>
    <xf numFmtId="0" fontId="25" fillId="0" borderId="102" xfId="2" applyFont="1" applyBorder="1" applyAlignment="1">
      <alignment horizontal="left" vertical="center"/>
    </xf>
    <xf numFmtId="0" fontId="25" fillId="0" borderId="52" xfId="2" applyFont="1" applyBorder="1" applyAlignment="1">
      <alignment horizontal="left" vertical="center"/>
    </xf>
    <xf numFmtId="0" fontId="25" fillId="0" borderId="51" xfId="2" applyFont="1" applyBorder="1" applyAlignment="1">
      <alignment horizontal="left"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2" borderId="49" xfId="2" applyFont="1" applyFill="1" applyBorder="1" applyAlignment="1">
      <alignment horizontal="left" vertical="center"/>
    </xf>
    <xf numFmtId="0" fontId="25" fillId="2" borderId="50" xfId="2" applyFont="1" applyFill="1" applyBorder="1" applyAlignment="1">
      <alignment horizontal="left" vertical="center"/>
    </xf>
    <xf numFmtId="0" fontId="25" fillId="2" borderId="81" xfId="2" applyFont="1" applyFill="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2" xfId="2" applyFont="1" applyFill="1" applyBorder="1" applyAlignment="1">
      <alignment horizontal="left" vertical="center"/>
    </xf>
    <xf numFmtId="0" fontId="25" fillId="2" borderId="39" xfId="2" applyFont="1" applyFill="1" applyBorder="1" applyAlignment="1">
      <alignment horizontal="center" vertical="center" shrinkToFit="1"/>
    </xf>
    <xf numFmtId="0" fontId="25" fillId="2" borderId="14" xfId="2" applyFont="1" applyFill="1" applyBorder="1" applyAlignment="1">
      <alignment horizontal="center" vertical="center" shrinkToFit="1"/>
    </xf>
    <xf numFmtId="0" fontId="25" fillId="2" borderId="38" xfId="2" applyFont="1" applyFill="1" applyBorder="1" applyAlignment="1">
      <alignment horizontal="center" vertical="center" shrinkToFit="1"/>
    </xf>
    <xf numFmtId="0" fontId="25" fillId="2" borderId="42" xfId="2" applyFont="1" applyFill="1" applyBorder="1" applyAlignment="1">
      <alignment horizontal="center" vertical="center" shrinkToFit="1"/>
    </xf>
    <xf numFmtId="0" fontId="25" fillId="2" borderId="41" xfId="2" applyFont="1" applyFill="1" applyBorder="1" applyAlignment="1">
      <alignment horizontal="center" vertical="center" shrinkToFit="1"/>
    </xf>
    <xf numFmtId="0" fontId="25" fillId="2" borderId="40" xfId="2" applyFont="1" applyFill="1" applyBorder="1" applyAlignment="1">
      <alignment horizontal="center" vertical="center" shrinkToFit="1"/>
    </xf>
    <xf numFmtId="0" fontId="25" fillId="2" borderId="51" xfId="2" applyFont="1" applyFill="1" applyBorder="1" applyAlignment="1">
      <alignment horizontal="center"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14" fillId="19" borderId="15" xfId="1" applyFont="1" applyFill="1" applyBorder="1" applyAlignment="1">
      <alignment horizontal="center" vertical="center" wrapText="1"/>
    </xf>
    <xf numFmtId="0" fontId="14" fillId="19" borderId="14" xfId="1" applyFont="1" applyFill="1" applyBorder="1" applyAlignment="1">
      <alignment horizontal="center" vertical="center" wrapText="1"/>
    </xf>
    <xf numFmtId="0" fontId="14" fillId="19" borderId="13" xfId="1" applyFont="1" applyFill="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1" fillId="17" borderId="12" xfId="1" applyFont="1" applyFill="1" applyBorder="1" applyAlignment="1">
      <alignment horizontal="center" vertical="center" wrapText="1"/>
    </xf>
    <xf numFmtId="0" fontId="14" fillId="19" borderId="12" xfId="1" applyFont="1" applyFill="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1" fillId="14" borderId="11" xfId="1" applyFont="1" applyFill="1" applyBorder="1" applyAlignment="1">
      <alignment horizontal="center" vertical="center" shrinkToFit="1"/>
    </xf>
    <xf numFmtId="0" fontId="11" fillId="14" borderId="0" xfId="1" applyFont="1" applyFill="1" applyAlignment="1">
      <alignment horizontal="center" vertical="center" shrinkToFit="1"/>
    </xf>
    <xf numFmtId="0" fontId="11" fillId="14" borderId="10" xfId="1" applyFont="1" applyFill="1" applyBorder="1" applyAlignment="1">
      <alignment horizontal="center" vertical="center" shrinkToFi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9" fillId="19" borderId="0" xfId="1" applyFont="1" applyFill="1" applyAlignment="1">
      <alignment horizontal="center" vertical="center"/>
    </xf>
    <xf numFmtId="0" fontId="31" fillId="19" borderId="12"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4" fillId="0" borderId="0" xfId="1" applyFont="1" applyAlignment="1">
      <alignment horizontal="center" vertical="center"/>
    </xf>
    <xf numFmtId="0" fontId="56" fillId="0" borderId="0" xfId="1" applyFont="1" applyAlignment="1">
      <alignment horizontal="center" vertical="center"/>
    </xf>
    <xf numFmtId="0" fontId="54" fillId="0" borderId="0" xfId="1" applyFont="1" applyAlignment="1">
      <alignment horizontal="left" vertical="center"/>
    </xf>
    <xf numFmtId="0" fontId="54" fillId="0" borderId="0" xfId="1" applyFont="1" applyAlignment="1">
      <alignment horizontal="center" vertical="center"/>
    </xf>
    <xf numFmtId="0" fontId="53" fillId="19" borderId="0" xfId="1" applyFont="1" applyFill="1" applyAlignment="1">
      <alignment horizontal="center" vertical="top"/>
    </xf>
    <xf numFmtId="0" fontId="53" fillId="0" borderId="0" xfId="1" applyFont="1" applyAlignment="1">
      <alignment horizontal="center"/>
    </xf>
    <xf numFmtId="0" fontId="53" fillId="0" borderId="0" xfId="1" applyFont="1" applyAlignment="1">
      <alignment horizontal="center" vertical="top"/>
    </xf>
    <xf numFmtId="0" fontId="46"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1" fillId="0" borderId="15" xfId="4" applyFont="1" applyBorder="1" applyAlignment="1">
      <alignment horizontal="center" vertical="center"/>
    </xf>
    <xf numFmtId="0" fontId="41" fillId="0" borderId="14" xfId="4" applyFont="1" applyBorder="1" applyAlignment="1">
      <alignment horizontal="center" vertical="center"/>
    </xf>
    <xf numFmtId="0" fontId="41" fillId="0" borderId="13" xfId="4" applyFont="1" applyBorder="1" applyAlignment="1">
      <alignment horizontal="center" vertical="center"/>
    </xf>
    <xf numFmtId="0" fontId="31" fillId="0" borderId="40" xfId="1" applyFont="1" applyBorder="1" applyAlignment="1">
      <alignment horizontal="center" vertical="center"/>
    </xf>
    <xf numFmtId="0" fontId="78" fillId="19" borderId="15" xfId="1" applyFont="1" applyFill="1" applyBorder="1" applyAlignment="1">
      <alignment horizontal="center" vertical="center"/>
    </xf>
    <xf numFmtId="0" fontId="78" fillId="19" borderId="14" xfId="1" applyFont="1" applyFill="1" applyBorder="1" applyAlignment="1">
      <alignment horizontal="center" vertical="center"/>
    </xf>
    <xf numFmtId="0" fontId="78" fillId="19" borderId="13" xfId="1" applyFont="1" applyFill="1" applyBorder="1" applyAlignment="1">
      <alignment horizontal="center" vertical="center"/>
    </xf>
    <xf numFmtId="0" fontId="12" fillId="0" borderId="107" xfId="2" applyFont="1" applyFill="1" applyBorder="1" applyAlignment="1">
      <alignment horizontal="center" vertical="center"/>
    </xf>
    <xf numFmtId="0" fontId="12" fillId="0" borderId="105" xfId="2" applyFont="1" applyFill="1" applyBorder="1" applyAlignment="1">
      <alignment horizontal="center" vertical="center"/>
    </xf>
    <xf numFmtId="0" fontId="12" fillId="0" borderId="112" xfId="2" applyFont="1" applyFill="1" applyBorder="1" applyAlignment="1">
      <alignment horizontal="center" vertical="center"/>
    </xf>
    <xf numFmtId="0" fontId="11" fillId="0" borderId="106" xfId="1"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5" xfId="2" applyFont="1" applyBorder="1" applyAlignment="1">
      <alignment horizontal="center" vertical="center"/>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81" fillId="19" borderId="39" xfId="1" applyFont="1" applyFill="1" applyBorder="1" applyAlignment="1">
      <alignment vertical="center" wrapText="1"/>
    </xf>
    <xf numFmtId="0" fontId="81" fillId="19" borderId="14" xfId="1" applyFont="1" applyFill="1" applyBorder="1" applyAlignment="1">
      <alignment vertical="center" wrapText="1"/>
    </xf>
    <xf numFmtId="0" fontId="81" fillId="19" borderId="38" xfId="1" applyFont="1" applyFill="1" applyBorder="1" applyAlignment="1">
      <alignment vertical="center" wrapText="1"/>
    </xf>
    <xf numFmtId="0" fontId="81" fillId="19" borderId="27" xfId="1" applyFont="1" applyFill="1" applyBorder="1" applyAlignment="1">
      <alignment vertical="center" shrinkToFit="1"/>
    </xf>
    <xf numFmtId="0" fontId="81" fillId="19" borderId="17" xfId="1" applyFont="1" applyFill="1" applyBorder="1" applyAlignment="1">
      <alignment vertical="center" shrinkToFit="1"/>
    </xf>
    <xf numFmtId="0" fontId="81" fillId="19" borderId="26" xfId="1" applyFont="1" applyFill="1" applyBorder="1" applyAlignment="1">
      <alignment vertical="center" shrinkToFit="1"/>
    </xf>
    <xf numFmtId="0" fontId="81" fillId="19" borderId="6" xfId="1" applyFont="1" applyFill="1" applyBorder="1" applyAlignment="1">
      <alignment vertical="center" wrapText="1"/>
    </xf>
    <xf numFmtId="0" fontId="81" fillId="19" borderId="5" xfId="1" applyFont="1" applyFill="1" applyBorder="1" applyAlignment="1">
      <alignment vertical="center" wrapText="1"/>
    </xf>
    <xf numFmtId="0" fontId="81" fillId="19" borderId="4" xfId="1" applyFont="1" applyFill="1" applyBorder="1" applyAlignment="1">
      <alignment vertical="center" wrapText="1"/>
    </xf>
    <xf numFmtId="0" fontId="81" fillId="19" borderId="11" xfId="1" applyFont="1" applyFill="1" applyBorder="1" applyAlignment="1">
      <alignment vertical="center" wrapText="1"/>
    </xf>
    <xf numFmtId="0" fontId="81" fillId="19" borderId="0" xfId="1" applyFont="1" applyFill="1" applyBorder="1" applyAlignment="1">
      <alignment vertical="center" wrapText="1"/>
    </xf>
    <xf numFmtId="0" fontId="81" fillId="19" borderId="10" xfId="1" applyFont="1" applyFill="1" applyBorder="1" applyAlignment="1">
      <alignment vertical="center" wrapText="1"/>
    </xf>
    <xf numFmtId="0" fontId="81" fillId="0" borderId="9" xfId="1" applyFont="1" applyBorder="1" applyAlignment="1">
      <alignment vertical="top" wrapText="1"/>
    </xf>
    <xf numFmtId="0" fontId="81" fillId="0" borderId="8" xfId="1" applyFont="1" applyBorder="1" applyAlignment="1">
      <alignment vertical="top" wrapText="1"/>
    </xf>
    <xf numFmtId="0" fontId="81" fillId="0" borderId="7" xfId="1" applyFont="1" applyBorder="1" applyAlignment="1">
      <alignment vertical="top" wrapText="1"/>
    </xf>
    <xf numFmtId="0" fontId="81" fillId="0" borderId="11" xfId="1" applyFont="1" applyBorder="1" applyAlignment="1">
      <alignment vertical="top" wrapText="1"/>
    </xf>
    <xf numFmtId="0" fontId="81" fillId="0" borderId="0" xfId="1" applyFont="1" applyBorder="1" applyAlignment="1">
      <alignment vertical="top" wrapText="1"/>
    </xf>
    <xf numFmtId="0" fontId="81" fillId="0" borderId="10" xfId="1" applyFont="1" applyBorder="1" applyAlignment="1">
      <alignment vertical="top" wrapText="1"/>
    </xf>
    <xf numFmtId="0" fontId="81" fillId="0" borderId="0" xfId="7" applyFont="1" applyFill="1" applyAlignment="1">
      <alignment vertical="center"/>
    </xf>
    <xf numFmtId="0" fontId="38" fillId="19" borderId="25" xfId="1" applyFont="1" applyFill="1" applyBorder="1" applyAlignment="1">
      <alignment horizontal="left" vertical="center" wrapText="1"/>
    </xf>
    <xf numFmtId="0" fontId="38" fillId="19" borderId="20" xfId="1" applyFont="1" applyFill="1" applyBorder="1" applyAlignment="1">
      <alignment horizontal="left" vertical="center" wrapText="1"/>
    </xf>
    <xf numFmtId="0" fontId="38" fillId="19" borderId="24" xfId="1" applyFont="1" applyFill="1" applyBorder="1" applyAlignment="1">
      <alignment horizontal="left" vertical="center" wrapText="1"/>
    </xf>
    <xf numFmtId="0" fontId="38" fillId="19" borderId="11" xfId="1" applyFont="1" applyFill="1" applyBorder="1" applyAlignment="1">
      <alignment horizontal="left" vertical="center" wrapText="1"/>
    </xf>
    <xf numFmtId="0" fontId="38" fillId="19" borderId="0" xfId="1" applyFont="1" applyFill="1" applyAlignment="1">
      <alignment horizontal="left" vertical="center" wrapText="1"/>
    </xf>
    <xf numFmtId="0" fontId="38" fillId="19" borderId="10" xfId="1" applyFont="1" applyFill="1" applyBorder="1" applyAlignment="1">
      <alignment horizontal="left" vertical="center" wrapText="1"/>
    </xf>
    <xf numFmtId="0" fontId="81" fillId="19" borderId="25" xfId="1" applyFont="1" applyFill="1" applyBorder="1" applyAlignment="1">
      <alignment vertical="center" shrinkToFit="1"/>
    </xf>
    <xf numFmtId="0" fontId="81" fillId="19" borderId="20" xfId="1" applyFont="1" applyFill="1" applyBorder="1" applyAlignment="1">
      <alignment vertical="center" shrinkToFit="1"/>
    </xf>
    <xf numFmtId="0" fontId="81" fillId="19" borderId="24" xfId="1" applyFont="1" applyFill="1" applyBorder="1" applyAlignment="1">
      <alignment vertical="center" shrinkToFit="1"/>
    </xf>
    <xf numFmtId="0" fontId="81" fillId="19" borderId="6" xfId="1" applyFont="1" applyFill="1" applyBorder="1" applyAlignment="1">
      <alignment vertical="center" shrinkToFit="1"/>
    </xf>
    <xf numFmtId="0" fontId="81" fillId="19" borderId="5" xfId="1" applyFont="1" applyFill="1" applyBorder="1" applyAlignment="1">
      <alignment vertical="center" shrinkToFit="1"/>
    </xf>
    <xf numFmtId="0" fontId="81" fillId="19" borderId="4" xfId="1" applyFont="1" applyFill="1" applyBorder="1" applyAlignment="1">
      <alignment vertical="center" shrinkToFit="1"/>
    </xf>
    <xf numFmtId="0" fontId="6" fillId="19" borderId="15" xfId="1" applyFont="1" applyFill="1" applyBorder="1" applyAlignment="1">
      <alignment horizontal="left" vertical="center" wrapText="1"/>
    </xf>
    <xf numFmtId="0" fontId="6" fillId="19" borderId="14" xfId="1" applyFont="1" applyFill="1" applyBorder="1" applyAlignment="1">
      <alignment horizontal="left" vertical="center" wrapText="1"/>
    </xf>
    <xf numFmtId="0" fontId="6" fillId="19" borderId="13" xfId="1" applyFont="1" applyFill="1" applyBorder="1" applyAlignment="1">
      <alignment horizontal="left" vertical="center" wrapText="1"/>
    </xf>
    <xf numFmtId="0" fontId="38" fillId="19" borderId="21" xfId="1" applyFont="1" applyFill="1" applyBorder="1" applyAlignment="1">
      <alignment horizontal="left" vertical="center" shrinkToFit="1"/>
    </xf>
    <xf numFmtId="0" fontId="38" fillId="19" borderId="20" xfId="1" applyFont="1" applyFill="1" applyBorder="1" applyAlignment="1">
      <alignment horizontal="left" vertical="center" shrinkToFit="1"/>
    </xf>
    <xf numFmtId="0" fontId="38" fillId="19" borderId="19" xfId="1" applyFont="1" applyFill="1" applyBorder="1" applyAlignment="1">
      <alignment horizontal="left" vertical="center" shrinkToFit="1"/>
    </xf>
    <xf numFmtId="0" fontId="38" fillId="19" borderId="21" xfId="1" applyFont="1" applyFill="1" applyBorder="1" applyAlignment="1">
      <alignment horizontal="center" vertical="center"/>
    </xf>
    <xf numFmtId="0" fontId="38" fillId="19" borderId="20" xfId="1" applyFont="1" applyFill="1" applyBorder="1" applyAlignment="1">
      <alignment horizontal="center" vertical="center"/>
    </xf>
    <xf numFmtId="0" fontId="38" fillId="19" borderId="19" xfId="1" applyFont="1" applyFill="1" applyBorder="1" applyAlignment="1">
      <alignment horizontal="center" vertical="center"/>
    </xf>
    <xf numFmtId="0" fontId="38" fillId="19" borderId="21" xfId="1" applyFont="1" applyFill="1" applyBorder="1" applyAlignment="1">
      <alignment vertical="center" wrapText="1"/>
    </xf>
    <xf numFmtId="0" fontId="38" fillId="19" borderId="20" xfId="1" applyFont="1" applyFill="1" applyBorder="1" applyAlignment="1">
      <alignment vertical="center" wrapText="1"/>
    </xf>
    <xf numFmtId="0" fontId="38" fillId="19" borderId="19" xfId="1" applyFont="1" applyFill="1" applyBorder="1" applyAlignment="1">
      <alignment vertical="center" wrapText="1"/>
    </xf>
    <xf numFmtId="0" fontId="38" fillId="19" borderId="18" xfId="1" applyFont="1" applyFill="1" applyBorder="1" applyAlignment="1">
      <alignment vertical="center" wrapText="1"/>
    </xf>
    <xf numFmtId="0" fontId="38" fillId="19" borderId="17" xfId="1" applyFont="1" applyFill="1" applyBorder="1" applyAlignment="1">
      <alignment vertical="center" wrapText="1"/>
    </xf>
    <xf numFmtId="0" fontId="38" fillId="19" borderId="16" xfId="1" applyFont="1" applyFill="1" applyBorder="1" applyAlignment="1">
      <alignment vertical="center" wrapText="1"/>
    </xf>
    <xf numFmtId="0" fontId="38" fillId="19" borderId="21" xfId="1" applyFont="1" applyFill="1" applyBorder="1" applyAlignment="1">
      <alignment horizontal="left" vertical="center" wrapText="1"/>
    </xf>
    <xf numFmtId="0" fontId="38" fillId="19" borderId="19" xfId="1" applyFont="1" applyFill="1" applyBorder="1" applyAlignment="1">
      <alignment horizontal="left" vertical="center" wrapText="1"/>
    </xf>
    <xf numFmtId="0" fontId="38" fillId="19" borderId="18" xfId="1" applyFont="1" applyFill="1" applyBorder="1" applyAlignment="1">
      <alignment horizontal="left" vertical="center"/>
    </xf>
    <xf numFmtId="0" fontId="38" fillId="19" borderId="17" xfId="1" applyFont="1" applyFill="1" applyBorder="1" applyAlignment="1">
      <alignment horizontal="left" vertical="center"/>
    </xf>
    <xf numFmtId="0" fontId="38" fillId="19" borderId="16" xfId="1" applyFont="1" applyFill="1" applyBorder="1" applyAlignment="1">
      <alignment horizontal="left" vertical="center"/>
    </xf>
    <xf numFmtId="0" fontId="25" fillId="0" borderId="85" xfId="2" applyFont="1" applyBorder="1" applyAlignment="1">
      <alignment horizontal="left" vertical="center"/>
    </xf>
    <xf numFmtId="0" fontId="25" fillId="0" borderId="84" xfId="2" applyFont="1" applyBorder="1" applyAlignment="1">
      <alignment horizontal="left" vertical="center"/>
    </xf>
    <xf numFmtId="0" fontId="25" fillId="0" borderId="83" xfId="2" applyFont="1" applyBorder="1" applyAlignment="1">
      <alignment horizontal="left" vertical="center"/>
    </xf>
    <xf numFmtId="0" fontId="25" fillId="0" borderId="5" xfId="4" applyFont="1" applyBorder="1" applyAlignment="1">
      <alignment horizontal="center" vertical="center"/>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0" borderId="71" xfId="2" applyFont="1" applyBorder="1" applyAlignment="1">
      <alignment horizontal="left" vertical="center" wrapText="1"/>
    </xf>
    <xf numFmtId="0" fontId="14" fillId="0" borderId="70" xfId="2" applyFont="1" applyBorder="1" applyAlignment="1">
      <alignment horizontal="left" vertical="center" wrapText="1"/>
    </xf>
    <xf numFmtId="0" fontId="14" fillId="0" borderId="68" xfId="2" applyFont="1" applyBorder="1" applyAlignment="1">
      <alignment horizontal="left" vertical="center" wrapText="1"/>
    </xf>
    <xf numFmtId="0" fontId="14" fillId="0" borderId="67" xfId="2" applyFont="1" applyBorder="1" applyAlignment="1">
      <alignment horizontal="left" vertical="center" wrapText="1"/>
    </xf>
    <xf numFmtId="0" fontId="14" fillId="0" borderId="66" xfId="2" applyFont="1" applyBorder="1" applyAlignment="1">
      <alignment horizontal="left" vertical="center" wrapText="1"/>
    </xf>
    <xf numFmtId="0" fontId="25" fillId="2" borderId="51" xfId="2" applyFont="1" applyFill="1" applyBorder="1" applyAlignment="1">
      <alignment horizontal="center" vertical="center" shrinkToFit="1"/>
    </xf>
    <xf numFmtId="0" fontId="25" fillId="2" borderId="47" xfId="2" applyFont="1" applyFill="1" applyBorder="1" applyAlignment="1">
      <alignment horizontal="center" vertical="center" shrinkToFit="1"/>
    </xf>
    <xf numFmtId="0" fontId="25" fillId="2" borderId="46" xfId="2" applyFont="1" applyFill="1" applyBorder="1" applyAlignment="1">
      <alignment horizontal="center" vertical="center" shrinkToFit="1"/>
    </xf>
    <xf numFmtId="0" fontId="25" fillId="2" borderId="27" xfId="2" applyFont="1" applyFill="1" applyBorder="1" applyAlignment="1">
      <alignment horizontal="center" vertical="center" shrinkToFit="1"/>
    </xf>
    <xf numFmtId="0" fontId="25" fillId="2" borderId="17" xfId="2" applyFont="1" applyFill="1" applyBorder="1" applyAlignment="1">
      <alignment horizontal="center" vertical="center" shrinkToFit="1"/>
    </xf>
    <xf numFmtId="0" fontId="25" fillId="2" borderId="26" xfId="2" applyFont="1" applyFill="1" applyBorder="1" applyAlignment="1">
      <alignment horizontal="center" vertical="center" shrinkToFit="1"/>
    </xf>
    <xf numFmtId="0" fontId="60" fillId="2" borderId="16" xfId="2" applyFont="1" applyFill="1" applyBorder="1" applyAlignment="1">
      <alignment horizontal="left" vertical="center"/>
    </xf>
    <xf numFmtId="0" fontId="60" fillId="2" borderId="56" xfId="2" applyFont="1" applyFill="1" applyBorder="1" applyAlignment="1">
      <alignment horizontal="left" vertical="center"/>
    </xf>
    <xf numFmtId="0" fontId="60" fillId="2" borderId="82" xfId="2" applyFont="1" applyFill="1" applyBorder="1" applyAlignment="1">
      <alignment horizontal="left" vertical="center"/>
    </xf>
    <xf numFmtId="0" fontId="25" fillId="2" borderId="53" xfId="2" applyFont="1" applyFill="1" applyBorder="1" applyAlignment="1">
      <alignment horizontal="center" vertical="center" shrinkToFit="1"/>
    </xf>
    <xf numFmtId="0" fontId="25" fillId="2" borderId="12" xfId="2" applyFont="1" applyFill="1" applyBorder="1" applyAlignment="1">
      <alignment horizontal="center" vertical="center" shrinkToFit="1"/>
    </xf>
    <xf numFmtId="0" fontId="25" fillId="2" borderId="52" xfId="2" applyFont="1" applyFill="1" applyBorder="1" applyAlignment="1">
      <alignment horizontal="center" vertical="center" shrinkToFit="1"/>
    </xf>
    <xf numFmtId="0" fontId="60" fillId="19" borderId="42" xfId="1" applyFont="1" applyFill="1" applyBorder="1" applyAlignment="1">
      <alignment horizontal="left" vertical="center"/>
    </xf>
    <xf numFmtId="0" fontId="60" fillId="19" borderId="41" xfId="1" applyFont="1" applyFill="1" applyBorder="1" applyAlignment="1">
      <alignment horizontal="left" vertical="center"/>
    </xf>
    <xf numFmtId="0" fontId="60" fillId="19" borderId="40" xfId="1" applyFont="1" applyFill="1" applyBorder="1" applyAlignment="1">
      <alignment horizontal="left" vertical="center"/>
    </xf>
    <xf numFmtId="0" fontId="80" fillId="0" borderId="12" xfId="1" applyFont="1" applyBorder="1" applyAlignment="1">
      <alignment horizontal="center" vertical="center" wrapText="1"/>
    </xf>
    <xf numFmtId="0" fontId="80" fillId="0" borderId="12" xfId="1" applyFont="1" applyBorder="1" applyAlignment="1">
      <alignment horizontal="center" vertical="center"/>
    </xf>
    <xf numFmtId="0" fontId="83" fillId="19" borderId="0" xfId="1" applyFont="1" applyFill="1" applyAlignment="1">
      <alignment horizontal="left" vertical="center" wrapText="1"/>
    </xf>
    <xf numFmtId="0" fontId="25" fillId="0" borderId="89" xfId="2" applyFont="1" applyBorder="1" applyAlignment="1">
      <alignment horizontal="center" vertical="center"/>
    </xf>
    <xf numFmtId="0" fontId="25" fillId="0" borderId="88" xfId="2" applyFont="1" applyBorder="1" applyAlignment="1">
      <alignment horizontal="center" vertical="center"/>
    </xf>
    <xf numFmtId="0" fontId="25" fillId="0" borderId="87" xfId="2" applyFont="1" applyBorder="1" applyAlignment="1">
      <alignment horizontal="center" vertical="center"/>
    </xf>
    <xf numFmtId="0" fontId="25" fillId="2" borderId="54" xfId="2" applyFont="1" applyFill="1" applyBorder="1" applyAlignment="1">
      <alignment horizontal="left" vertical="center"/>
    </xf>
    <xf numFmtId="0" fontId="25" fillId="2" borderId="84" xfId="2" applyFont="1" applyFill="1" applyBorder="1" applyAlignment="1">
      <alignment horizontal="left" vertical="center"/>
    </xf>
    <xf numFmtId="0" fontId="25" fillId="2" borderId="83" xfId="2" applyFont="1" applyFill="1" applyBorder="1" applyAlignment="1">
      <alignment horizontal="left" vertical="center"/>
    </xf>
    <xf numFmtId="0" fontId="13" fillId="2" borderId="12" xfId="1" applyFont="1" applyFill="1" applyBorder="1" applyAlignment="1">
      <alignment horizontal="center" vertical="center"/>
    </xf>
    <xf numFmtId="0" fontId="25" fillId="0" borderId="42" xfId="2" applyFont="1" applyBorder="1" applyAlignment="1">
      <alignment horizontal="left" vertical="center"/>
    </xf>
    <xf numFmtId="0" fontId="25" fillId="0" borderId="41" xfId="2" applyFont="1" applyBorder="1" applyAlignment="1">
      <alignment horizontal="left" vertical="center"/>
    </xf>
    <xf numFmtId="0" fontId="25" fillId="0" borderId="40" xfId="2" applyFont="1" applyBorder="1" applyAlignment="1">
      <alignment horizontal="left" vertical="center"/>
    </xf>
    <xf numFmtId="0" fontId="60" fillId="2" borderId="85" xfId="2" applyFont="1" applyFill="1" applyBorder="1" applyAlignment="1">
      <alignment horizontal="center" vertical="center" shrinkToFit="1"/>
    </xf>
    <xf numFmtId="0" fontId="60" fillId="2" borderId="84" xfId="2" applyFont="1" applyFill="1" applyBorder="1" applyAlignment="1">
      <alignment horizontal="center" vertical="center" shrinkToFit="1"/>
    </xf>
    <xf numFmtId="0" fontId="60" fillId="2" borderId="83" xfId="2" applyFont="1" applyFill="1" applyBorder="1" applyAlignment="1">
      <alignment horizontal="center" vertical="center" shrinkToFit="1"/>
    </xf>
    <xf numFmtId="0" fontId="34" fillId="0" borderId="51" xfId="2" applyFont="1" applyBorder="1" applyAlignment="1">
      <alignment vertical="center"/>
    </xf>
    <xf numFmtId="0" fontId="34" fillId="0" borderId="47" xfId="2" applyFont="1" applyBorder="1" applyAlignment="1">
      <alignment vertical="center"/>
    </xf>
    <xf numFmtId="0" fontId="86" fillId="27" borderId="3" xfId="2" applyFont="1" applyFill="1" applyBorder="1" applyAlignment="1">
      <alignment horizontal="center" vertical="center"/>
    </xf>
    <xf numFmtId="0" fontId="86" fillId="27" borderId="1" xfId="2" applyFont="1" applyFill="1" applyBorder="1" applyAlignment="1">
      <alignment horizontal="center" vertical="center"/>
    </xf>
    <xf numFmtId="0" fontId="81" fillId="0" borderId="47" xfId="2" applyFont="1" applyBorder="1" applyAlignment="1">
      <alignment vertical="center"/>
    </xf>
    <xf numFmtId="0" fontId="40" fillId="0" borderId="5" xfId="2" applyFont="1" applyBorder="1" applyAlignment="1">
      <alignment horizontal="center" vertical="center"/>
    </xf>
    <xf numFmtId="0" fontId="39" fillId="24" borderId="9" xfId="2" applyFont="1" applyFill="1" applyBorder="1" applyAlignment="1">
      <alignment horizontal="center" vertical="center"/>
    </xf>
    <xf numFmtId="0" fontId="39" fillId="24" borderId="8" xfId="2" applyFont="1" applyFill="1" applyBorder="1" applyAlignment="1">
      <alignment horizontal="center" vertical="center"/>
    </xf>
    <xf numFmtId="0" fontId="39" fillId="24" borderId="7" xfId="2" applyFont="1" applyFill="1" applyBorder="1" applyAlignment="1">
      <alignment horizontal="center" vertical="center"/>
    </xf>
    <xf numFmtId="0" fontId="39" fillId="24" borderId="6" xfId="2" applyFont="1" applyFill="1" applyBorder="1" applyAlignment="1">
      <alignment horizontal="center" vertical="center"/>
    </xf>
    <xf numFmtId="0" fontId="39" fillId="24" borderId="5" xfId="2" applyFont="1" applyFill="1" applyBorder="1" applyAlignment="1">
      <alignment horizontal="center" vertical="center"/>
    </xf>
    <xf numFmtId="0" fontId="39" fillId="24" borderId="4" xfId="2" applyFont="1" applyFill="1" applyBorder="1" applyAlignment="1">
      <alignment horizontal="center" vertical="center"/>
    </xf>
    <xf numFmtId="0" fontId="30" fillId="0" borderId="77" xfId="2" applyFont="1" applyBorder="1" applyAlignment="1">
      <alignment horizontal="center" vertical="center"/>
    </xf>
    <xf numFmtId="0" fontId="30" fillId="0" borderId="76" xfId="2" applyFont="1" applyBorder="1" applyAlignment="1">
      <alignment horizontal="center" vertical="center"/>
    </xf>
    <xf numFmtId="0" fontId="30" fillId="0" borderId="75" xfId="2" applyFont="1" applyBorder="1" applyAlignment="1">
      <alignment horizontal="center" vertical="center"/>
    </xf>
    <xf numFmtId="0" fontId="30" fillId="0" borderId="59" xfId="2" applyFont="1" applyBorder="1" applyAlignment="1">
      <alignment horizontal="center" vertical="center"/>
    </xf>
    <xf numFmtId="0" fontId="30" fillId="0" borderId="58" xfId="2" applyFont="1" applyBorder="1" applyAlignment="1">
      <alignment horizontal="center" vertical="center"/>
    </xf>
    <xf numFmtId="0" fontId="30" fillId="0" borderId="57" xfId="2"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37" fillId="23" borderId="0" xfId="2" applyFont="1" applyFill="1" applyAlignment="1">
      <alignment horizontal="left" vertical="center" wrapText="1"/>
    </xf>
    <xf numFmtId="0" fontId="37" fillId="23" borderId="61" xfId="2" applyFont="1" applyFill="1" applyBorder="1" applyAlignment="1">
      <alignment horizontal="left" vertical="center" wrapText="1"/>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37" fillId="22" borderId="0" xfId="2" applyFont="1" applyFill="1" applyAlignment="1">
      <alignment horizontal="left" vertical="center" wrapText="1"/>
    </xf>
    <xf numFmtId="0" fontId="37" fillId="22" borderId="61" xfId="2" applyFont="1" applyFill="1" applyBorder="1" applyAlignment="1">
      <alignment horizontal="left" vertical="center" wrapText="1"/>
    </xf>
    <xf numFmtId="0" fontId="14" fillId="0" borderId="74" xfId="2" applyFont="1" applyFill="1" applyBorder="1" applyAlignment="1">
      <alignment horizontal="left" vertical="center" wrapText="1"/>
    </xf>
    <xf numFmtId="0" fontId="14" fillId="0" borderId="73" xfId="2" applyFont="1" applyFill="1" applyBorder="1" applyAlignment="1">
      <alignment horizontal="left" vertical="center" wrapText="1"/>
    </xf>
    <xf numFmtId="0" fontId="14" fillId="0" borderId="72" xfId="2" applyFont="1" applyFill="1" applyBorder="1" applyAlignment="1">
      <alignment horizontal="left" vertical="center" wrapText="1"/>
    </xf>
    <xf numFmtId="0" fontId="14" fillId="0" borderId="71" xfId="2" applyFont="1" applyFill="1" applyBorder="1" applyAlignment="1">
      <alignment horizontal="left" vertical="center" wrapText="1"/>
    </xf>
    <xf numFmtId="0" fontId="14" fillId="0" borderId="12" xfId="2" applyFont="1" applyFill="1" applyBorder="1" applyAlignment="1">
      <alignment horizontal="left" vertical="center" wrapText="1"/>
    </xf>
    <xf numFmtId="0" fontId="14" fillId="0" borderId="70" xfId="2" applyFont="1" applyFill="1" applyBorder="1" applyAlignment="1">
      <alignment horizontal="left" vertical="center" wrapText="1"/>
    </xf>
    <xf numFmtId="0" fontId="14" fillId="0" borderId="68" xfId="2" applyFont="1" applyFill="1" applyBorder="1" applyAlignment="1">
      <alignment horizontal="left" vertical="center" wrapText="1"/>
    </xf>
    <xf numFmtId="0" fontId="14" fillId="0" borderId="67" xfId="2" applyFont="1" applyFill="1" applyBorder="1" applyAlignment="1">
      <alignment horizontal="left" vertical="center" wrapText="1"/>
    </xf>
    <xf numFmtId="0" fontId="14" fillId="0" borderId="66" xfId="2" applyFont="1" applyFill="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0" borderId="8" xfId="2" applyFont="1" applyBorder="1" applyAlignment="1">
      <alignment horizontal="left" vertical="center"/>
    </xf>
    <xf numFmtId="0" fontId="25" fillId="0" borderId="7" xfId="2" applyFont="1" applyBorder="1" applyAlignment="1">
      <alignment horizontal="left"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25" fillId="0" borderId="9" xfId="2" applyFont="1" applyBorder="1" applyAlignment="1">
      <alignment horizontal="center" vertical="center" wrapText="1"/>
    </xf>
    <xf numFmtId="0" fontId="25" fillId="0" borderId="8" xfId="2" applyFont="1" applyBorder="1" applyAlignment="1">
      <alignment horizontal="center" vertical="center" wrapText="1"/>
    </xf>
    <xf numFmtId="0" fontId="25" fillId="0" borderId="6" xfId="2" applyFont="1" applyBorder="1" applyAlignment="1">
      <alignment horizontal="center" vertical="center" wrapText="1"/>
    </xf>
    <xf numFmtId="0" fontId="25" fillId="0" borderId="5" xfId="2" applyFont="1" applyBorder="1" applyAlignment="1">
      <alignment horizontal="center" vertical="center" wrapText="1"/>
    </xf>
    <xf numFmtId="0" fontId="34" fillId="19" borderId="103" xfId="2" applyFont="1" applyFill="1" applyBorder="1" applyAlignment="1">
      <alignment horizontal="center" vertical="center" wrapText="1"/>
    </xf>
    <xf numFmtId="0" fontId="60" fillId="19" borderId="9" xfId="2" applyFont="1" applyFill="1" applyBorder="1" applyAlignment="1">
      <alignment horizontal="center" vertical="center" wrapText="1"/>
    </xf>
    <xf numFmtId="0" fontId="60" fillId="19" borderId="8" xfId="2" applyFont="1" applyFill="1" applyBorder="1" applyAlignment="1">
      <alignment horizontal="center" vertical="center" wrapText="1"/>
    </xf>
    <xf numFmtId="0" fontId="60" fillId="19" borderId="7" xfId="2" applyFont="1" applyFill="1" applyBorder="1" applyAlignment="1">
      <alignment horizontal="center" vertical="center" wrapText="1"/>
    </xf>
    <xf numFmtId="0" fontId="60" fillId="19" borderId="6" xfId="2" applyFont="1" applyFill="1" applyBorder="1" applyAlignment="1">
      <alignment horizontal="center" vertical="center" wrapText="1"/>
    </xf>
    <xf numFmtId="0" fontId="60" fillId="19" borderId="5" xfId="2" applyFont="1" applyFill="1" applyBorder="1" applyAlignment="1">
      <alignment horizontal="center" vertical="center" wrapText="1"/>
    </xf>
    <xf numFmtId="0" fontId="60" fillId="19" borderId="4" xfId="2" applyFont="1" applyFill="1" applyBorder="1" applyAlignment="1">
      <alignment horizontal="center"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34" fillId="19" borderId="5" xfId="2" applyFont="1" applyFill="1" applyBorder="1" applyAlignment="1">
      <alignment horizontal="center" vertical="center" wrapText="1"/>
    </xf>
    <xf numFmtId="0" fontId="14" fillId="0" borderId="12" xfId="1" applyFont="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17" borderId="12" xfId="1" applyFont="1" applyFill="1" applyBorder="1" applyAlignment="1">
      <alignment horizontal="center" vertical="center"/>
    </xf>
    <xf numFmtId="0" fontId="33" fillId="27" borderId="15" xfId="2" applyFont="1" applyFill="1" applyBorder="1" applyAlignment="1">
      <alignment horizontal="center" vertical="center" shrinkToFit="1"/>
    </xf>
    <xf numFmtId="0" fontId="33" fillId="27" borderId="14" xfId="2" applyFont="1" applyFill="1" applyBorder="1" applyAlignment="1">
      <alignment horizontal="center" vertical="center" shrinkToFit="1"/>
    </xf>
    <xf numFmtId="0" fontId="33" fillId="27" borderId="13" xfId="2" applyFont="1" applyFill="1" applyBorder="1" applyAlignment="1">
      <alignment horizontal="center" vertical="center" shrinkToFit="1"/>
    </xf>
    <xf numFmtId="0" fontId="43" fillId="26" borderId="15" xfId="2" applyFont="1" applyFill="1" applyBorder="1" applyAlignment="1">
      <alignment horizontal="center" vertical="center" shrinkToFit="1"/>
    </xf>
    <xf numFmtId="0" fontId="43" fillId="26" borderId="14" xfId="2" applyFont="1" applyFill="1" applyBorder="1" applyAlignment="1">
      <alignment horizontal="center" vertical="center" shrinkToFit="1"/>
    </xf>
    <xf numFmtId="0" fontId="43" fillId="26" borderId="13" xfId="2" applyFont="1" applyFill="1" applyBorder="1" applyAlignment="1">
      <alignment horizontal="center" vertical="center" shrinkToFit="1"/>
    </xf>
    <xf numFmtId="0" fontId="43" fillId="28" borderId="15" xfId="2" applyFont="1" applyFill="1" applyBorder="1" applyAlignment="1">
      <alignment horizontal="center" vertical="center" shrinkToFit="1"/>
    </xf>
    <xf numFmtId="0" fontId="43" fillId="28" borderId="14" xfId="2" applyFont="1" applyFill="1" applyBorder="1" applyAlignment="1">
      <alignment horizontal="center" vertical="center" shrinkToFit="1"/>
    </xf>
    <xf numFmtId="0" fontId="43" fillId="28" borderId="13" xfId="2" applyFont="1" applyFill="1" applyBorder="1" applyAlignment="1">
      <alignment horizontal="center" vertical="center" shrinkToFit="1"/>
    </xf>
    <xf numFmtId="0" fontId="33" fillId="0" borderId="15" xfId="2" applyFont="1" applyBorder="1" applyAlignment="1">
      <alignment horizontal="center" vertical="center" shrinkToFit="1"/>
    </xf>
    <xf numFmtId="0" fontId="33" fillId="0" borderId="14" xfId="2" applyFont="1" applyBorder="1" applyAlignment="1">
      <alignment horizontal="center" vertical="center" shrinkToFit="1"/>
    </xf>
    <xf numFmtId="0" fontId="33" fillId="0" borderId="13" xfId="2" applyFont="1" applyBorder="1" applyAlignment="1">
      <alignment horizontal="center" vertical="center" shrinkToFit="1"/>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3" fillId="17" borderId="12" xfId="1" applyFont="1" applyFill="1" applyBorder="1" applyAlignment="1">
      <alignment horizontal="center" vertical="center" wrapText="1"/>
    </xf>
    <xf numFmtId="0" fontId="25" fillId="0" borderId="80" xfId="2" applyFont="1" applyBorder="1" applyAlignment="1">
      <alignment horizontal="left" vertical="center" shrinkToFit="1"/>
    </xf>
    <xf numFmtId="0" fontId="25" fillId="0" borderId="79" xfId="2" applyFont="1" applyBorder="1" applyAlignment="1">
      <alignment horizontal="left" vertical="center" shrinkToFit="1"/>
    </xf>
    <xf numFmtId="0" fontId="25" fillId="0" borderId="69" xfId="2" applyFont="1" applyBorder="1" applyAlignment="1">
      <alignment horizontal="left" vertical="center" shrinkToFit="1"/>
    </xf>
    <xf numFmtId="0" fontId="25" fillId="0" borderId="0" xfId="2" applyFont="1" applyAlignment="1">
      <alignment horizontal="left" vertical="center" shrinkToFit="1"/>
    </xf>
    <xf numFmtId="0" fontId="25" fillId="0" borderId="62" xfId="2" applyFont="1" applyBorder="1" applyAlignment="1">
      <alignment horizontal="left" vertical="center" shrinkToFit="1"/>
    </xf>
    <xf numFmtId="0" fontId="25" fillId="0" borderId="61" xfId="2" applyFont="1" applyBorder="1" applyAlignment="1">
      <alignment horizontal="left" vertical="center" shrinkToFit="1"/>
    </xf>
    <xf numFmtId="0" fontId="12" fillId="0" borderId="15" xfId="1" applyFont="1" applyBorder="1" applyAlignment="1">
      <alignment horizontal="center" vertical="center"/>
    </xf>
    <xf numFmtId="0" fontId="12" fillId="0" borderId="14" xfId="1" applyFont="1" applyBorder="1" applyAlignment="1">
      <alignment horizontal="center" vertical="center"/>
    </xf>
    <xf numFmtId="0" fontId="12" fillId="0" borderId="13" xfId="1" applyFont="1" applyBorder="1" applyAlignment="1">
      <alignment horizontal="center" vertical="center"/>
    </xf>
    <xf numFmtId="0" fontId="77" fillId="0" borderId="15" xfId="1" applyFont="1" applyFill="1" applyBorder="1" applyAlignment="1">
      <alignment horizontal="center" vertical="center"/>
    </xf>
    <xf numFmtId="0" fontId="77" fillId="0" borderId="14" xfId="1" applyFont="1" applyFill="1" applyBorder="1" applyAlignment="1">
      <alignment horizontal="center" vertical="center"/>
    </xf>
    <xf numFmtId="0" fontId="77" fillId="0" borderId="13" xfId="1" applyFont="1" applyFill="1" applyBorder="1" applyAlignment="1">
      <alignment horizontal="center" vertical="center"/>
    </xf>
    <xf numFmtId="0" fontId="18" fillId="12"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25" fillId="0" borderId="31" xfId="0" applyFont="1" applyBorder="1" applyAlignment="1">
      <alignment horizontal="left" vertical="center"/>
    </xf>
    <xf numFmtId="0" fontId="25" fillId="0" borderId="0" xfId="0" applyFont="1" applyBorder="1" applyAlignment="1">
      <alignment horizontal="left" vertical="center"/>
    </xf>
    <xf numFmtId="0" fontId="25" fillId="0" borderId="20" xfId="0" applyFont="1" applyBorder="1" applyAlignment="1">
      <alignment horizontal="left" vertical="center"/>
    </xf>
    <xf numFmtId="0" fontId="25" fillId="0" borderId="18" xfId="0" applyFont="1" applyBorder="1" applyAlignment="1">
      <alignment horizontal="left" vertical="center"/>
    </xf>
    <xf numFmtId="0" fontId="25" fillId="0" borderId="17" xfId="0" applyFont="1" applyBorder="1" applyAlignment="1">
      <alignment horizontal="left" vertical="center"/>
    </xf>
    <xf numFmtId="0" fontId="21" fillId="27" borderId="9" xfId="0" applyFont="1" applyFill="1" applyBorder="1" applyAlignment="1">
      <alignment horizontal="center" vertical="center"/>
    </xf>
    <xf numFmtId="0" fontId="21" fillId="27" borderId="8" xfId="0" applyFont="1" applyFill="1" applyBorder="1" applyAlignment="1">
      <alignment horizontal="center" vertical="center"/>
    </xf>
    <xf numFmtId="0" fontId="21" fillId="27" borderId="7" xfId="0" applyFont="1" applyFill="1" applyBorder="1" applyAlignment="1">
      <alignment horizontal="center" vertical="center"/>
    </xf>
    <xf numFmtId="0" fontId="21" fillId="27" borderId="6" xfId="0" applyFont="1" applyFill="1" applyBorder="1" applyAlignment="1">
      <alignment horizontal="center" vertical="center"/>
    </xf>
    <xf numFmtId="0" fontId="21" fillId="27" borderId="5" xfId="0" applyFont="1" applyFill="1" applyBorder="1" applyAlignment="1">
      <alignment horizontal="center" vertical="center"/>
    </xf>
    <xf numFmtId="0" fontId="21" fillId="27" borderId="4" xfId="0" applyFont="1" applyFill="1" applyBorder="1" applyAlignment="1">
      <alignment horizontal="center" vertical="center"/>
    </xf>
    <xf numFmtId="0" fontId="31" fillId="0" borderId="20" xfId="1" applyFont="1" applyBorder="1" applyAlignment="1">
      <alignment vertical="center" wrapText="1"/>
    </xf>
    <xf numFmtId="0" fontId="33" fillId="0" borderId="0" xfId="1" applyFont="1" applyBorder="1" applyAlignment="1">
      <alignment horizontal="center" vertical="center" wrapText="1"/>
    </xf>
    <xf numFmtId="0" fontId="14" fillId="0" borderId="17" xfId="1" applyFont="1" applyBorder="1" applyAlignment="1">
      <alignment vertical="center" wrapText="1"/>
    </xf>
    <xf numFmtId="0" fontId="25" fillId="0" borderId="90" xfId="2" applyFont="1" applyBorder="1" applyAlignment="1">
      <alignment horizontal="center" vertical="center"/>
    </xf>
    <xf numFmtId="0" fontId="25" fillId="0" borderId="1" xfId="2" applyFont="1" applyBorder="1" applyAlignment="1">
      <alignment horizontal="center" vertical="center"/>
    </xf>
    <xf numFmtId="0" fontId="31" fillId="0" borderId="0" xfId="4" applyFont="1" applyAlignment="1">
      <alignment horizontal="left" vertical="center" wrapText="1"/>
    </xf>
    <xf numFmtId="0" fontId="25" fillId="2" borderId="42" xfId="2" applyFont="1" applyFill="1" applyBorder="1" applyAlignment="1">
      <alignment horizontal="center" vertical="center"/>
    </xf>
    <xf numFmtId="0" fontId="25" fillId="2" borderId="41" xfId="2" applyFont="1" applyFill="1" applyBorder="1" applyAlignment="1">
      <alignment horizontal="center" vertical="center"/>
    </xf>
    <xf numFmtId="0" fontId="25" fillId="2" borderId="40" xfId="2" applyFont="1" applyFill="1" applyBorder="1" applyAlignment="1">
      <alignment horizontal="center" vertical="center"/>
    </xf>
    <xf numFmtId="0" fontId="25" fillId="2" borderId="42" xfId="2" applyFont="1" applyFill="1" applyBorder="1" applyAlignment="1">
      <alignment horizontal="left" vertical="center"/>
    </xf>
    <xf numFmtId="0" fontId="25" fillId="2" borderId="41" xfId="2" applyFont="1" applyFill="1" applyBorder="1" applyAlignment="1">
      <alignment horizontal="left" vertical="center"/>
    </xf>
    <xf numFmtId="0" fontId="25" fillId="2" borderId="40" xfId="2" applyFont="1" applyFill="1" applyBorder="1" applyAlignment="1">
      <alignment horizontal="left" vertical="center"/>
    </xf>
    <xf numFmtId="0" fontId="34" fillId="0" borderId="51" xfId="2" applyFont="1" applyBorder="1" applyAlignment="1">
      <alignment horizontal="left" vertical="center"/>
    </xf>
    <xf numFmtId="0" fontId="34" fillId="0" borderId="47" xfId="2" applyFont="1" applyBorder="1" applyAlignment="1">
      <alignment horizontal="left" vertical="center"/>
    </xf>
    <xf numFmtId="0" fontId="34" fillId="0" borderId="46" xfId="2" applyFont="1" applyBorder="1" applyAlignment="1">
      <alignment horizontal="left" vertical="center"/>
    </xf>
    <xf numFmtId="0" fontId="34" fillId="2" borderId="51" xfId="2" applyFont="1" applyFill="1" applyBorder="1" applyAlignment="1">
      <alignment horizontal="center" vertical="center"/>
    </xf>
    <xf numFmtId="0" fontId="34" fillId="2" borderId="47" xfId="2" applyFont="1" applyFill="1" applyBorder="1" applyAlignment="1">
      <alignment horizontal="center" vertical="center"/>
    </xf>
    <xf numFmtId="0" fontId="34" fillId="2" borderId="46" xfId="2" applyFont="1" applyFill="1" applyBorder="1" applyAlignment="1">
      <alignment horizontal="center" vertical="center"/>
    </xf>
    <xf numFmtId="0" fontId="81" fillId="19" borderId="15" xfId="4" applyFont="1" applyFill="1" applyBorder="1" applyAlignment="1">
      <alignment horizontal="center" vertical="center"/>
    </xf>
    <xf numFmtId="0" fontId="81" fillId="19" borderId="14" xfId="4" applyFont="1" applyFill="1" applyBorder="1" applyAlignment="1">
      <alignment horizontal="center" vertical="center"/>
    </xf>
    <xf numFmtId="0" fontId="81" fillId="19" borderId="13" xfId="4" applyFont="1" applyFill="1" applyBorder="1" applyAlignment="1">
      <alignment horizontal="center" vertical="center"/>
    </xf>
    <xf numFmtId="0" fontId="34" fillId="0" borderId="27" xfId="2" applyFont="1" applyBorder="1" applyAlignment="1">
      <alignment horizontal="left" vertical="center"/>
    </xf>
    <xf numFmtId="0" fontId="34" fillId="0" borderId="17" xfId="2" applyFont="1" applyBorder="1" applyAlignment="1">
      <alignment horizontal="left" vertical="center"/>
    </xf>
    <xf numFmtId="0" fontId="34" fillId="0" borderId="26" xfId="2" applyFont="1" applyBorder="1" applyAlignment="1">
      <alignment horizontal="left" vertical="center"/>
    </xf>
    <xf numFmtId="0" fontId="6" fillId="19" borderId="27" xfId="2" applyFont="1" applyFill="1" applyBorder="1" applyAlignment="1">
      <alignment horizontal="center" vertical="center"/>
    </xf>
    <xf numFmtId="0" fontId="6" fillId="19" borderId="17" xfId="2" applyFont="1" applyFill="1" applyBorder="1" applyAlignment="1">
      <alignment horizontal="center" vertical="center"/>
    </xf>
    <xf numFmtId="0" fontId="6" fillId="19" borderId="26" xfId="2" applyFont="1" applyFill="1" applyBorder="1" applyAlignment="1">
      <alignment horizontal="center" vertical="center"/>
    </xf>
    <xf numFmtId="0" fontId="6" fillId="19" borderId="51" xfId="2" applyFont="1" applyFill="1" applyBorder="1" applyAlignment="1">
      <alignment horizontal="center" vertical="center"/>
    </xf>
    <xf numFmtId="0" fontId="6" fillId="19" borderId="47" xfId="2" applyFont="1" applyFill="1" applyBorder="1" applyAlignment="1">
      <alignment horizontal="center" vertical="center"/>
    </xf>
    <xf numFmtId="0" fontId="6" fillId="19" borderId="46" xfId="2" applyFont="1" applyFill="1" applyBorder="1" applyAlignment="1">
      <alignment horizontal="center" vertical="center"/>
    </xf>
    <xf numFmtId="0" fontId="6" fillId="19" borderId="14" xfId="2" applyFont="1" applyFill="1" applyBorder="1" applyAlignment="1">
      <alignment horizontal="center" vertical="center"/>
    </xf>
    <xf numFmtId="0" fontId="6" fillId="19" borderId="38" xfId="2" applyFont="1" applyFill="1" applyBorder="1" applyAlignment="1">
      <alignment horizontal="center" vertical="center"/>
    </xf>
    <xf numFmtId="0" fontId="34" fillId="0" borderId="11" xfId="2" applyFont="1" applyBorder="1" applyAlignment="1">
      <alignment horizontal="center" vertical="center"/>
    </xf>
    <xf numFmtId="0" fontId="34" fillId="0" borderId="6" xfId="2" applyFont="1" applyBorder="1" applyAlignment="1">
      <alignment horizontal="center" vertical="center"/>
    </xf>
    <xf numFmtId="0" fontId="34" fillId="0" borderId="5" xfId="2" applyFont="1" applyBorder="1" applyAlignment="1">
      <alignment horizontal="center" vertical="center"/>
    </xf>
    <xf numFmtId="0" fontId="34" fillId="0" borderId="4" xfId="2" applyFont="1" applyBorder="1" applyAlignment="1">
      <alignment horizontal="center" vertical="center"/>
    </xf>
    <xf numFmtId="0" fontId="25" fillId="0" borderId="0" xfId="2" applyFont="1" applyBorder="1" applyAlignment="1">
      <alignment horizontal="center" vertical="center"/>
    </xf>
    <xf numFmtId="0" fontId="25" fillId="0" borderId="10" xfId="2" applyFont="1" applyBorder="1" applyAlignment="1">
      <alignment horizontal="center" vertical="center"/>
    </xf>
    <xf numFmtId="0" fontId="34" fillId="0" borderId="14" xfId="2" applyFont="1" applyBorder="1" applyAlignment="1">
      <alignment horizontal="left" vertical="center"/>
    </xf>
    <xf numFmtId="0" fontId="34" fillId="0" borderId="38" xfId="2" applyFont="1" applyBorder="1" applyAlignment="1">
      <alignment horizontal="left" vertical="center"/>
    </xf>
    <xf numFmtId="0" fontId="34" fillId="2" borderId="51" xfId="2" applyFont="1" applyFill="1" applyBorder="1" applyAlignment="1">
      <alignment horizontal="left" vertical="center"/>
    </xf>
    <xf numFmtId="0" fontId="34" fillId="2" borderId="47" xfId="2" applyFont="1" applyFill="1" applyBorder="1" applyAlignment="1">
      <alignment horizontal="left" vertical="center"/>
    </xf>
    <xf numFmtId="0" fontId="34" fillId="2" borderId="46" xfId="2" applyFont="1" applyFill="1" applyBorder="1" applyAlignment="1">
      <alignment horizontal="left" vertical="center"/>
    </xf>
    <xf numFmtId="0" fontId="14" fillId="19" borderId="12" xfId="2" applyFont="1" applyFill="1" applyBorder="1" applyAlignment="1">
      <alignment horizontal="center" vertical="center"/>
    </xf>
    <xf numFmtId="0" fontId="34" fillId="19" borderId="3" xfId="2" applyFont="1" applyFill="1" applyBorder="1" applyAlignment="1">
      <alignment horizontal="left" vertical="center" wrapText="1"/>
    </xf>
    <xf numFmtId="0" fontId="34" fillId="19" borderId="2" xfId="2" applyFont="1" applyFill="1" applyBorder="1" applyAlignment="1">
      <alignment horizontal="left" vertical="center" wrapText="1"/>
    </xf>
    <xf numFmtId="0" fontId="34" fillId="19" borderId="1" xfId="2" applyFont="1" applyFill="1" applyBorder="1" applyAlignment="1">
      <alignment horizontal="left" vertical="center" wrapText="1"/>
    </xf>
    <xf numFmtId="0" fontId="25" fillId="19" borderId="3" xfId="2" applyFont="1" applyFill="1" applyBorder="1" applyAlignment="1">
      <alignment horizontal="left" vertical="center" wrapText="1"/>
    </xf>
    <xf numFmtId="0" fontId="25" fillId="19" borderId="2" xfId="2" applyFont="1" applyFill="1" applyBorder="1" applyAlignment="1">
      <alignment horizontal="left" vertical="center" wrapText="1"/>
    </xf>
    <xf numFmtId="0" fontId="25" fillId="19" borderId="1" xfId="2" applyFont="1" applyFill="1" applyBorder="1" applyAlignment="1">
      <alignment horizontal="left" vertical="center" wrapText="1"/>
    </xf>
    <xf numFmtId="0" fontId="14" fillId="21" borderId="15" xfId="2" applyFont="1" applyFill="1" applyBorder="1" applyAlignment="1">
      <alignment horizontal="center" vertical="center"/>
    </xf>
    <xf numFmtId="0" fontId="14" fillId="21" borderId="14" xfId="2" applyFont="1" applyFill="1" applyBorder="1" applyAlignment="1">
      <alignment horizontal="center" vertical="center"/>
    </xf>
    <xf numFmtId="0" fontId="14" fillId="21" borderId="13" xfId="2" applyFont="1" applyFill="1" applyBorder="1" applyAlignment="1">
      <alignment horizontal="center" vertical="center"/>
    </xf>
    <xf numFmtId="0" fontId="14" fillId="19" borderId="53" xfId="2" applyFont="1" applyFill="1" applyBorder="1" applyAlignment="1">
      <alignment horizontal="center" vertical="center"/>
    </xf>
    <xf numFmtId="0" fontId="14" fillId="19" borderId="15" xfId="2" applyFont="1" applyFill="1" applyBorder="1" applyAlignment="1">
      <alignment horizontal="center" vertical="center"/>
    </xf>
    <xf numFmtId="0" fontId="14" fillId="19" borderId="14" xfId="2" applyFont="1" applyFill="1" applyBorder="1" applyAlignment="1">
      <alignment horizontal="center" vertical="center"/>
    </xf>
    <xf numFmtId="0" fontId="14" fillId="19" borderId="13"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8" borderId="85" xfId="2" applyFont="1" applyFill="1" applyBorder="1" applyAlignment="1">
      <alignment horizontal="center" vertical="center"/>
    </xf>
    <xf numFmtId="0" fontId="14" fillId="18" borderId="84" xfId="2" applyFont="1" applyFill="1" applyBorder="1" applyAlignment="1">
      <alignment horizontal="center" vertical="center"/>
    </xf>
    <xf numFmtId="0" fontId="14" fillId="18" borderId="86" xfId="2" applyFont="1" applyFill="1" applyBorder="1" applyAlignment="1">
      <alignment horizontal="center" vertical="center"/>
    </xf>
    <xf numFmtId="0" fontId="14" fillId="18" borderId="50" xfId="2" applyFont="1" applyFill="1" applyBorder="1" applyAlignment="1">
      <alignment horizontal="center" vertical="center"/>
    </xf>
    <xf numFmtId="0" fontId="14" fillId="18" borderId="83" xfId="2" applyFont="1" applyFill="1" applyBorder="1" applyAlignment="1">
      <alignment horizontal="center" vertical="center"/>
    </xf>
    <xf numFmtId="0" fontId="14" fillId="18" borderId="81" xfId="2" applyFont="1" applyFill="1" applyBorder="1" applyAlignment="1">
      <alignment horizontal="center" vertical="center"/>
    </xf>
    <xf numFmtId="0" fontId="14" fillId="19" borderId="52" xfId="2" applyFont="1" applyFill="1" applyBorder="1" applyAlignment="1">
      <alignment horizontal="center" vertical="center"/>
    </xf>
    <xf numFmtId="0" fontId="14" fillId="19" borderId="98"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82" xfId="2" applyFont="1" applyFill="1" applyBorder="1" applyAlignment="1">
      <alignment horizontal="center" vertical="center"/>
    </xf>
    <xf numFmtId="0" fontId="14" fillId="19" borderId="86" xfId="2" applyFont="1" applyFill="1" applyBorder="1" applyAlignment="1">
      <alignment horizontal="center" vertical="center"/>
    </xf>
    <xf numFmtId="0" fontId="14" fillId="19" borderId="50" xfId="2" applyFont="1" applyFill="1" applyBorder="1" applyAlignment="1">
      <alignment horizontal="center" vertical="center"/>
    </xf>
    <xf numFmtId="0" fontId="14" fillId="19" borderId="50" xfId="2" applyFont="1" applyFill="1" applyBorder="1" applyAlignment="1">
      <alignment horizontal="center" vertical="center" wrapText="1"/>
    </xf>
    <xf numFmtId="0" fontId="14" fillId="19" borderId="81" xfId="2" applyFont="1" applyFill="1" applyBorder="1" applyAlignment="1">
      <alignment horizontal="center" vertical="center"/>
    </xf>
    <xf numFmtId="0" fontId="25" fillId="19" borderId="12" xfId="2" applyFont="1" applyFill="1" applyBorder="1" applyAlignment="1">
      <alignment horizontal="center" vertical="center"/>
    </xf>
    <xf numFmtId="0" fontId="14" fillId="0" borderId="20" xfId="1" applyFont="1" applyFill="1" applyBorder="1" applyAlignment="1">
      <alignment horizontal="center" vertical="center"/>
    </xf>
    <xf numFmtId="0" fontId="14" fillId="0" borderId="20" xfId="2" applyFont="1" applyFill="1" applyBorder="1" applyAlignment="1">
      <alignment horizontal="right" vertical="center"/>
    </xf>
    <xf numFmtId="0" fontId="14" fillId="0" borderId="20" xfId="2" applyFont="1" applyFill="1" applyBorder="1" applyAlignment="1">
      <alignment horizontal="center" vertical="center"/>
    </xf>
    <xf numFmtId="0" fontId="14" fillId="0" borderId="0"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14" fillId="0" borderId="0"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Border="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18" borderId="9" xfId="2" applyFont="1" applyFill="1" applyBorder="1" applyAlignment="1">
      <alignment horizontal="center" vertical="center"/>
    </xf>
    <xf numFmtId="0" fontId="30" fillId="18" borderId="8" xfId="2" applyFont="1" applyFill="1" applyBorder="1" applyAlignment="1">
      <alignment horizontal="center" vertical="center"/>
    </xf>
    <xf numFmtId="0" fontId="30" fillId="18" borderId="7" xfId="2" applyFont="1" applyFill="1" applyBorder="1" applyAlignment="1">
      <alignment horizontal="center" vertical="center"/>
    </xf>
    <xf numFmtId="0" fontId="30" fillId="18" borderId="6" xfId="2" applyFont="1" applyFill="1" applyBorder="1" applyAlignment="1">
      <alignment horizontal="center" vertical="center"/>
    </xf>
    <xf numFmtId="0" fontId="30" fillId="18" borderId="5" xfId="2" applyFont="1" applyFill="1" applyBorder="1" applyAlignment="1">
      <alignment horizontal="center" vertical="center"/>
    </xf>
    <xf numFmtId="0" fontId="30" fillId="18" borderId="4"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32" fillId="28" borderId="37" xfId="2" applyFont="1" applyFill="1" applyBorder="1" applyAlignment="1">
      <alignment horizontal="center" vertical="center" wrapText="1"/>
    </xf>
    <xf numFmtId="0" fontId="32" fillId="28" borderId="36" xfId="2" applyFont="1" applyFill="1" applyBorder="1" applyAlignment="1">
      <alignment horizontal="center" vertical="center" wrapText="1"/>
    </xf>
    <xf numFmtId="0" fontId="32" fillId="28" borderId="35" xfId="2" applyFont="1" applyFill="1" applyBorder="1" applyAlignment="1">
      <alignment horizontal="center" vertical="center" wrapText="1"/>
    </xf>
    <xf numFmtId="0" fontId="32" fillId="26" borderId="39" xfId="2" applyFont="1" applyFill="1" applyBorder="1" applyAlignment="1">
      <alignment horizontal="center" vertical="center" wrapText="1"/>
    </xf>
    <xf numFmtId="0" fontId="32" fillId="26" borderId="14" xfId="2" applyFont="1" applyFill="1" applyBorder="1" applyAlignment="1">
      <alignment horizontal="center" vertical="center" wrapText="1"/>
    </xf>
    <xf numFmtId="0" fontId="32" fillId="26" borderId="38" xfId="2" applyFont="1" applyFill="1" applyBorder="1" applyAlignment="1">
      <alignment horizontal="center" vertical="center" wrapText="1"/>
    </xf>
    <xf numFmtId="0" fontId="14" fillId="0" borderId="39" xfId="2" applyFont="1" applyBorder="1">
      <alignment vertical="center"/>
    </xf>
    <xf numFmtId="0" fontId="14" fillId="0" borderId="14" xfId="2" applyFont="1" applyBorder="1">
      <alignment vertical="center"/>
    </xf>
    <xf numFmtId="0" fontId="14" fillId="0" borderId="38" xfId="2" applyFont="1" applyBorder="1">
      <alignment vertical="center"/>
    </xf>
    <xf numFmtId="0" fontId="32" fillId="28" borderId="39" xfId="2" applyFont="1" applyFill="1" applyBorder="1" applyAlignment="1">
      <alignment horizontal="center" vertical="center" wrapText="1"/>
    </xf>
    <xf numFmtId="0" fontId="32" fillId="28" borderId="14" xfId="2" applyFont="1" applyFill="1" applyBorder="1" applyAlignment="1">
      <alignment horizontal="center" vertical="center" wrapText="1"/>
    </xf>
    <xf numFmtId="0" fontId="32" fillId="28" borderId="38" xfId="2" applyFont="1" applyFill="1" applyBorder="1" applyAlignment="1">
      <alignment horizontal="center" vertical="center" wrapText="1"/>
    </xf>
    <xf numFmtId="0" fontId="81" fillId="0" borderId="37" xfId="2" applyFont="1" applyBorder="1" applyAlignment="1">
      <alignment vertical="center"/>
    </xf>
    <xf numFmtId="0" fontId="81" fillId="0" borderId="36" xfId="2" applyFont="1" applyBorder="1" applyAlignment="1">
      <alignment vertical="center"/>
    </xf>
    <xf numFmtId="0" fontId="81" fillId="0" borderId="35" xfId="2" applyFont="1" applyBorder="1" applyAlignment="1">
      <alignment vertical="center"/>
    </xf>
    <xf numFmtId="0" fontId="14" fillId="0" borderId="45" xfId="2" applyFont="1" applyBorder="1" applyAlignment="1">
      <alignment horizontal="center" vertical="center" wrapText="1"/>
    </xf>
    <xf numFmtId="0" fontId="14" fillId="0" borderId="44" xfId="2" applyFont="1" applyBorder="1" applyAlignment="1">
      <alignment horizontal="center" vertical="center" wrapText="1"/>
    </xf>
    <xf numFmtId="0" fontId="14" fillId="0" borderId="43" xfId="2" applyFont="1" applyBorder="1" applyAlignment="1">
      <alignment horizontal="center" vertical="center" wrapText="1"/>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0" borderId="42" xfId="2" applyFont="1" applyFill="1" applyBorder="1" applyAlignment="1">
      <alignment horizontal="center" vertical="center"/>
    </xf>
    <xf numFmtId="0" fontId="19" fillId="0" borderId="41" xfId="2" applyFont="1" applyFill="1" applyBorder="1" applyAlignment="1">
      <alignment horizontal="center" vertical="center"/>
    </xf>
    <xf numFmtId="0" fontId="19" fillId="0" borderId="40" xfId="2" applyFont="1" applyFill="1" applyBorder="1" applyAlignment="1">
      <alignment horizontal="center" vertical="center"/>
    </xf>
    <xf numFmtId="0" fontId="19" fillId="27" borderId="39" xfId="2" applyFont="1" applyFill="1" applyBorder="1" applyAlignment="1">
      <alignment horizontal="center" vertical="center" wrapText="1"/>
    </xf>
    <xf numFmtId="0" fontId="19" fillId="27" borderId="14" xfId="2" applyFont="1" applyFill="1" applyBorder="1" applyAlignment="1">
      <alignment horizontal="center" vertical="center" wrapText="1"/>
    </xf>
    <xf numFmtId="0" fontId="19" fillId="27" borderId="38" xfId="2" applyFont="1" applyFill="1" applyBorder="1" applyAlignment="1">
      <alignment horizontal="center" vertical="center" wrapText="1"/>
    </xf>
    <xf numFmtId="0" fontId="14" fillId="0" borderId="39" xfId="2" applyFont="1" applyBorder="1" applyAlignment="1">
      <alignment horizontal="left" vertical="center"/>
    </xf>
    <xf numFmtId="0" fontId="14" fillId="0" borderId="14" xfId="2" applyFont="1" applyBorder="1" applyAlignment="1">
      <alignment horizontal="left" vertical="center"/>
    </xf>
    <xf numFmtId="0" fontId="14" fillId="0" borderId="38" xfId="2" applyFont="1" applyBorder="1" applyAlignment="1">
      <alignment horizontal="left" vertical="center"/>
    </xf>
    <xf numFmtId="0" fontId="32" fillId="28" borderId="94" xfId="2" applyFont="1" applyFill="1" applyBorder="1" applyAlignment="1">
      <alignment horizontal="center" vertical="center" wrapText="1"/>
    </xf>
    <xf numFmtId="0" fontId="32" fillId="28" borderId="93" xfId="2" applyFont="1" applyFill="1" applyBorder="1" applyAlignment="1">
      <alignment horizontal="center" vertical="center" wrapText="1"/>
    </xf>
    <xf numFmtId="0" fontId="32" fillId="28" borderId="92" xfId="2" applyFont="1" applyFill="1" applyBorder="1" applyAlignment="1">
      <alignment horizontal="center" vertical="center" wrapText="1"/>
    </xf>
    <xf numFmtId="0" fontId="14" fillId="0" borderId="37" xfId="2" applyFont="1" applyBorder="1" applyAlignment="1">
      <alignment horizontal="left" vertical="center"/>
    </xf>
    <xf numFmtId="0" fontId="14" fillId="0" borderId="36" xfId="2" applyFont="1" applyBorder="1" applyAlignment="1">
      <alignment horizontal="left" vertical="center"/>
    </xf>
    <xf numFmtId="0" fontId="14" fillId="0" borderId="35" xfId="2" applyFont="1" applyBorder="1" applyAlignment="1">
      <alignment horizontal="left" vertical="center"/>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9" fillId="0" borderId="42" xfId="2" applyFont="1" applyFill="1" applyBorder="1" applyAlignment="1">
      <alignment horizontal="center" vertical="center" shrinkToFit="1"/>
    </xf>
    <xf numFmtId="0" fontId="19" fillId="0" borderId="41" xfId="2" applyFont="1" applyFill="1" applyBorder="1" applyAlignment="1">
      <alignment horizontal="center" vertical="center" shrinkToFit="1"/>
    </xf>
    <xf numFmtId="0" fontId="19" fillId="27" borderId="39" xfId="2" applyFont="1" applyFill="1" applyBorder="1" applyAlignment="1">
      <alignment horizontal="center" vertical="center" shrinkToFit="1"/>
    </xf>
    <xf numFmtId="0" fontId="19" fillId="27" borderId="14" xfId="2" applyFont="1" applyFill="1" applyBorder="1" applyAlignment="1">
      <alignment horizontal="center" vertical="center" shrinkToFit="1"/>
    </xf>
    <xf numFmtId="0" fontId="81" fillId="0" borderId="39" xfId="2" applyFont="1" applyFill="1" applyBorder="1" applyAlignment="1">
      <alignment vertical="center" wrapText="1"/>
    </xf>
    <xf numFmtId="0" fontId="81" fillId="0" borderId="14" xfId="2" applyFont="1" applyFill="1" applyBorder="1" applyAlignment="1">
      <alignment vertical="center" wrapText="1"/>
    </xf>
    <xf numFmtId="0" fontId="81" fillId="0" borderId="38" xfId="2" applyFont="1" applyFill="1" applyBorder="1" applyAlignment="1">
      <alignment vertical="center" wrapText="1"/>
    </xf>
    <xf numFmtId="0" fontId="11" fillId="0" borderId="39" xfId="2" applyFont="1" applyBorder="1">
      <alignment vertical="center"/>
    </xf>
    <xf numFmtId="0" fontId="11" fillId="0" borderId="14" xfId="2" applyFont="1" applyBorder="1">
      <alignment vertical="center"/>
    </xf>
    <xf numFmtId="0" fontId="11" fillId="0" borderId="38" xfId="2" applyFont="1" applyBorder="1">
      <alignment vertical="center"/>
    </xf>
    <xf numFmtId="0" fontId="32" fillId="28" borderId="51" xfId="2" applyFont="1" applyFill="1" applyBorder="1" applyAlignment="1">
      <alignment horizontal="center" vertical="center" shrinkToFit="1"/>
    </xf>
    <xf numFmtId="0" fontId="32" fillId="28" borderId="47" xfId="2" applyFont="1" applyFill="1" applyBorder="1" applyAlignment="1">
      <alignment horizontal="center" vertical="center" shrinkToFit="1"/>
    </xf>
    <xf numFmtId="0" fontId="19" fillId="0" borderId="42" xfId="2" applyFont="1" applyFill="1" applyBorder="1" applyAlignment="1">
      <alignment horizontal="center" vertical="center" wrapText="1"/>
    </xf>
    <xf numFmtId="0" fontId="19" fillId="0" borderId="41" xfId="2" applyFont="1" applyFill="1" applyBorder="1" applyAlignment="1">
      <alignment horizontal="center" vertical="center" wrapText="1"/>
    </xf>
    <xf numFmtId="0" fontId="19" fillId="0" borderId="40" xfId="2" applyFont="1" applyFill="1" applyBorder="1" applyAlignment="1">
      <alignment horizontal="center" vertical="center" wrapText="1"/>
    </xf>
    <xf numFmtId="0" fontId="14" fillId="0" borderId="42" xfId="2" applyFont="1" applyBorder="1" applyAlignment="1">
      <alignment horizontal="lef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24" fillId="0" borderId="0" xfId="1" applyFont="1" applyBorder="1" applyAlignment="1">
      <alignment horizontal="center" vertical="center" wrapText="1"/>
    </xf>
    <xf numFmtId="0" fontId="32" fillId="26" borderId="39" xfId="2" applyFont="1" applyFill="1" applyBorder="1" applyAlignment="1">
      <alignment horizontal="center" vertical="center" shrinkToFit="1"/>
    </xf>
    <xf numFmtId="0" fontId="32" fillId="26" borderId="14" xfId="2" applyFont="1" applyFill="1" applyBorder="1" applyAlignment="1">
      <alignment horizontal="center" vertical="center" shrinkToFit="1"/>
    </xf>
    <xf numFmtId="0" fontId="19" fillId="0" borderId="39" xfId="2" applyFont="1" applyFill="1" applyBorder="1" applyAlignment="1">
      <alignment horizontal="center" vertical="center" wrapText="1"/>
    </xf>
    <xf numFmtId="0" fontId="19" fillId="0" borderId="14" xfId="2" applyFont="1" applyFill="1" applyBorder="1" applyAlignment="1">
      <alignment horizontal="center" vertical="center" wrapText="1"/>
    </xf>
    <xf numFmtId="0" fontId="19" fillId="0" borderId="38" xfId="2" applyFont="1" applyFill="1" applyBorder="1" applyAlignment="1">
      <alignment horizontal="center" vertical="center" wrapText="1"/>
    </xf>
    <xf numFmtId="0" fontId="20" fillId="0" borderId="9" xfId="2" applyFont="1" applyBorder="1" applyAlignment="1">
      <alignment horizontal="center" vertical="center" textRotation="255" wrapText="1"/>
    </xf>
    <xf numFmtId="0" fontId="20" fillId="0" borderId="8" xfId="2" applyFont="1" applyBorder="1" applyAlignment="1">
      <alignment horizontal="center" vertical="center" textRotation="255" wrapText="1"/>
    </xf>
    <xf numFmtId="0" fontId="20" fillId="0" borderId="7" xfId="2" applyFont="1" applyBorder="1" applyAlignment="1">
      <alignment horizontal="center" vertical="center" textRotation="255" wrapText="1"/>
    </xf>
    <xf numFmtId="0" fontId="20" fillId="0" borderId="6" xfId="2" applyFont="1" applyBorder="1" applyAlignment="1">
      <alignment horizontal="center" vertical="center" textRotation="255" wrapText="1"/>
    </xf>
    <xf numFmtId="0" fontId="20" fillId="0" borderId="5" xfId="2" applyFont="1" applyBorder="1" applyAlignment="1">
      <alignment horizontal="center" vertical="center" textRotation="255" wrapText="1"/>
    </xf>
    <xf numFmtId="0" fontId="20" fillId="0" borderId="4" xfId="2" applyFont="1" applyBorder="1" applyAlignment="1">
      <alignment horizontal="center" vertical="center" textRotation="255" wrapText="1"/>
    </xf>
    <xf numFmtId="0" fontId="42" fillId="9" borderId="21" xfId="2" applyFont="1" applyFill="1" applyBorder="1" applyAlignment="1">
      <alignment horizontal="center" vertical="center" wrapText="1"/>
    </xf>
    <xf numFmtId="0" fontId="42" fillId="9" borderId="20" xfId="2" applyFont="1" applyFill="1" applyBorder="1" applyAlignment="1">
      <alignment horizontal="center" vertical="center" wrapText="1"/>
    </xf>
    <xf numFmtId="0" fontId="42" fillId="9" borderId="19" xfId="2" applyFont="1" applyFill="1" applyBorder="1" applyAlignment="1">
      <alignment horizontal="center" vertical="center" wrapText="1"/>
    </xf>
    <xf numFmtId="0" fontId="42" fillId="9" borderId="31" xfId="2" applyFont="1" applyFill="1" applyBorder="1" applyAlignment="1">
      <alignment horizontal="center" vertical="center" wrapText="1"/>
    </xf>
    <xf numFmtId="0" fontId="42" fillId="9" borderId="0" xfId="2" applyFont="1" applyFill="1" applyBorder="1" applyAlignment="1">
      <alignment horizontal="center" vertical="center" wrapText="1"/>
    </xf>
    <xf numFmtId="0" fontId="42" fillId="9" borderId="30" xfId="2" applyFont="1" applyFill="1" applyBorder="1" applyAlignment="1">
      <alignment horizontal="center" vertical="center" wrapText="1"/>
    </xf>
    <xf numFmtId="0" fontId="42" fillId="9" borderId="18" xfId="2" applyFont="1" applyFill="1" applyBorder="1" applyAlignment="1">
      <alignment horizontal="center" vertical="center" wrapText="1"/>
    </xf>
    <xf numFmtId="0" fontId="42" fillId="9" borderId="17" xfId="2" applyFont="1" applyFill="1" applyBorder="1" applyAlignment="1">
      <alignment horizontal="center" vertical="center" wrapText="1"/>
    </xf>
    <xf numFmtId="0" fontId="42" fillId="9" borderId="16" xfId="2" applyFont="1" applyFill="1" applyBorder="1" applyAlignment="1">
      <alignment horizontal="center" vertical="center" wrapText="1"/>
    </xf>
    <xf numFmtId="0" fontId="14" fillId="0" borderId="0" xfId="2" applyFont="1" applyFill="1" applyBorder="1" applyAlignment="1">
      <alignment horizontal="right" vertical="center"/>
    </xf>
    <xf numFmtId="0" fontId="6" fillId="0" borderId="51" xfId="2" applyFont="1" applyBorder="1" applyAlignment="1">
      <alignment horizontal="center" vertical="center"/>
    </xf>
    <xf numFmtId="0" fontId="6" fillId="0" borderId="47" xfId="2" applyFont="1" applyBorder="1" applyAlignment="1">
      <alignment horizontal="center" vertical="center"/>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Border="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30" fillId="0" borderId="0" xfId="3" applyFont="1" applyAlignment="1">
      <alignment horizontal="left" vertical="center" wrapText="1"/>
    </xf>
    <xf numFmtId="0" fontId="25" fillId="0" borderId="0" xfId="1" applyFont="1" applyAlignment="1">
      <alignment horizontal="left" vertical="center" wrapText="1"/>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65" fillId="0" borderId="0" xfId="0" applyFont="1" applyAlignment="1">
      <alignment horizontal="center" vertical="center"/>
    </xf>
    <xf numFmtId="0" fontId="65" fillId="0" borderId="0" xfId="0" applyFont="1" applyAlignment="1">
      <alignment vertical="center" shrinkToFit="1"/>
    </xf>
    <xf numFmtId="0" fontId="65" fillId="0" borderId="0" xfId="0" applyFont="1" applyAlignment="1">
      <alignment horizontal="center" vertical="center" shrinkToFit="1"/>
    </xf>
    <xf numFmtId="0" fontId="89" fillId="0" borderId="48" xfId="2" applyFont="1" applyFill="1" applyBorder="1" applyAlignment="1">
      <alignment horizontal="center" vertical="center"/>
    </xf>
    <xf numFmtId="0" fontId="89" fillId="0" borderId="47" xfId="2" applyFont="1" applyFill="1" applyBorder="1" applyAlignment="1">
      <alignment horizontal="center" vertical="center"/>
    </xf>
    <xf numFmtId="0" fontId="89" fillId="0" borderId="49" xfId="2" applyFont="1" applyFill="1" applyBorder="1" applyAlignment="1">
      <alignment horizontal="center" vertical="center"/>
    </xf>
    <xf numFmtId="0" fontId="34" fillId="0" borderId="20" xfId="2" applyFont="1" applyBorder="1" applyAlignment="1">
      <alignment vertical="center"/>
    </xf>
    <xf numFmtId="0" fontId="34" fillId="0" borderId="48" xfId="2" applyFont="1" applyBorder="1" applyAlignment="1">
      <alignment horizontal="center" vertical="center"/>
    </xf>
    <xf numFmtId="0" fontId="34" fillId="0" borderId="47" xfId="2" applyFont="1" applyBorder="1" applyAlignment="1">
      <alignment horizontal="center" vertical="center"/>
    </xf>
    <xf numFmtId="0" fontId="34" fillId="0" borderId="49" xfId="2" applyFont="1" applyBorder="1" applyAlignment="1">
      <alignment horizontal="center" vertical="center"/>
    </xf>
    <xf numFmtId="0" fontId="89" fillId="0" borderId="0" xfId="2" applyFont="1">
      <alignment vertical="center"/>
    </xf>
    <xf numFmtId="0" fontId="28" fillId="5" borderId="0" xfId="6" applyFont="1" applyFill="1">
      <alignment vertical="center"/>
    </xf>
    <xf numFmtId="0" fontId="11" fillId="5" borderId="0" xfId="6" applyFont="1" applyFill="1">
      <alignment vertical="center"/>
    </xf>
    <xf numFmtId="0" fontId="11" fillId="5" borderId="0" xfId="1" applyFont="1" applyFill="1">
      <alignment vertical="center"/>
    </xf>
    <xf numFmtId="0" fontId="19" fillId="27" borderId="3" xfId="6" applyFont="1" applyFill="1" applyBorder="1" applyAlignment="1">
      <alignment horizontal="center" vertical="center"/>
    </xf>
    <xf numFmtId="0" fontId="19" fillId="27" borderId="2" xfId="6" applyFont="1" applyFill="1" applyBorder="1" applyAlignment="1">
      <alignment horizontal="center" vertical="center"/>
    </xf>
    <xf numFmtId="0" fontId="19" fillId="27" borderId="1" xfId="6" applyFont="1" applyFill="1" applyBorder="1" applyAlignment="1">
      <alignment horizontal="center" vertical="center"/>
    </xf>
    <xf numFmtId="0" fontId="13" fillId="0" borderId="0" xfId="6" applyFont="1" applyFill="1">
      <alignment vertical="center"/>
    </xf>
    <xf numFmtId="0" fontId="19" fillId="0" borderId="8" xfId="1" applyFont="1" applyFill="1" applyBorder="1" applyAlignment="1">
      <alignment horizontal="center" vertical="center" wrapText="1"/>
    </xf>
    <xf numFmtId="0" fontId="32" fillId="20" borderId="9" xfId="1" applyFont="1" applyFill="1" applyBorder="1" applyAlignment="1">
      <alignment horizontal="center" vertical="center" wrapText="1"/>
    </xf>
    <xf numFmtId="0" fontId="32" fillId="20" borderId="8" xfId="1" applyFont="1" applyFill="1" applyBorder="1" applyAlignment="1">
      <alignment horizontal="center" vertical="center" wrapText="1"/>
    </xf>
    <xf numFmtId="0" fontId="32" fillId="20" borderId="7" xfId="1" applyFont="1" applyFill="1" applyBorder="1" applyAlignment="1">
      <alignment horizontal="center" vertical="center" wrapText="1"/>
    </xf>
    <xf numFmtId="0" fontId="32" fillId="20" borderId="6" xfId="1" applyFont="1" applyFill="1" applyBorder="1" applyAlignment="1">
      <alignment horizontal="center" vertical="center" wrapText="1"/>
    </xf>
    <xf numFmtId="0" fontId="32" fillId="20" borderId="5" xfId="1" applyFont="1" applyFill="1" applyBorder="1" applyAlignment="1">
      <alignment horizontal="center" vertical="center" wrapText="1"/>
    </xf>
    <xf numFmtId="0" fontId="32" fillId="20" borderId="4" xfId="1" applyFont="1" applyFill="1" applyBorder="1" applyAlignment="1">
      <alignment horizontal="center" vertical="center" wrapText="1"/>
    </xf>
    <xf numFmtId="0" fontId="32" fillId="0" borderId="2" xfId="1" applyFont="1" applyFill="1" applyBorder="1" applyAlignment="1">
      <alignment horizontal="center" vertical="center" wrapText="1"/>
    </xf>
    <xf numFmtId="0" fontId="12" fillId="0" borderId="0" xfId="1" applyFont="1" applyBorder="1">
      <alignment vertical="center"/>
    </xf>
    <xf numFmtId="0" fontId="32" fillId="0" borderId="8" xfId="1" applyFont="1" applyFill="1" applyBorder="1" applyAlignment="1">
      <alignment horizontal="center" vertical="center" wrapText="1"/>
    </xf>
    <xf numFmtId="0" fontId="11" fillId="0" borderId="8" xfId="2" applyFont="1" applyBorder="1">
      <alignment vertical="center"/>
    </xf>
    <xf numFmtId="0" fontId="81" fillId="0" borderId="9" xfId="1" applyFont="1" applyBorder="1">
      <alignment vertical="center"/>
    </xf>
    <xf numFmtId="0" fontId="81" fillId="0" borderId="8" xfId="1" applyFont="1" applyBorder="1">
      <alignment vertical="center"/>
    </xf>
    <xf numFmtId="0" fontId="81" fillId="0" borderId="6" xfId="1" applyFont="1" applyBorder="1">
      <alignment vertical="center"/>
    </xf>
    <xf numFmtId="0" fontId="11" fillId="0" borderId="9" xfId="6" applyFont="1" applyBorder="1">
      <alignment vertical="center"/>
    </xf>
    <xf numFmtId="0" fontId="22" fillId="0" borderId="8" xfId="2" applyFont="1" applyBorder="1">
      <alignment vertical="center"/>
    </xf>
    <xf numFmtId="0" fontId="79" fillId="29" borderId="0" xfId="1" applyFont="1" applyFill="1" applyAlignment="1">
      <alignment horizontal="center" vertical="center"/>
    </xf>
    <xf numFmtId="0" fontId="60" fillId="29" borderId="0" xfId="1" applyFont="1" applyFill="1" applyAlignment="1">
      <alignment horizontal="center" vertical="center"/>
    </xf>
    <xf numFmtId="0" fontId="81" fillId="0" borderId="42" xfId="2" applyFont="1" applyFill="1" applyBorder="1" applyAlignment="1">
      <alignment vertical="center" wrapText="1"/>
    </xf>
    <xf numFmtId="0" fontId="81" fillId="0" borderId="41" xfId="2" applyFont="1" applyFill="1" applyBorder="1" applyAlignment="1">
      <alignment vertical="center" wrapText="1"/>
    </xf>
    <xf numFmtId="0" fontId="81" fillId="0" borderId="40" xfId="2" applyFont="1" applyFill="1" applyBorder="1" applyAlignment="1">
      <alignment vertical="center" wrapText="1"/>
    </xf>
    <xf numFmtId="0" fontId="25" fillId="0" borderId="7" xfId="2" applyFont="1" applyBorder="1">
      <alignment vertical="center"/>
    </xf>
    <xf numFmtId="0" fontId="25" fillId="0" borderId="10" xfId="2" applyFont="1" applyBorder="1">
      <alignment vertical="center"/>
    </xf>
    <xf numFmtId="0" fontId="81" fillId="0" borderId="20" xfId="1" applyFont="1" applyFill="1" applyBorder="1" applyAlignment="1">
      <alignment horizontal="center" vertical="center"/>
    </xf>
    <xf numFmtId="0" fontId="81" fillId="0" borderId="20" xfId="2" applyFont="1" applyFill="1" applyBorder="1">
      <alignment vertical="center"/>
    </xf>
    <xf numFmtId="0" fontId="81" fillId="0" borderId="20" xfId="1" applyFont="1" applyFill="1" applyBorder="1" applyAlignment="1">
      <alignment vertical="top"/>
    </xf>
    <xf numFmtId="0" fontId="81" fillId="0" borderId="20" xfId="2" applyFont="1" applyFill="1" applyBorder="1" applyAlignment="1">
      <alignment horizontal="center" vertical="center"/>
    </xf>
    <xf numFmtId="0" fontId="81" fillId="0" borderId="20" xfId="2" applyFont="1" applyBorder="1" applyAlignment="1">
      <alignment horizontal="left" vertical="center"/>
    </xf>
    <xf numFmtId="0" fontId="81" fillId="0" borderId="20" xfId="1" applyFont="1" applyBorder="1" applyAlignment="1">
      <alignment vertical="top"/>
    </xf>
    <xf numFmtId="0" fontId="81" fillId="0" borderId="20" xfId="1" applyFont="1" applyBorder="1">
      <alignment vertical="center"/>
    </xf>
    <xf numFmtId="0" fontId="81" fillId="0" borderId="20" xfId="2" applyFont="1" applyBorder="1">
      <alignment vertical="center"/>
    </xf>
    <xf numFmtId="0" fontId="81" fillId="0" borderId="24" xfId="1" applyFont="1" applyBorder="1" applyAlignment="1">
      <alignment vertical="top"/>
    </xf>
    <xf numFmtId="0" fontId="81" fillId="0" borderId="25" xfId="1" applyFont="1" applyFill="1" applyBorder="1" applyAlignment="1">
      <alignment vertical="center"/>
    </xf>
    <xf numFmtId="0" fontId="81" fillId="0" borderId="51" xfId="1" applyFont="1" applyFill="1" applyBorder="1" applyAlignment="1">
      <alignment vertical="center"/>
    </xf>
    <xf numFmtId="0" fontId="81" fillId="0" borderId="47" xfId="1" applyFont="1" applyFill="1" applyBorder="1" applyAlignment="1">
      <alignment vertical="center"/>
    </xf>
    <xf numFmtId="0" fontId="81" fillId="0" borderId="46" xfId="1" applyFont="1" applyFill="1" applyBorder="1" applyAlignment="1">
      <alignment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2" xfId="2" applyFont="1" applyFill="1" applyBorder="1" applyAlignment="1">
      <alignment horizontal="center" vertical="center"/>
    </xf>
    <xf numFmtId="0" fontId="14" fillId="2" borderId="41" xfId="2" applyFont="1" applyFill="1" applyBorder="1" applyAlignment="1">
      <alignment horizontal="center" vertical="center"/>
    </xf>
    <xf numFmtId="0" fontId="14" fillId="2" borderId="40" xfId="2" applyFont="1" applyFill="1" applyBorder="1" applyAlignment="1">
      <alignment horizontal="center" vertical="center"/>
    </xf>
    <xf numFmtId="0" fontId="14" fillId="0" borderId="39" xfId="2" applyFont="1" applyBorder="1" applyAlignment="1">
      <alignment vertical="center"/>
    </xf>
    <xf numFmtId="0" fontId="14" fillId="0" borderId="14" xfId="2" applyFont="1" applyBorder="1" applyAlignment="1">
      <alignment vertical="center"/>
    </xf>
    <xf numFmtId="0" fontId="14" fillId="0" borderId="38" xfId="2" applyFont="1" applyBorder="1" applyAlignment="1">
      <alignment vertical="center"/>
    </xf>
    <xf numFmtId="0" fontId="14" fillId="2" borderId="39"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38" xfId="2" applyFont="1" applyFill="1" applyBorder="1" applyAlignment="1">
      <alignment horizontal="center" vertical="center"/>
    </xf>
    <xf numFmtId="0" fontId="32" fillId="26" borderId="37" xfId="2" applyFont="1" applyFill="1" applyBorder="1" applyAlignment="1">
      <alignment horizontal="center" vertical="center" wrapText="1"/>
    </xf>
    <xf numFmtId="0" fontId="32" fillId="26" borderId="36" xfId="2" applyFont="1" applyFill="1" applyBorder="1" applyAlignment="1">
      <alignment horizontal="center" vertical="center" wrapText="1"/>
    </xf>
    <xf numFmtId="0" fontId="32" fillId="26" borderId="35" xfId="2" applyFont="1" applyFill="1" applyBorder="1" applyAlignment="1">
      <alignment horizontal="center" vertical="center" wrapText="1"/>
    </xf>
    <xf numFmtId="0" fontId="14" fillId="2" borderId="37" xfId="2" applyFont="1" applyFill="1" applyBorder="1" applyAlignment="1">
      <alignment horizontal="center" vertical="center"/>
    </xf>
    <xf numFmtId="0" fontId="14" fillId="2" borderId="36" xfId="2" applyFont="1" applyFill="1" applyBorder="1" applyAlignment="1">
      <alignment horizontal="center" vertical="center"/>
    </xf>
    <xf numFmtId="0" fontId="14" fillId="2" borderId="35" xfId="2" applyFont="1" applyFill="1" applyBorder="1" applyAlignment="1">
      <alignment horizontal="center" vertical="center"/>
    </xf>
    <xf numFmtId="0" fontId="14" fillId="0" borderId="42" xfId="2" applyFont="1" applyBorder="1" applyAlignment="1">
      <alignment vertical="center"/>
    </xf>
    <xf numFmtId="0" fontId="14" fillId="0" borderId="41" xfId="2" applyFont="1" applyBorder="1" applyAlignment="1">
      <alignment vertical="center"/>
    </xf>
    <xf numFmtId="0" fontId="14" fillId="0" borderId="40" xfId="2" applyFont="1" applyBorder="1" applyAlignment="1">
      <alignment vertical="center"/>
    </xf>
    <xf numFmtId="0" fontId="81" fillId="0" borderId="39" xfId="2" applyFont="1" applyFill="1" applyBorder="1" applyAlignment="1">
      <alignment vertical="center"/>
    </xf>
    <xf numFmtId="0" fontId="81" fillId="0" borderId="14" xfId="2" applyFont="1" applyFill="1" applyBorder="1" applyAlignment="1">
      <alignment vertical="center"/>
    </xf>
    <xf numFmtId="0" fontId="81" fillId="0" borderId="38" xfId="2" applyFont="1" applyFill="1" applyBorder="1" applyAlignment="1">
      <alignment vertical="center"/>
    </xf>
    <xf numFmtId="0" fontId="81" fillId="0" borderId="37" xfId="2" applyFont="1" applyBorder="1" applyAlignment="1">
      <alignment horizontal="left" vertical="center"/>
    </xf>
    <xf numFmtId="0" fontId="81" fillId="0" borderId="36" xfId="2" applyFont="1" applyBorder="1" applyAlignment="1">
      <alignment horizontal="left" vertical="center"/>
    </xf>
    <xf numFmtId="0" fontId="81" fillId="0" borderId="35" xfId="2" applyFont="1" applyBorder="1" applyAlignment="1">
      <alignment horizontal="left" vertical="center"/>
    </xf>
    <xf numFmtId="0" fontId="14" fillId="0" borderId="0" xfId="2" applyFont="1" applyFill="1" applyBorder="1" applyAlignment="1">
      <alignment horizontal="center" vertical="center" wrapText="1"/>
    </xf>
    <xf numFmtId="0" fontId="14" fillId="0" borderId="0" xfId="2" applyFont="1" applyFill="1" applyBorder="1">
      <alignment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9A3685"/>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70635</xdr:colOff>
      <xdr:row>468</xdr:row>
      <xdr:rowOff>0</xdr:rowOff>
    </xdr:from>
    <xdr:to>
      <xdr:col>5</xdr:col>
      <xdr:colOff>0</xdr:colOff>
      <xdr:row>532</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469</xdr:row>
      <xdr:rowOff>32286</xdr:rowOff>
    </xdr:from>
    <xdr:to>
      <xdr:col>42</xdr:col>
      <xdr:colOff>50503</xdr:colOff>
      <xdr:row>469</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487</xdr:row>
      <xdr:rowOff>46141</xdr:rowOff>
    </xdr:from>
    <xdr:to>
      <xdr:col>42</xdr:col>
      <xdr:colOff>50503</xdr:colOff>
      <xdr:row>487</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517</xdr:row>
      <xdr:rowOff>32286</xdr:rowOff>
    </xdr:from>
    <xdr:to>
      <xdr:col>42</xdr:col>
      <xdr:colOff>50503</xdr:colOff>
      <xdr:row>517</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523</xdr:row>
      <xdr:rowOff>32286</xdr:rowOff>
    </xdr:from>
    <xdr:to>
      <xdr:col>42</xdr:col>
      <xdr:colOff>50503</xdr:colOff>
      <xdr:row>523</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529</xdr:row>
      <xdr:rowOff>46141</xdr:rowOff>
    </xdr:from>
    <xdr:to>
      <xdr:col>42</xdr:col>
      <xdr:colOff>50503</xdr:colOff>
      <xdr:row>529</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0</xdr:colOff>
      <xdr:row>769</xdr:row>
      <xdr:rowOff>95250</xdr:rowOff>
    </xdr:from>
    <xdr:to>
      <xdr:col>78</xdr:col>
      <xdr:colOff>94508</xdr:colOff>
      <xdr:row>773</xdr:row>
      <xdr:rowOff>220599</xdr:rowOff>
    </xdr:to>
    <xdr:sp macro="" textlink="">
      <xdr:nvSpPr>
        <xdr:cNvPr id="23" name="吹き出し: 角を丸めた四角形 22">
          <a:extLst>
            <a:ext uri="{FF2B5EF4-FFF2-40B4-BE49-F238E27FC236}">
              <a16:creationId xmlns:a16="http://schemas.microsoft.com/office/drawing/2014/main" id="{27A02D6D-820E-4526-B62E-7E67A87906A5}"/>
            </a:ext>
          </a:extLst>
        </xdr:cNvPr>
        <xdr:cNvSpPr/>
      </xdr:nvSpPr>
      <xdr:spPr>
        <a:xfrm>
          <a:off x="353786" y="191738250"/>
          <a:ext cx="9252115" cy="1431635"/>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oneCellAnchor>
    <xdr:from>
      <xdr:col>4</xdr:col>
      <xdr:colOff>17317</xdr:colOff>
      <xdr:row>916</xdr:row>
      <xdr:rowOff>110095</xdr:rowOff>
    </xdr:from>
    <xdr:ext cx="8464640" cy="7642210"/>
    <xdr:pic>
      <xdr:nvPicPr>
        <xdr:cNvPr id="24" name="図 23">
          <a:extLst>
            <a:ext uri="{FF2B5EF4-FFF2-40B4-BE49-F238E27FC236}">
              <a16:creationId xmlns:a16="http://schemas.microsoft.com/office/drawing/2014/main" id="{F7E3C681-01DE-4276-9F6E-0A009854F479}"/>
            </a:ext>
          </a:extLst>
        </xdr:cNvPr>
        <xdr:cNvPicPr>
          <a:picLocks noChangeAspect="1"/>
        </xdr:cNvPicPr>
      </xdr:nvPicPr>
      <xdr:blipFill>
        <a:blip xmlns:r="http://schemas.openxmlformats.org/officeDocument/2006/relationships" r:embed="rId1"/>
        <a:stretch>
          <a:fillRect/>
        </a:stretch>
      </xdr:blipFill>
      <xdr:spPr>
        <a:xfrm>
          <a:off x="493567" y="240629952"/>
          <a:ext cx="8464640" cy="7642210"/>
        </a:xfrm>
        <a:prstGeom prst="rect">
          <a:avLst/>
        </a:prstGeom>
      </xdr:spPr>
    </xdr:pic>
    <xdr:clientData/>
  </xdr:oneCellAnchor>
  <xdr:oneCellAnchor>
    <xdr:from>
      <xdr:col>2</xdr:col>
      <xdr:colOff>81643</xdr:colOff>
      <xdr:row>857</xdr:row>
      <xdr:rowOff>13608</xdr:rowOff>
    </xdr:from>
    <xdr:ext cx="9289631" cy="7706097"/>
    <xdr:pic>
      <xdr:nvPicPr>
        <xdr:cNvPr id="26" name="図 25">
          <a:extLst>
            <a:ext uri="{FF2B5EF4-FFF2-40B4-BE49-F238E27FC236}">
              <a16:creationId xmlns:a16="http://schemas.microsoft.com/office/drawing/2014/main" id="{9CDD3A1E-8141-41CE-A120-0DF13AC648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2964" y="224653929"/>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T17" sqref="T17:V17"/>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533" t="s">
        <v>33</v>
      </c>
      <c r="B3" s="534"/>
      <c r="C3" s="534"/>
      <c r="D3" s="534"/>
      <c r="E3" s="534"/>
      <c r="F3" s="534"/>
      <c r="G3" s="534"/>
      <c r="H3" s="534"/>
      <c r="I3" s="534"/>
      <c r="J3" s="534"/>
      <c r="K3" s="534"/>
      <c r="L3" s="534"/>
      <c r="M3" s="534"/>
      <c r="N3" s="534"/>
      <c r="O3" s="534"/>
      <c r="P3" s="534"/>
      <c r="Q3" s="534"/>
      <c r="R3" s="534"/>
      <c r="S3" s="534"/>
      <c r="T3" s="534"/>
      <c r="U3" s="534"/>
      <c r="V3" s="534"/>
      <c r="W3" s="534"/>
      <c r="X3" s="534"/>
      <c r="Y3" s="534"/>
      <c r="Z3" s="534"/>
      <c r="AA3" s="534"/>
      <c r="AB3" s="534"/>
      <c r="AC3" s="534"/>
      <c r="AD3" s="534"/>
      <c r="AE3" s="534"/>
      <c r="AF3" s="534"/>
      <c r="AG3" s="534"/>
      <c r="AH3" s="534"/>
      <c r="AI3" s="534"/>
      <c r="AJ3" s="534"/>
      <c r="AK3" s="534"/>
      <c r="AL3" s="534"/>
      <c r="AM3" s="534"/>
      <c r="AN3" s="534"/>
      <c r="AO3" s="534"/>
      <c r="AP3" s="534"/>
      <c r="AQ3" s="534"/>
      <c r="AR3" s="534"/>
      <c r="AS3" s="534"/>
      <c r="AT3" s="534"/>
      <c r="AU3" s="534"/>
      <c r="AV3" s="534"/>
      <c r="AW3" s="534"/>
      <c r="AX3" s="534"/>
      <c r="AY3" s="534"/>
      <c r="AZ3" s="534"/>
      <c r="BA3" s="534"/>
      <c r="BB3" s="534"/>
      <c r="BC3" s="535"/>
    </row>
    <row r="4" spans="1:65" ht="19.5" customHeight="1" thickBot="1" x14ac:dyDescent="0.45">
      <c r="A4" s="536"/>
      <c r="B4" s="537"/>
      <c r="C4" s="537"/>
      <c r="D4" s="537"/>
      <c r="E4" s="537"/>
      <c r="F4" s="537"/>
      <c r="G4" s="537"/>
      <c r="H4" s="537"/>
      <c r="I4" s="537"/>
      <c r="J4" s="537"/>
      <c r="K4" s="537"/>
      <c r="L4" s="537"/>
      <c r="M4" s="537"/>
      <c r="N4" s="537"/>
      <c r="O4" s="537"/>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7"/>
      <c r="AO4" s="537"/>
      <c r="AP4" s="537"/>
      <c r="AQ4" s="537"/>
      <c r="AR4" s="537"/>
      <c r="AS4" s="537"/>
      <c r="AT4" s="537"/>
      <c r="AU4" s="537"/>
      <c r="AV4" s="537"/>
      <c r="AW4" s="537"/>
      <c r="AX4" s="537"/>
      <c r="AY4" s="537"/>
      <c r="AZ4" s="537"/>
      <c r="BA4" s="537"/>
      <c r="BB4" s="537"/>
      <c r="BC4" s="538"/>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539" t="s">
        <v>32</v>
      </c>
      <c r="C6" s="539"/>
      <c r="D6" s="539"/>
      <c r="E6" s="539"/>
      <c r="F6" s="539"/>
      <c r="G6" s="539"/>
      <c r="H6" s="539"/>
      <c r="I6" s="539"/>
      <c r="J6" s="539"/>
      <c r="K6" s="539"/>
      <c r="L6" s="539"/>
      <c r="M6" s="539"/>
      <c r="N6" s="539"/>
      <c r="O6" s="539"/>
      <c r="P6" s="539"/>
      <c r="Q6" s="539"/>
      <c r="R6" s="539"/>
      <c r="S6" s="539"/>
      <c r="T6" s="539" t="s">
        <v>31</v>
      </c>
      <c r="U6" s="539"/>
      <c r="V6" s="539"/>
      <c r="W6" s="539"/>
      <c r="X6" s="539"/>
      <c r="Y6" s="539"/>
      <c r="Z6" s="539"/>
      <c r="AA6" s="539"/>
      <c r="AB6" s="539"/>
      <c r="AC6" s="539"/>
      <c r="AD6" s="539"/>
      <c r="AE6" s="539"/>
      <c r="AF6" s="539"/>
      <c r="AG6" s="539"/>
      <c r="AH6" s="539"/>
      <c r="AI6" s="539"/>
      <c r="AJ6" s="539"/>
      <c r="AK6" s="539"/>
      <c r="AL6" s="539"/>
      <c r="AM6" s="539" t="s">
        <v>30</v>
      </c>
      <c r="AN6" s="539"/>
      <c r="AO6" s="539"/>
      <c r="AP6" s="539"/>
      <c r="AQ6" s="539"/>
      <c r="AR6" s="539"/>
      <c r="AS6" s="539"/>
      <c r="AT6" s="539"/>
      <c r="AU6" s="539"/>
      <c r="AV6" s="539"/>
      <c r="AW6" s="539"/>
      <c r="AX6" s="539"/>
      <c r="AY6" s="539"/>
      <c r="AZ6" s="539"/>
      <c r="BA6" s="539"/>
      <c r="BB6" s="539"/>
      <c r="BC6" s="539"/>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540" t="s">
        <v>104</v>
      </c>
      <c r="U9" s="541"/>
      <c r="V9" s="542"/>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540" t="s">
        <v>18</v>
      </c>
      <c r="U11" s="541"/>
      <c r="V11" s="542"/>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540" t="s">
        <v>18</v>
      </c>
      <c r="U13" s="541"/>
      <c r="V13" s="542"/>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24</v>
      </c>
      <c r="T15" s="540" t="s">
        <v>18</v>
      </c>
      <c r="U15" s="541"/>
      <c r="V15" s="542"/>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540" t="s">
        <v>104</v>
      </c>
      <c r="U17" s="541"/>
      <c r="V17" s="542"/>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540" t="s">
        <v>18</v>
      </c>
      <c r="U21" s="541"/>
      <c r="V21" s="542"/>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1</v>
      </c>
      <c r="BF31" s="1" t="str">
        <f>IF(対象災害選択シート!$T$9="○","　洪水","")&amp;IF(対象災害選択シート!$T$11="○","　雨水出水","")&amp;IF(対象災害選択シート!$T$13="○","　高潮","")&amp;IF(対象災害選択シート!$T$15="○","　津波","")</f>
        <v>　洪水</v>
      </c>
      <c r="BG31" s="3" t="s">
        <v>13</v>
      </c>
      <c r="BH31" s="3" t="str">
        <f>IF(BF31&lt;&gt;"",RIGHT(BF31,LEN(BF31)-1),"")</f>
        <v>洪水</v>
      </c>
      <c r="BI31" s="3" t="s">
        <v>12</v>
      </c>
      <c r="BJ31" s="3" t="s">
        <v>11</v>
      </c>
      <c r="BK31" s="2"/>
      <c r="BL31" s="2"/>
      <c r="BM31" s="2"/>
      <c r="BN31" s="2"/>
    </row>
    <row r="32" spans="1:66" ht="19.5" customHeight="1" x14ac:dyDescent="0.4">
      <c r="BD32" s="4"/>
      <c r="BE32" s="3">
        <f>COUNTIF(対象災害選択シート!T9:V17,"○")</f>
        <v>2</v>
      </c>
      <c r="BF32" s="3"/>
      <c r="BG32" s="3" t="s">
        <v>10</v>
      </c>
      <c r="BH32" s="3"/>
      <c r="BI32" s="3"/>
      <c r="BJ32" s="3"/>
      <c r="BK32" s="2"/>
      <c r="BL32" s="2"/>
      <c r="BM32" s="2"/>
      <c r="BN32" s="2"/>
    </row>
    <row r="33" spans="56:69" ht="19.5" customHeight="1" x14ac:dyDescent="0.4">
      <c r="BD33" s="4" t="s">
        <v>9</v>
      </c>
      <c r="BE33" s="4">
        <f>COUNTIF(対象災害選択シート!T9:V17,"○")</f>
        <v>2</v>
      </c>
      <c r="BF33" s="3" t="str">
        <f>IF(対象災害選択シート!T9="○","・洪水時","")&amp;IF(対象災害選択シート!T11="○","・雨水出水時","")&amp;IF(対象災害選択シート!T13="○","・高潮時","")&amp;IF(対象災害選択シート!T15="○","・津波の発生時","")&amp;IF(対象災害選択シート!T17="○","・土砂災害の発生時","")</f>
        <v>・洪水時・土砂災害の発生時</v>
      </c>
      <c r="BG33" s="3"/>
      <c r="BH33" s="3"/>
      <c r="BI33" s="3" t="s">
        <v>7</v>
      </c>
      <c r="BJ33" s="3" t="s">
        <v>6</v>
      </c>
      <c r="BK33" s="5" t="str">
        <f>IF(BF33&lt;&gt;"",RIGHT(BF33,LEN(BF33)-1),"")</f>
        <v>洪水時・土砂災害の発生時</v>
      </c>
      <c r="BL33" s="5" t="s">
        <v>5</v>
      </c>
      <c r="BN33" s="2"/>
      <c r="BO33" s="2"/>
      <c r="BP33" s="2"/>
      <c r="BQ33" s="2"/>
    </row>
    <row r="34" spans="56:69" ht="19.5" customHeight="1" x14ac:dyDescent="0.4">
      <c r="BD34" s="7"/>
      <c r="BE34" s="4">
        <f>COUNTIF(対象災害選択シート!$T$9:$V$13,"○")</f>
        <v>1</v>
      </c>
      <c r="BF34" s="3" t="str">
        <f>IF(対象災害選択シート!T9="○","・洪水","")&amp;IF(対象災害選択シート!T11="○","・雨水出水","")&amp;IF(対象災害選択シート!T13="○","・高潮","")&amp;IF(対象災害選択シート!T15="○","・津波","")&amp;IF(対象災害選択シート!T17="○","・土砂災害","")</f>
        <v>・洪水・土砂災害</v>
      </c>
      <c r="BG34" s="3"/>
      <c r="BH34" s="3"/>
      <c r="BI34" s="3" t="s">
        <v>4</v>
      </c>
      <c r="BJ34" s="3" t="str">
        <f>IF(BF34&lt;&gt;"",RIGHT(BF34,LEN(BF34)-1),"")</f>
        <v>洪水・土砂災害</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、水防法、土砂災害防止法</v>
      </c>
      <c r="BH35" s="3"/>
      <c r="BI35" s="3"/>
      <c r="BJ35" s="3"/>
      <c r="BK35" s="3" t="str">
        <f>IF(BG35&lt;&gt;"",RIGHT(BG35,LEN(BG35)-1),"")</f>
        <v>水防法、土砂災害防止法</v>
      </c>
      <c r="BL35" s="5" t="str">
        <f>BF35&amp;BK35</f>
        <v>関連法：水防法、土砂災害防止法</v>
      </c>
      <c r="BM35" s="2"/>
      <c r="BN35" s="2"/>
      <c r="BO35" s="2"/>
      <c r="BP35" s="2"/>
      <c r="BQ35" s="2"/>
    </row>
    <row r="36" spans="56:69" ht="19.5" customHeight="1" x14ac:dyDescent="0.4">
      <c r="BD36" s="2" t="s">
        <v>1</v>
      </c>
      <c r="BE36" s="4">
        <f>COUNTIF(対象災害選択シート!T9:V17,"○")</f>
        <v>2</v>
      </c>
      <c r="BF36" s="3" t="str">
        <f>IF(対象災害選択シート!BF33&lt;&gt;"",RIGHT(対象災害選択シート!BF33,LEN(対象災害選択シート!BF33)-1),"")</f>
        <v>洪水時・土砂災害の発生時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CE1162"/>
  <sheetViews>
    <sheetView showGridLines="0" tabSelected="1" view="pageBreakPreview" topLeftCell="A841" zoomScale="70" zoomScaleNormal="70" zoomScaleSheetLayoutView="70" zoomScalePageLayoutView="85" workbookViewId="0">
      <selection activeCell="AV793" sqref="AV793"/>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6384" width="1.625" style="8"/>
  </cols>
  <sheetData>
    <row r="1" spans="1:83" ht="18.75" customHeight="1" x14ac:dyDescent="0.4">
      <c r="BS1" s="8"/>
      <c r="BT1" s="8"/>
      <c r="BU1" s="8"/>
      <c r="BV1" s="8"/>
      <c r="BW1" s="8"/>
      <c r="BX1" s="8"/>
      <c r="BY1" s="8"/>
      <c r="BZ1" s="8"/>
      <c r="CA1" s="8"/>
      <c r="CB1" s="8"/>
      <c r="CC1" s="8"/>
      <c r="CD1" s="8"/>
    </row>
    <row r="2" spans="1:83" ht="18.75" customHeight="1" x14ac:dyDescent="0.4">
      <c r="A2" s="258"/>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s="258"/>
      <c r="AG2" s="258"/>
      <c r="AH2" s="258"/>
      <c r="AI2" s="258"/>
      <c r="AJ2" s="258"/>
      <c r="AK2" s="258"/>
      <c r="AL2" s="258"/>
      <c r="AM2" s="258"/>
      <c r="AN2" s="258"/>
      <c r="AO2" s="258"/>
      <c r="AP2" s="258"/>
      <c r="AQ2" s="258"/>
      <c r="AR2" s="258"/>
      <c r="AS2" s="258"/>
      <c r="AT2" s="258"/>
      <c r="AU2" s="258"/>
      <c r="AV2" s="258"/>
      <c r="AW2" s="258"/>
      <c r="AX2" s="258"/>
      <c r="AY2" s="258"/>
      <c r="AZ2" s="258"/>
      <c r="BA2" s="258"/>
      <c r="BB2" s="258"/>
      <c r="BC2" s="258"/>
      <c r="BD2" s="258"/>
      <c r="BE2" s="258"/>
      <c r="BF2" s="258"/>
      <c r="BO2" s="271"/>
      <c r="BP2" s="271"/>
      <c r="BS2" s="1007"/>
      <c r="BT2" s="1007"/>
      <c r="BU2" s="1007"/>
      <c r="BV2" s="1007"/>
      <c r="BW2" s="1007"/>
      <c r="BX2" s="1007"/>
      <c r="BY2" s="1007"/>
      <c r="BZ2" s="1007"/>
      <c r="CA2" s="1007"/>
      <c r="CB2" s="1007"/>
      <c r="CC2" s="1007"/>
      <c r="CD2" s="1007"/>
      <c r="CE2" s="258"/>
    </row>
    <row r="3" spans="1:83" ht="18.75" customHeight="1" x14ac:dyDescent="0.4">
      <c r="A3" s="258"/>
      <c r="B3" s="258"/>
      <c r="C3" s="258"/>
      <c r="D3" s="258"/>
      <c r="E3" s="258"/>
      <c r="F3" s="258"/>
      <c r="G3" s="258"/>
      <c r="H3" s="258"/>
      <c r="I3" s="258"/>
      <c r="J3" s="258"/>
      <c r="K3" s="258"/>
      <c r="L3" s="258"/>
      <c r="M3" s="262"/>
      <c r="N3" s="262"/>
      <c r="O3" s="262"/>
      <c r="P3" s="262"/>
      <c r="Q3" s="262"/>
      <c r="R3" s="262"/>
      <c r="S3" s="262"/>
      <c r="T3" s="262"/>
      <c r="U3" s="262"/>
      <c r="V3" s="262"/>
      <c r="W3" s="262"/>
      <c r="X3" s="262"/>
      <c r="Y3" s="262"/>
      <c r="Z3" s="262"/>
      <c r="AA3" s="262"/>
      <c r="AB3" s="262"/>
      <c r="AC3" s="262"/>
      <c r="AD3" s="262"/>
      <c r="AE3" s="262"/>
      <c r="AF3" s="262"/>
      <c r="AG3" s="262"/>
      <c r="AH3" s="262"/>
      <c r="AI3" s="262"/>
      <c r="AJ3" s="262"/>
      <c r="AK3" s="262"/>
      <c r="AL3" s="262"/>
      <c r="AM3" s="262"/>
      <c r="AN3" s="262"/>
      <c r="AO3" s="262"/>
      <c r="AP3" s="262"/>
      <c r="AQ3" s="262"/>
      <c r="AR3" s="262"/>
      <c r="AS3" s="258"/>
      <c r="AT3" s="258"/>
      <c r="AU3" s="258"/>
      <c r="AV3" s="258"/>
      <c r="AW3" s="258"/>
      <c r="AX3" s="258"/>
      <c r="AY3" s="258"/>
      <c r="AZ3" s="258"/>
      <c r="BA3" s="258"/>
      <c r="BB3" s="258"/>
      <c r="BC3" s="258"/>
      <c r="BD3" s="258"/>
      <c r="BE3" s="258"/>
      <c r="BF3" s="258"/>
      <c r="BO3" s="271"/>
      <c r="BP3" s="271"/>
      <c r="BS3" s="1007"/>
      <c r="BT3" s="1007"/>
      <c r="BU3" s="1007"/>
      <c r="BV3" s="1007"/>
      <c r="BW3" s="1007"/>
      <c r="BX3" s="1007"/>
      <c r="BY3" s="1007"/>
      <c r="BZ3" s="1007"/>
      <c r="CA3" s="1007"/>
      <c r="CB3" s="1007"/>
      <c r="CC3" s="1007"/>
      <c r="CD3" s="1007"/>
      <c r="CE3" s="258"/>
    </row>
    <row r="4" spans="1:83" ht="18.75" customHeight="1" x14ac:dyDescent="0.4">
      <c r="A4" s="258"/>
      <c r="B4" s="258"/>
      <c r="C4" s="258"/>
      <c r="D4" s="258"/>
      <c r="E4" s="270"/>
      <c r="F4" s="270"/>
      <c r="G4" s="270"/>
      <c r="H4" s="270"/>
      <c r="I4" s="270"/>
      <c r="J4" s="270"/>
      <c r="K4" s="270"/>
      <c r="L4" s="270"/>
      <c r="M4" s="270"/>
      <c r="N4" s="270"/>
      <c r="O4" s="270"/>
      <c r="P4" s="270"/>
      <c r="Q4" s="270"/>
      <c r="R4" s="270"/>
      <c r="S4" s="270"/>
      <c r="T4" s="270"/>
      <c r="U4" s="270"/>
      <c r="V4" s="270"/>
      <c r="W4" s="270"/>
      <c r="X4" s="270"/>
      <c r="Y4" s="270"/>
      <c r="Z4" s="270"/>
      <c r="AA4" s="270"/>
      <c r="AB4" s="270"/>
      <c r="AC4" s="270"/>
      <c r="AD4" s="270"/>
      <c r="AE4" s="270"/>
      <c r="AF4" s="270"/>
      <c r="AG4" s="270"/>
      <c r="AH4" s="270"/>
      <c r="AI4" s="270"/>
      <c r="AJ4" s="270"/>
      <c r="AK4" s="270"/>
      <c r="AL4" s="270"/>
      <c r="AM4" s="270"/>
      <c r="AN4" s="270"/>
      <c r="AO4" s="270"/>
      <c r="AP4" s="270"/>
      <c r="AQ4" s="270"/>
      <c r="AR4" s="270"/>
      <c r="AS4" s="270"/>
      <c r="AT4" s="270"/>
      <c r="AU4" s="270"/>
      <c r="AV4" s="270"/>
      <c r="AW4" s="270"/>
      <c r="AX4" s="270"/>
      <c r="AY4" s="270"/>
      <c r="AZ4" s="270"/>
      <c r="BA4" s="270"/>
      <c r="BB4" s="270"/>
      <c r="BC4" s="270"/>
      <c r="BD4" s="270"/>
      <c r="BE4" s="270"/>
      <c r="BF4" s="270"/>
      <c r="BG4" s="270"/>
      <c r="BH4" s="270"/>
      <c r="BI4" s="270"/>
      <c r="BJ4" s="270"/>
      <c r="BK4" s="270"/>
      <c r="BL4" s="270"/>
      <c r="BM4" s="270"/>
      <c r="BN4" s="270"/>
      <c r="BO4" s="258"/>
      <c r="BP4" s="258"/>
      <c r="BS4" s="1007"/>
      <c r="BT4" s="1007"/>
      <c r="BU4" s="1007"/>
      <c r="BV4" s="1007"/>
      <c r="BW4" s="1007"/>
      <c r="BX4" s="1007"/>
      <c r="BY4" s="1007"/>
      <c r="BZ4" s="1007"/>
      <c r="CA4" s="1007"/>
      <c r="CB4" s="1007"/>
      <c r="CC4" s="1007"/>
      <c r="CD4" s="1007"/>
      <c r="CE4" s="258"/>
    </row>
    <row r="5" spans="1:83" ht="18.75" customHeight="1" x14ac:dyDescent="0.4">
      <c r="A5" s="258"/>
      <c r="B5" s="258"/>
      <c r="C5" s="258"/>
      <c r="D5" s="258"/>
      <c r="E5" s="270"/>
      <c r="F5" s="270"/>
      <c r="G5" s="270"/>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0"/>
      <c r="BJ5" s="270"/>
      <c r="BK5" s="270"/>
      <c r="BL5" s="270"/>
      <c r="BM5" s="270"/>
      <c r="BN5" s="270"/>
      <c r="BO5" s="258"/>
      <c r="BP5" s="258"/>
      <c r="BS5" s="8"/>
      <c r="BT5" s="8"/>
      <c r="BU5" s="8"/>
      <c r="BV5" s="8"/>
      <c r="BW5" s="8"/>
      <c r="BX5" s="8"/>
      <c r="BY5" s="8"/>
      <c r="BZ5" s="8"/>
      <c r="CA5" s="8"/>
      <c r="CB5" s="8"/>
      <c r="CC5" s="8"/>
      <c r="CD5" s="8"/>
      <c r="CE5" s="258"/>
    </row>
    <row r="6" spans="1:83" ht="18.75" customHeight="1" x14ac:dyDescent="0.4">
      <c r="A6" s="258"/>
      <c r="B6" s="258"/>
      <c r="C6" s="258"/>
      <c r="D6" s="258"/>
      <c r="E6" s="270"/>
      <c r="F6" s="270"/>
      <c r="G6" s="270"/>
      <c r="H6" s="270"/>
      <c r="I6" s="270"/>
      <c r="J6" s="270"/>
      <c r="K6" s="270"/>
      <c r="L6" s="270"/>
      <c r="M6" s="270"/>
      <c r="N6" s="270"/>
      <c r="O6" s="270"/>
      <c r="P6" s="270"/>
      <c r="Q6" s="270"/>
      <c r="R6" s="270"/>
      <c r="S6" s="270"/>
      <c r="T6" s="270"/>
      <c r="U6" s="270"/>
      <c r="V6" s="270"/>
      <c r="W6" s="270"/>
      <c r="X6" s="270"/>
      <c r="Y6" s="270"/>
      <c r="Z6" s="270"/>
      <c r="AA6" s="270"/>
      <c r="AB6" s="270"/>
      <c r="AC6" s="270"/>
      <c r="AD6" s="270"/>
      <c r="AE6" s="270"/>
      <c r="AF6" s="270"/>
      <c r="AG6" s="270"/>
      <c r="AH6" s="270"/>
      <c r="AI6" s="270"/>
      <c r="AJ6" s="270"/>
      <c r="AK6" s="270"/>
      <c r="AL6" s="270"/>
      <c r="AM6" s="270"/>
      <c r="AN6" s="270"/>
      <c r="AO6" s="270"/>
      <c r="AP6" s="270"/>
      <c r="AQ6" s="270"/>
      <c r="AR6" s="270"/>
      <c r="AS6" s="270"/>
      <c r="AT6" s="270"/>
      <c r="AU6" s="270"/>
      <c r="AV6" s="270"/>
      <c r="AW6" s="270"/>
      <c r="AX6" s="270"/>
      <c r="AY6" s="270"/>
      <c r="AZ6" s="270"/>
      <c r="BA6" s="270"/>
      <c r="BB6" s="270"/>
      <c r="BC6" s="270"/>
      <c r="BD6" s="270"/>
      <c r="BE6" s="270"/>
      <c r="BF6" s="270"/>
      <c r="BG6" s="270"/>
      <c r="BH6" s="270"/>
      <c r="BI6" s="270"/>
      <c r="BJ6" s="270"/>
      <c r="BK6" s="270"/>
      <c r="BL6" s="270"/>
      <c r="BM6" s="270"/>
      <c r="BN6" s="270"/>
      <c r="BO6" s="258"/>
      <c r="BP6" s="258"/>
      <c r="BS6" s="8"/>
      <c r="BT6" s="8"/>
      <c r="BU6" s="8"/>
      <c r="BV6" s="8"/>
      <c r="BW6" s="8"/>
      <c r="BX6" s="8"/>
      <c r="BY6" s="8"/>
      <c r="BZ6" s="8"/>
      <c r="CA6" s="8"/>
      <c r="CB6" s="8"/>
      <c r="CC6" s="8"/>
      <c r="CD6" s="8"/>
      <c r="CE6" s="258"/>
    </row>
    <row r="7" spans="1:83" ht="18.75" customHeight="1" x14ac:dyDescent="0.4">
      <c r="A7" s="270"/>
      <c r="B7" s="270"/>
      <c r="C7" s="270"/>
      <c r="D7" s="270"/>
      <c r="E7" s="270"/>
      <c r="F7" s="270"/>
      <c r="G7" s="27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G7" s="270"/>
      <c r="AH7" s="270"/>
      <c r="AI7" s="270"/>
      <c r="AJ7" s="270"/>
      <c r="AK7" s="270"/>
      <c r="AL7" s="270"/>
      <c r="AM7" s="270"/>
      <c r="AN7" s="270"/>
      <c r="AO7" s="270"/>
      <c r="AP7" s="270"/>
      <c r="AQ7" s="270"/>
      <c r="AR7" s="270"/>
      <c r="AS7" s="270"/>
      <c r="AT7" s="270"/>
      <c r="AU7" s="270"/>
      <c r="AV7" s="270"/>
      <c r="AW7" s="270"/>
      <c r="AX7" s="270"/>
      <c r="AY7" s="270"/>
      <c r="AZ7" s="270"/>
      <c r="BA7" s="270"/>
      <c r="BB7" s="270"/>
      <c r="BC7" s="270"/>
      <c r="BD7" s="270"/>
      <c r="BE7" s="270"/>
      <c r="BF7" s="270"/>
      <c r="BG7" s="270"/>
      <c r="BH7" s="270"/>
      <c r="BI7" s="270"/>
      <c r="BJ7" s="270"/>
      <c r="BK7" s="269"/>
      <c r="BL7" s="269"/>
      <c r="BM7" s="269"/>
      <c r="BN7" s="269"/>
      <c r="BO7" s="258"/>
      <c r="BP7" s="258"/>
      <c r="BS7" s="8"/>
      <c r="BT7" s="8"/>
      <c r="BU7" s="8"/>
      <c r="BV7" s="8"/>
      <c r="BW7" s="8"/>
      <c r="BX7" s="8"/>
      <c r="BY7" s="8"/>
      <c r="BZ7" s="8"/>
      <c r="CA7" s="8"/>
      <c r="CB7" s="8"/>
      <c r="CC7" s="8"/>
      <c r="CD7" s="8"/>
      <c r="CE7" s="270"/>
    </row>
    <row r="8" spans="1:83" ht="18.75" customHeight="1" x14ac:dyDescent="0.4">
      <c r="A8" s="270"/>
      <c r="B8" s="270"/>
      <c r="C8" s="270"/>
      <c r="D8" s="270"/>
      <c r="E8" s="270"/>
      <c r="F8" s="270"/>
      <c r="G8" s="270"/>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G8" s="270"/>
      <c r="AH8" s="270"/>
      <c r="AI8" s="270"/>
      <c r="AJ8" s="270"/>
      <c r="AK8" s="270"/>
      <c r="AL8" s="270"/>
      <c r="AM8" s="270"/>
      <c r="AN8" s="270"/>
      <c r="AO8" s="270"/>
      <c r="AP8" s="270"/>
      <c r="AQ8" s="270"/>
      <c r="AR8" s="270"/>
      <c r="AS8" s="270"/>
      <c r="AT8" s="270"/>
      <c r="AU8" s="270"/>
      <c r="AV8" s="270"/>
      <c r="AW8" s="270"/>
      <c r="AX8" s="270"/>
      <c r="AY8" s="270"/>
      <c r="AZ8" s="270"/>
      <c r="BA8" s="270"/>
      <c r="BB8" s="270"/>
      <c r="BC8" s="270"/>
      <c r="BD8" s="270"/>
      <c r="BE8" s="270"/>
      <c r="BF8" s="270"/>
      <c r="BG8" s="270"/>
      <c r="BH8" s="270"/>
      <c r="BI8" s="270"/>
      <c r="BJ8" s="270"/>
      <c r="BK8" s="267"/>
      <c r="BL8" s="267"/>
      <c r="BM8" s="267"/>
      <c r="BN8" s="267"/>
      <c r="BO8" s="258"/>
      <c r="BP8" s="258"/>
      <c r="BS8" s="8"/>
      <c r="BT8" s="8"/>
      <c r="BU8" s="8"/>
      <c r="BV8" s="8"/>
      <c r="BW8" s="8"/>
      <c r="BX8" s="8"/>
      <c r="BY8" s="8"/>
      <c r="BZ8" s="8"/>
      <c r="CA8" s="8"/>
      <c r="CB8" s="8"/>
      <c r="CC8" s="8"/>
      <c r="CD8" s="8"/>
      <c r="CE8" s="270"/>
    </row>
    <row r="9" spans="1:83" ht="57" customHeight="1" x14ac:dyDescent="0.4">
      <c r="A9" s="270"/>
      <c r="B9" s="270"/>
      <c r="C9" s="270"/>
      <c r="D9" s="270"/>
      <c r="E9" s="270"/>
      <c r="F9" s="270"/>
      <c r="G9" s="270"/>
      <c r="H9" s="270"/>
      <c r="I9" s="270"/>
      <c r="J9" s="1008" t="s">
        <v>651</v>
      </c>
      <c r="K9" s="1008"/>
      <c r="L9" s="1008"/>
      <c r="M9" s="1008"/>
      <c r="N9" s="1008"/>
      <c r="O9" s="1008"/>
      <c r="P9" s="1008"/>
      <c r="Q9" s="1008"/>
      <c r="R9" s="1008"/>
      <c r="S9" s="1008"/>
      <c r="T9" s="1008"/>
      <c r="U9" s="1008"/>
      <c r="V9" s="1008"/>
      <c r="W9" s="1008"/>
      <c r="X9" s="1008"/>
      <c r="Y9" s="1008"/>
      <c r="Z9" s="1008"/>
      <c r="AA9" s="1008"/>
      <c r="AB9" s="1008"/>
      <c r="AC9" s="1008"/>
      <c r="AD9" s="1008"/>
      <c r="AE9" s="1008"/>
      <c r="AF9" s="1008"/>
      <c r="AG9" s="1008"/>
      <c r="AH9" s="1008"/>
      <c r="AI9" s="1008"/>
      <c r="AJ9" s="1008"/>
      <c r="AK9" s="1008"/>
      <c r="AL9" s="1008"/>
      <c r="AM9" s="1008"/>
      <c r="AN9" s="1008"/>
      <c r="AO9" s="1008"/>
      <c r="AP9" s="1008"/>
      <c r="AQ9" s="1008"/>
      <c r="AR9" s="1008"/>
      <c r="AS9" s="1008"/>
      <c r="AT9" s="1008"/>
      <c r="AU9" s="1008"/>
      <c r="AV9" s="1008"/>
      <c r="AW9" s="1008"/>
      <c r="AX9" s="1008"/>
      <c r="AY9" s="1008"/>
      <c r="AZ9" s="1008"/>
      <c r="BA9" s="1008"/>
      <c r="BB9" s="1008"/>
      <c r="BC9" s="1008"/>
      <c r="BD9" s="1008"/>
      <c r="BE9" s="1008"/>
      <c r="BF9" s="1008"/>
      <c r="BG9" s="1008"/>
      <c r="BH9" s="1008"/>
      <c r="BI9" s="1008"/>
      <c r="BJ9" s="1008"/>
      <c r="BK9" s="1008"/>
      <c r="BL9" s="1008"/>
      <c r="BM9" s="1008"/>
      <c r="BN9" s="1008"/>
      <c r="BO9" s="1008"/>
      <c r="BP9" s="1008"/>
      <c r="BQ9" s="1008"/>
      <c r="BR9" s="1008"/>
      <c r="BS9" s="1008"/>
      <c r="BT9" s="8"/>
      <c r="BU9" s="8"/>
      <c r="BV9" s="8"/>
      <c r="BW9" s="8"/>
      <c r="BX9" s="8"/>
      <c r="BY9" s="8"/>
      <c r="BZ9" s="8"/>
      <c r="CA9" s="8"/>
      <c r="CB9" s="8"/>
      <c r="CC9" s="8"/>
      <c r="CD9" s="8"/>
      <c r="CE9" s="270"/>
    </row>
    <row r="10" spans="1:83" ht="18.75" customHeight="1" x14ac:dyDescent="0.4">
      <c r="A10" s="268"/>
      <c r="B10" s="268"/>
      <c r="C10" s="268"/>
      <c r="D10" s="268"/>
      <c r="E10" s="269"/>
      <c r="F10" s="269"/>
      <c r="G10" s="269"/>
      <c r="H10" s="269"/>
      <c r="I10" s="269"/>
      <c r="J10" s="1008"/>
      <c r="K10" s="1008"/>
      <c r="L10" s="1008"/>
      <c r="M10" s="1008"/>
      <c r="N10" s="1008"/>
      <c r="O10" s="1008"/>
      <c r="P10" s="1008"/>
      <c r="Q10" s="1008"/>
      <c r="R10" s="1008"/>
      <c r="S10" s="1008"/>
      <c r="T10" s="1008"/>
      <c r="U10" s="1008"/>
      <c r="V10" s="1008"/>
      <c r="W10" s="1008"/>
      <c r="X10" s="1008"/>
      <c r="Y10" s="1008"/>
      <c r="Z10" s="1008"/>
      <c r="AA10" s="1008"/>
      <c r="AB10" s="1008"/>
      <c r="AC10" s="1008"/>
      <c r="AD10" s="1008"/>
      <c r="AE10" s="1008"/>
      <c r="AF10" s="1008"/>
      <c r="AG10" s="1008"/>
      <c r="AH10" s="1008"/>
      <c r="AI10" s="1008"/>
      <c r="AJ10" s="1008"/>
      <c r="AK10" s="1008"/>
      <c r="AL10" s="1008"/>
      <c r="AM10" s="1008"/>
      <c r="AN10" s="1008"/>
      <c r="AO10" s="1008"/>
      <c r="AP10" s="1008"/>
      <c r="AQ10" s="1008"/>
      <c r="AR10" s="1008"/>
      <c r="AS10" s="1008"/>
      <c r="AT10" s="1008"/>
      <c r="AU10" s="1008"/>
      <c r="AV10" s="1008"/>
      <c r="AW10" s="1008"/>
      <c r="AX10" s="1008"/>
      <c r="AY10" s="1008"/>
      <c r="AZ10" s="1008"/>
      <c r="BA10" s="1008"/>
      <c r="BB10" s="1008"/>
      <c r="BC10" s="1008"/>
      <c r="BD10" s="1008"/>
      <c r="BE10" s="1008"/>
      <c r="BF10" s="1008"/>
      <c r="BG10" s="1008"/>
      <c r="BH10" s="1008"/>
      <c r="BI10" s="1008"/>
      <c r="BJ10" s="1008"/>
      <c r="BK10" s="1008"/>
      <c r="BL10" s="1008"/>
      <c r="BM10" s="1008"/>
      <c r="BN10" s="1008"/>
      <c r="BO10" s="1008"/>
      <c r="BP10" s="1008"/>
      <c r="BQ10" s="1008"/>
      <c r="BR10" s="1008"/>
      <c r="BS10" s="1008"/>
      <c r="BT10" s="8"/>
      <c r="BU10" s="8"/>
      <c r="BV10" s="8"/>
      <c r="BW10" s="8"/>
      <c r="BX10" s="8"/>
      <c r="BY10" s="8"/>
      <c r="BZ10" s="8"/>
      <c r="CA10" s="8"/>
      <c r="CB10" s="8"/>
      <c r="CC10" s="8"/>
      <c r="CD10" s="8"/>
      <c r="CE10" s="268"/>
    </row>
    <row r="11" spans="1:83" ht="18.75" customHeight="1" x14ac:dyDescent="0.4">
      <c r="A11" s="268"/>
      <c r="B11" s="268"/>
      <c r="C11" s="268"/>
      <c r="D11" s="268"/>
      <c r="E11" s="269"/>
      <c r="F11" s="269"/>
      <c r="G11" s="269"/>
      <c r="H11" s="269"/>
      <c r="I11" s="269"/>
      <c r="J11" s="1008"/>
      <c r="K11" s="1008"/>
      <c r="L11" s="1008"/>
      <c r="M11" s="1008"/>
      <c r="N11" s="1008"/>
      <c r="O11" s="1008"/>
      <c r="P11" s="1008"/>
      <c r="Q11" s="1008"/>
      <c r="R11" s="1008"/>
      <c r="S11" s="1008"/>
      <c r="T11" s="1008"/>
      <c r="U11" s="1008"/>
      <c r="V11" s="1008"/>
      <c r="W11" s="1008"/>
      <c r="X11" s="1008"/>
      <c r="Y11" s="1008"/>
      <c r="Z11" s="1008"/>
      <c r="AA11" s="1008"/>
      <c r="AB11" s="1008"/>
      <c r="AC11" s="1008"/>
      <c r="AD11" s="1008"/>
      <c r="AE11" s="1008"/>
      <c r="AF11" s="1008"/>
      <c r="AG11" s="1008"/>
      <c r="AH11" s="1008"/>
      <c r="AI11" s="1008"/>
      <c r="AJ11" s="1008"/>
      <c r="AK11" s="1008"/>
      <c r="AL11" s="1008"/>
      <c r="AM11" s="1008"/>
      <c r="AN11" s="1008"/>
      <c r="AO11" s="1008"/>
      <c r="AP11" s="1008"/>
      <c r="AQ11" s="1008"/>
      <c r="AR11" s="1008"/>
      <c r="AS11" s="1008"/>
      <c r="AT11" s="1008"/>
      <c r="AU11" s="1008"/>
      <c r="AV11" s="1008"/>
      <c r="AW11" s="1008"/>
      <c r="AX11" s="1008"/>
      <c r="AY11" s="1008"/>
      <c r="AZ11" s="1008"/>
      <c r="BA11" s="1008"/>
      <c r="BB11" s="1008"/>
      <c r="BC11" s="1008"/>
      <c r="BD11" s="1008"/>
      <c r="BE11" s="1008"/>
      <c r="BF11" s="1008"/>
      <c r="BG11" s="1008"/>
      <c r="BH11" s="1008"/>
      <c r="BI11" s="1008"/>
      <c r="BJ11" s="1008"/>
      <c r="BK11" s="1008"/>
      <c r="BL11" s="1008"/>
      <c r="BM11" s="1008"/>
      <c r="BN11" s="1008"/>
      <c r="BO11" s="1008"/>
      <c r="BP11" s="1008"/>
      <c r="BQ11" s="1008"/>
      <c r="BR11" s="1008"/>
      <c r="BS11" s="1008"/>
      <c r="BT11" s="8"/>
      <c r="BU11" s="8"/>
      <c r="BV11" s="8"/>
      <c r="BW11" s="8"/>
      <c r="BX11" s="8"/>
      <c r="BY11" s="8"/>
      <c r="BZ11" s="8"/>
      <c r="CA11" s="8"/>
      <c r="CB11" s="8"/>
      <c r="CC11" s="8"/>
      <c r="CD11" s="8"/>
      <c r="CE11" s="268"/>
    </row>
    <row r="12" spans="1:83" ht="113.25" x14ac:dyDescent="0.4">
      <c r="A12" s="268"/>
      <c r="B12" s="268"/>
      <c r="C12" s="268"/>
      <c r="D12" s="268"/>
      <c r="E12" s="269"/>
      <c r="F12" s="269"/>
      <c r="G12" s="269"/>
      <c r="H12" s="269"/>
      <c r="I12" s="269"/>
      <c r="J12" s="1008" t="s">
        <v>399</v>
      </c>
      <c r="K12" s="1008"/>
      <c r="L12" s="1008"/>
      <c r="M12" s="1008"/>
      <c r="N12" s="1008"/>
      <c r="O12" s="1008"/>
      <c r="P12" s="1008"/>
      <c r="Q12" s="1008"/>
      <c r="R12" s="1008"/>
      <c r="S12" s="1008"/>
      <c r="T12" s="1008"/>
      <c r="U12" s="1008"/>
      <c r="V12" s="1008"/>
      <c r="W12" s="1008"/>
      <c r="X12" s="1008"/>
      <c r="Y12" s="1008"/>
      <c r="Z12" s="1008"/>
      <c r="AA12" s="1008"/>
      <c r="AB12" s="1008"/>
      <c r="AC12" s="1008"/>
      <c r="AD12" s="1008"/>
      <c r="AE12" s="1008"/>
      <c r="AF12" s="1008"/>
      <c r="AG12" s="1008"/>
      <c r="AH12" s="1008"/>
      <c r="AI12" s="1008"/>
      <c r="AJ12" s="1008"/>
      <c r="AK12" s="1008"/>
      <c r="AL12" s="1008"/>
      <c r="AM12" s="1008"/>
      <c r="AN12" s="1008"/>
      <c r="AO12" s="1008"/>
      <c r="AP12" s="1008"/>
      <c r="AQ12" s="1008"/>
      <c r="AR12" s="1008"/>
      <c r="AS12" s="1008"/>
      <c r="AT12" s="1008"/>
      <c r="AU12" s="1008"/>
      <c r="AV12" s="1008"/>
      <c r="AW12" s="1008"/>
      <c r="AX12" s="1008"/>
      <c r="AY12" s="1008"/>
      <c r="AZ12" s="1008"/>
      <c r="BA12" s="1008"/>
      <c r="BB12" s="1008"/>
      <c r="BC12" s="1008"/>
      <c r="BD12" s="1008"/>
      <c r="BE12" s="1008"/>
      <c r="BF12" s="1008"/>
      <c r="BG12" s="1008"/>
      <c r="BH12" s="1008"/>
      <c r="BI12" s="1008"/>
      <c r="BJ12" s="1008"/>
      <c r="BK12" s="1008"/>
      <c r="BL12" s="1008"/>
      <c r="BM12" s="1008"/>
      <c r="BN12" s="1008"/>
      <c r="BO12" s="1008"/>
      <c r="BP12" s="1008"/>
      <c r="BQ12" s="1008"/>
      <c r="BR12" s="1008"/>
      <c r="BS12" s="1008"/>
      <c r="BT12" s="8"/>
      <c r="BU12" s="8"/>
      <c r="BV12" s="8"/>
      <c r="BW12" s="8"/>
      <c r="BX12" s="8"/>
      <c r="BY12" s="8"/>
      <c r="BZ12" s="8"/>
      <c r="CA12" s="8"/>
      <c r="CB12" s="8"/>
      <c r="CC12" s="8"/>
      <c r="CD12" s="8"/>
      <c r="CE12" s="268"/>
    </row>
    <row r="13" spans="1:83" ht="18.75" customHeight="1" x14ac:dyDescent="0.4">
      <c r="A13" s="268"/>
      <c r="B13" s="268"/>
      <c r="C13" s="268"/>
      <c r="D13" s="268"/>
      <c r="E13" s="269"/>
      <c r="F13" s="269"/>
      <c r="G13" s="269"/>
      <c r="H13" s="269"/>
      <c r="I13" s="269"/>
      <c r="J13" s="269"/>
      <c r="K13" s="269"/>
      <c r="L13" s="269"/>
      <c r="M13" s="269"/>
      <c r="N13" s="269"/>
      <c r="O13" s="269"/>
      <c r="P13" s="269"/>
      <c r="Q13" s="269"/>
      <c r="R13" s="269"/>
      <c r="S13" s="269"/>
      <c r="T13" s="269"/>
      <c r="U13" s="269"/>
      <c r="V13" s="269"/>
      <c r="W13" s="269"/>
      <c r="X13" s="269"/>
      <c r="Y13" s="269"/>
      <c r="Z13" s="269"/>
      <c r="AA13" s="269"/>
      <c r="AB13" s="269"/>
      <c r="AC13" s="269"/>
      <c r="AD13" s="269"/>
      <c r="AE13" s="269"/>
      <c r="AF13" s="269"/>
      <c r="AG13" s="269"/>
      <c r="AH13" s="269"/>
      <c r="AI13" s="269"/>
      <c r="AJ13" s="269"/>
      <c r="AK13" s="269"/>
      <c r="AL13" s="269"/>
      <c r="AM13" s="269"/>
      <c r="AN13" s="269"/>
      <c r="AO13" s="269"/>
      <c r="AP13" s="269"/>
      <c r="AQ13" s="269"/>
      <c r="AR13" s="269"/>
      <c r="AS13" s="269"/>
      <c r="AT13" s="269"/>
      <c r="AU13" s="269"/>
      <c r="AV13" s="269"/>
      <c r="AW13" s="269"/>
      <c r="AX13" s="269"/>
      <c r="AY13" s="269"/>
      <c r="AZ13" s="269"/>
      <c r="BA13" s="269"/>
      <c r="BB13" s="269"/>
      <c r="BC13" s="269"/>
      <c r="BD13" s="269"/>
      <c r="BE13" s="269"/>
      <c r="BF13" s="269"/>
      <c r="BG13" s="269"/>
      <c r="BH13" s="269"/>
      <c r="BI13" s="269"/>
      <c r="BJ13" s="269"/>
      <c r="BK13" s="269"/>
      <c r="BL13" s="269"/>
      <c r="BM13" s="269"/>
      <c r="BN13" s="269"/>
      <c r="BO13" s="268"/>
      <c r="BP13" s="268"/>
      <c r="BS13" s="8"/>
      <c r="BT13" s="8"/>
      <c r="BU13" s="8"/>
      <c r="BV13" s="8"/>
      <c r="BW13" s="8"/>
      <c r="BX13" s="8"/>
      <c r="BY13" s="8"/>
      <c r="BZ13" s="8"/>
      <c r="CA13" s="8"/>
      <c r="CB13" s="8"/>
      <c r="CC13" s="8"/>
      <c r="CD13" s="8"/>
      <c r="CE13" s="268"/>
    </row>
    <row r="14" spans="1:83" ht="18.75" customHeight="1" x14ac:dyDescent="0.4">
      <c r="A14" s="268"/>
      <c r="B14" s="268"/>
      <c r="C14" s="268"/>
      <c r="D14" s="268"/>
      <c r="E14" s="269"/>
      <c r="F14" s="269"/>
      <c r="G14" s="269"/>
      <c r="H14" s="269"/>
      <c r="I14" s="269"/>
      <c r="J14" s="269"/>
      <c r="K14" s="269"/>
      <c r="L14" s="269"/>
      <c r="M14" s="269"/>
      <c r="N14" s="269"/>
      <c r="O14" s="269"/>
      <c r="P14" s="269"/>
      <c r="Q14" s="269"/>
      <c r="R14" s="269"/>
      <c r="S14" s="269"/>
      <c r="T14" s="269"/>
      <c r="U14" s="269"/>
      <c r="V14" s="269"/>
      <c r="W14" s="269"/>
      <c r="X14" s="269"/>
      <c r="Y14" s="269"/>
      <c r="Z14" s="269"/>
      <c r="AA14" s="269"/>
      <c r="AB14" s="269"/>
      <c r="AC14" s="269"/>
      <c r="AD14" s="269"/>
      <c r="AE14" s="269"/>
      <c r="AF14" s="269"/>
      <c r="AG14" s="269"/>
      <c r="AH14" s="269"/>
      <c r="AI14" s="269"/>
      <c r="AJ14" s="269"/>
      <c r="AK14" s="269"/>
      <c r="AL14" s="269"/>
      <c r="AM14" s="269"/>
      <c r="AN14" s="269"/>
      <c r="AO14" s="269"/>
      <c r="AP14" s="269"/>
      <c r="AQ14" s="269"/>
      <c r="AR14" s="269"/>
      <c r="AS14" s="269"/>
      <c r="AT14" s="269"/>
      <c r="AU14" s="269"/>
      <c r="AV14" s="269"/>
      <c r="AW14" s="269"/>
      <c r="AX14" s="269"/>
      <c r="AY14" s="269"/>
      <c r="AZ14" s="269"/>
      <c r="BA14" s="269"/>
      <c r="BB14" s="269"/>
      <c r="BC14" s="269"/>
      <c r="BD14" s="269"/>
      <c r="BE14" s="269"/>
      <c r="BF14" s="269"/>
      <c r="BG14" s="269"/>
      <c r="BH14" s="269"/>
      <c r="BI14" s="269"/>
      <c r="BJ14" s="269"/>
      <c r="BK14" s="269"/>
      <c r="BL14" s="269"/>
      <c r="BM14" s="269"/>
      <c r="BN14" s="269"/>
      <c r="BO14" s="268"/>
      <c r="BP14" s="268"/>
      <c r="BS14" s="8"/>
      <c r="BT14" s="8"/>
      <c r="BU14" s="8"/>
      <c r="BV14" s="8"/>
      <c r="BW14" s="8"/>
      <c r="BX14" s="8"/>
      <c r="BY14" s="8"/>
      <c r="BZ14" s="8"/>
      <c r="CA14" s="8"/>
      <c r="CB14" s="8"/>
      <c r="CC14" s="8"/>
      <c r="CD14" s="8"/>
      <c r="CE14" s="268"/>
    </row>
    <row r="15" spans="1:83" ht="18.75" customHeight="1" x14ac:dyDescent="0.4">
      <c r="A15" s="258"/>
      <c r="B15" s="258"/>
      <c r="C15" s="258"/>
      <c r="D15" s="258"/>
      <c r="E15" s="258"/>
      <c r="F15" s="258"/>
      <c r="G15" s="258"/>
      <c r="H15" s="258"/>
      <c r="I15" s="258"/>
      <c r="J15" s="258"/>
      <c r="K15" s="258"/>
      <c r="L15" s="258"/>
      <c r="M15" s="258"/>
      <c r="N15" s="258"/>
      <c r="O15" s="267"/>
      <c r="P15" s="267"/>
      <c r="Q15" s="267"/>
      <c r="R15" s="267"/>
      <c r="S15" s="267"/>
      <c r="T15" s="267"/>
      <c r="U15" s="267"/>
      <c r="V15" s="267"/>
      <c r="W15" s="267"/>
      <c r="X15" s="267"/>
      <c r="Y15" s="267"/>
      <c r="Z15" s="267"/>
      <c r="AA15" s="267"/>
      <c r="AB15" s="267"/>
      <c r="AC15" s="267"/>
      <c r="AD15" s="267"/>
      <c r="AE15" s="267"/>
      <c r="AF15" s="267"/>
      <c r="AG15" s="267"/>
      <c r="AH15" s="267"/>
      <c r="AI15" s="267"/>
      <c r="AJ15" s="267"/>
      <c r="AK15" s="267"/>
      <c r="AL15" s="267"/>
      <c r="AM15" s="267"/>
      <c r="AN15" s="267"/>
      <c r="AO15" s="267"/>
      <c r="AP15" s="267"/>
      <c r="AQ15" s="267"/>
      <c r="AR15" s="267"/>
      <c r="AS15" s="267"/>
      <c r="AT15" s="267"/>
      <c r="AU15" s="267"/>
      <c r="AV15" s="267"/>
      <c r="AW15" s="267"/>
      <c r="AX15" s="267"/>
      <c r="AY15" s="267"/>
      <c r="AZ15" s="267"/>
      <c r="BA15" s="267"/>
      <c r="BB15" s="267"/>
      <c r="BC15" s="267"/>
      <c r="BD15" s="267"/>
      <c r="BE15" s="267"/>
      <c r="BF15" s="267"/>
      <c r="BG15" s="267"/>
      <c r="BH15" s="267"/>
      <c r="BI15" s="267"/>
      <c r="BJ15" s="267"/>
      <c r="BK15" s="267"/>
      <c r="BL15" s="267"/>
      <c r="BM15" s="267"/>
      <c r="BN15" s="267"/>
      <c r="BO15" s="258"/>
      <c r="BP15" s="258"/>
      <c r="BS15" s="8"/>
      <c r="BT15" s="8"/>
      <c r="BU15" s="8"/>
      <c r="BV15" s="8"/>
      <c r="BW15" s="8"/>
      <c r="BX15" s="8"/>
      <c r="BY15" s="8"/>
      <c r="BZ15" s="8"/>
      <c r="CA15" s="8"/>
      <c r="CB15" s="8"/>
      <c r="CC15" s="8"/>
      <c r="CD15" s="8"/>
      <c r="CE15" s="258"/>
    </row>
    <row r="16" spans="1:83" ht="33" customHeight="1" x14ac:dyDescent="0.4">
      <c r="BS16" s="8"/>
      <c r="BT16" s="8"/>
      <c r="BU16" s="8"/>
      <c r="BV16" s="8"/>
      <c r="BW16" s="8"/>
      <c r="BX16" s="8"/>
      <c r="BY16" s="8"/>
      <c r="BZ16" s="8"/>
      <c r="CA16" s="8"/>
      <c r="CB16" s="8"/>
      <c r="CC16" s="8"/>
      <c r="CD16" s="8"/>
    </row>
    <row r="17" spans="1:83" ht="33" customHeight="1" x14ac:dyDescent="0.4">
      <c r="BS17" s="8"/>
      <c r="BT17" s="8"/>
      <c r="BU17" s="8"/>
      <c r="BV17" s="8"/>
      <c r="BW17" s="8"/>
      <c r="BX17" s="8"/>
      <c r="BY17" s="8"/>
      <c r="BZ17" s="8"/>
      <c r="CA17" s="8"/>
      <c r="CB17" s="8"/>
      <c r="CC17" s="8"/>
      <c r="CD17" s="8"/>
    </row>
    <row r="18" spans="1:83" ht="10.35" customHeight="1" x14ac:dyDescent="0.4">
      <c r="A18" s="258"/>
      <c r="B18" s="258"/>
      <c r="C18" s="258"/>
      <c r="D18" s="258"/>
      <c r="E18" s="258"/>
      <c r="F18" s="258"/>
      <c r="G18" s="258"/>
      <c r="H18" s="258"/>
      <c r="I18" s="258"/>
      <c r="J18" s="258"/>
      <c r="K18" s="258"/>
      <c r="L18" s="258"/>
      <c r="M18" s="258"/>
      <c r="N18" s="265"/>
      <c r="O18" s="266"/>
      <c r="P18" s="266"/>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6"/>
      <c r="BG18" s="266"/>
      <c r="BH18" s="266"/>
      <c r="BI18" s="266"/>
      <c r="BJ18" s="266"/>
      <c r="BK18" s="266"/>
      <c r="BL18" s="266"/>
      <c r="BM18" s="266"/>
      <c r="BN18" s="266"/>
      <c r="BO18" s="258"/>
      <c r="BP18" s="258"/>
      <c r="BS18" s="8"/>
      <c r="BT18" s="8"/>
      <c r="BU18" s="8"/>
      <c r="BV18" s="8"/>
      <c r="BW18" s="8"/>
      <c r="BX18" s="8"/>
      <c r="BY18" s="8"/>
      <c r="BZ18" s="8"/>
      <c r="CA18" s="8"/>
      <c r="CB18" s="8"/>
      <c r="CC18" s="8"/>
      <c r="CD18" s="8"/>
      <c r="CE18" s="258"/>
    </row>
    <row r="19" spans="1:83" ht="10.35" customHeight="1" x14ac:dyDescent="0.4">
      <c r="A19" s="258"/>
      <c r="B19" s="258"/>
      <c r="C19" s="258"/>
      <c r="D19" s="258"/>
      <c r="E19" s="258"/>
      <c r="F19" s="258"/>
      <c r="G19" s="258"/>
      <c r="H19" s="258"/>
      <c r="I19" s="258"/>
      <c r="J19" s="258"/>
      <c r="K19" s="258"/>
      <c r="L19" s="258"/>
      <c r="M19" s="258"/>
      <c r="N19" s="265"/>
      <c r="O19" s="266"/>
      <c r="P19" s="266"/>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58"/>
      <c r="BP19" s="258"/>
      <c r="BS19" s="8"/>
      <c r="BT19" s="8"/>
      <c r="BU19" s="8"/>
      <c r="BV19" s="8"/>
      <c r="BW19" s="8"/>
      <c r="BX19" s="8"/>
      <c r="BY19" s="8"/>
      <c r="BZ19" s="8"/>
      <c r="CA19" s="8"/>
      <c r="CB19" s="8"/>
      <c r="CC19" s="8"/>
      <c r="CD19" s="8"/>
      <c r="CE19" s="258"/>
    </row>
    <row r="20" spans="1:83" ht="10.35" customHeight="1" x14ac:dyDescent="0.4">
      <c r="A20" s="258"/>
      <c r="B20" s="258"/>
      <c r="C20" s="258"/>
      <c r="D20" s="258"/>
      <c r="E20" s="258"/>
      <c r="F20" s="258"/>
      <c r="G20" s="258"/>
      <c r="H20" s="258"/>
      <c r="I20" s="258"/>
      <c r="J20" s="258"/>
      <c r="K20" s="258"/>
      <c r="L20" s="258"/>
      <c r="M20" s="258"/>
      <c r="N20" s="265"/>
      <c r="O20" s="265"/>
      <c r="P20" s="265"/>
      <c r="Q20" s="265"/>
      <c r="R20" s="265"/>
      <c r="S20" s="265"/>
      <c r="T20" s="265"/>
      <c r="U20" s="265"/>
      <c r="V20" s="265"/>
      <c r="W20" s="265"/>
      <c r="X20" s="265"/>
      <c r="Y20" s="265"/>
      <c r="Z20" s="265"/>
      <c r="AA20" s="265"/>
      <c r="AB20" s="265"/>
      <c r="AC20" s="265"/>
      <c r="AD20" s="265"/>
      <c r="AE20" s="265"/>
      <c r="AF20" s="265"/>
      <c r="AG20" s="265"/>
      <c r="AH20" s="265"/>
      <c r="AI20" s="265"/>
      <c r="AJ20" s="265"/>
      <c r="AK20" s="265"/>
      <c r="AL20" s="265"/>
      <c r="AM20" s="265"/>
      <c r="AN20" s="265"/>
      <c r="AO20" s="265"/>
      <c r="AP20" s="265"/>
      <c r="AQ20" s="265"/>
      <c r="AR20" s="258"/>
      <c r="AS20" s="258"/>
      <c r="AT20" s="258"/>
      <c r="AU20" s="258"/>
      <c r="AV20" s="258"/>
      <c r="AW20" s="258"/>
      <c r="AX20" s="258"/>
      <c r="AY20" s="258"/>
      <c r="AZ20" s="258"/>
      <c r="BA20" s="258"/>
      <c r="BB20" s="258"/>
      <c r="BC20" s="258"/>
      <c r="BD20" s="258"/>
      <c r="BE20" s="258"/>
      <c r="BF20" s="258"/>
      <c r="BG20" s="258"/>
      <c r="BH20" s="258"/>
      <c r="BI20" s="258"/>
      <c r="BJ20" s="258"/>
      <c r="BK20" s="258"/>
      <c r="BL20" s="258"/>
      <c r="BM20" s="258"/>
      <c r="BN20" s="258"/>
      <c r="BO20" s="258"/>
      <c r="BP20" s="258"/>
      <c r="BS20" s="8"/>
      <c r="BT20" s="8"/>
      <c r="BU20" s="8"/>
      <c r="BV20" s="8"/>
      <c r="BW20" s="8"/>
      <c r="BX20" s="8"/>
      <c r="BY20" s="8"/>
      <c r="BZ20" s="8"/>
      <c r="CA20" s="8"/>
      <c r="CB20" s="8"/>
      <c r="CC20" s="8"/>
      <c r="CD20" s="8"/>
      <c r="CE20" s="258"/>
    </row>
    <row r="21" spans="1:83" ht="43.5" x14ac:dyDescent="0.4">
      <c r="A21" s="1009" t="str">
        <f>IF(対象災害選択シート!BE32=0,"",IF(対象災害選択シート!BE31&lt;&gt;0,対象災害選択シート!BG31&amp;対象災害選択シート!BH31&amp;対象災害選択シート!BI31,対象災害選択シート!BJ31))</f>
        <v>　対象災害：水害（洪水）</v>
      </c>
      <c r="B21" s="1009"/>
      <c r="C21" s="1009"/>
      <c r="D21" s="1009"/>
      <c r="E21" s="1009"/>
      <c r="F21" s="1009"/>
      <c r="G21" s="1009"/>
      <c r="H21" s="1009"/>
      <c r="I21" s="1009"/>
      <c r="J21" s="1009"/>
      <c r="K21" s="1009"/>
      <c r="L21" s="1009"/>
      <c r="M21" s="1009"/>
      <c r="N21" s="1009"/>
      <c r="O21" s="1009"/>
      <c r="P21" s="1009"/>
      <c r="Q21" s="1009"/>
      <c r="R21" s="1009"/>
      <c r="S21" s="1009"/>
      <c r="T21" s="1009"/>
      <c r="U21" s="1009"/>
      <c r="V21" s="1009"/>
      <c r="W21" s="1009"/>
      <c r="X21" s="1009"/>
      <c r="Y21" s="1009"/>
      <c r="Z21" s="1009"/>
      <c r="AA21" s="1009"/>
      <c r="AB21" s="1009"/>
      <c r="AC21" s="1009"/>
      <c r="AD21" s="1009"/>
      <c r="AE21" s="1009"/>
      <c r="AF21" s="1009"/>
      <c r="AG21" s="1009"/>
      <c r="AH21" s="1009"/>
      <c r="AI21" s="1009"/>
      <c r="AJ21" s="1009"/>
      <c r="AK21" s="1009"/>
      <c r="AL21" s="1009"/>
      <c r="AM21" s="1009"/>
      <c r="AN21" s="1009"/>
      <c r="AO21" s="1009"/>
      <c r="AP21" s="1009"/>
      <c r="AQ21" s="1009"/>
      <c r="AR21" s="1009"/>
      <c r="AS21" s="1009"/>
      <c r="AT21" s="1009"/>
      <c r="AU21" s="1009"/>
      <c r="AV21" s="1009"/>
      <c r="AW21" s="1009"/>
      <c r="AX21" s="1009"/>
      <c r="AY21" s="1009"/>
      <c r="AZ21" s="1009"/>
      <c r="BA21" s="1009"/>
      <c r="BB21" s="1009"/>
      <c r="BC21" s="1009"/>
      <c r="BD21" s="1009"/>
      <c r="BE21" s="1009"/>
      <c r="BF21" s="1009"/>
      <c r="BG21" s="1009"/>
      <c r="BH21" s="1009"/>
      <c r="BI21" s="1009"/>
      <c r="BJ21" s="1009"/>
      <c r="BK21" s="1009"/>
      <c r="BL21" s="1009"/>
      <c r="BM21" s="1009"/>
      <c r="BN21" s="1009"/>
      <c r="BO21" s="1009"/>
      <c r="BP21" s="1009"/>
      <c r="BQ21" s="1009"/>
      <c r="BR21" s="1009"/>
      <c r="BS21" s="1009"/>
      <c r="BT21" s="1009"/>
      <c r="BU21" s="1009"/>
      <c r="BV21" s="1009"/>
      <c r="BW21" s="1009"/>
      <c r="BX21" s="1009"/>
      <c r="BY21" s="1009"/>
      <c r="BZ21" s="1009"/>
      <c r="CA21" s="1009"/>
      <c r="CB21" s="1009"/>
      <c r="CC21" s="1009"/>
      <c r="CD21" s="1009"/>
      <c r="CE21" s="457"/>
    </row>
    <row r="22" spans="1:83" ht="43.5" x14ac:dyDescent="0.4">
      <c r="A22" s="1010" t="str">
        <f>IF(AND(対象災害選択シート!T17="○",対象災害選択シート!BE31&lt;&gt;0),対象災害選択シート!BG32,"")</f>
        <v>　　　　　　土砂災害（がけ崩れ・土石流・地すべり）</v>
      </c>
      <c r="B22" s="1010"/>
      <c r="C22" s="1010"/>
      <c r="D22" s="1010"/>
      <c r="E22" s="1010"/>
      <c r="F22" s="1010"/>
      <c r="G22" s="1010"/>
      <c r="H22" s="1010"/>
      <c r="I22" s="1010"/>
      <c r="J22" s="1010"/>
      <c r="K22" s="1010"/>
      <c r="L22" s="1010"/>
      <c r="M22" s="1010"/>
      <c r="N22" s="1010"/>
      <c r="O22" s="1010"/>
      <c r="P22" s="1010"/>
      <c r="Q22" s="1010"/>
      <c r="R22" s="1010"/>
      <c r="S22" s="1010"/>
      <c r="T22" s="1010"/>
      <c r="U22" s="1010"/>
      <c r="V22" s="1010"/>
      <c r="W22" s="1010"/>
      <c r="X22" s="1010"/>
      <c r="Y22" s="1010"/>
      <c r="Z22" s="1010"/>
      <c r="AA22" s="1010"/>
      <c r="AB22" s="1010"/>
      <c r="AC22" s="1010"/>
      <c r="AD22" s="1010"/>
      <c r="AE22" s="1010"/>
      <c r="AF22" s="1010"/>
      <c r="AG22" s="1010"/>
      <c r="AH22" s="1010"/>
      <c r="AI22" s="1010"/>
      <c r="AJ22" s="1010"/>
      <c r="AK22" s="1010"/>
      <c r="AL22" s="1010"/>
      <c r="AM22" s="1010"/>
      <c r="AN22" s="1010"/>
      <c r="AO22" s="1010"/>
      <c r="AP22" s="1010"/>
      <c r="AQ22" s="1010"/>
      <c r="AR22" s="1010"/>
      <c r="AS22" s="1010"/>
      <c r="AT22" s="1010"/>
      <c r="AU22" s="1010"/>
      <c r="AV22" s="1010"/>
      <c r="AW22" s="1010"/>
      <c r="AX22" s="1010"/>
      <c r="AY22" s="1010"/>
      <c r="AZ22" s="1010"/>
      <c r="BA22" s="1010"/>
      <c r="BB22" s="1010"/>
      <c r="BC22" s="1010"/>
      <c r="BD22" s="1010"/>
      <c r="BE22" s="1010"/>
      <c r="BF22" s="1010"/>
      <c r="BG22" s="1010"/>
      <c r="BH22" s="1010"/>
      <c r="BI22" s="1010"/>
      <c r="BJ22" s="1010"/>
      <c r="BK22" s="1010"/>
      <c r="BL22" s="1010"/>
      <c r="BM22" s="1010"/>
      <c r="BN22" s="1010"/>
      <c r="BO22" s="1010"/>
      <c r="BP22" s="1010"/>
      <c r="BQ22" s="1010"/>
      <c r="BR22" s="1010"/>
      <c r="BS22" s="1010"/>
      <c r="BT22" s="1010"/>
      <c r="BU22" s="1010"/>
      <c r="BV22" s="1010"/>
      <c r="BW22" s="1010"/>
      <c r="BX22" s="1010"/>
      <c r="BY22" s="1010"/>
      <c r="BZ22" s="1010"/>
      <c r="CA22" s="1010"/>
      <c r="CB22" s="1010"/>
      <c r="CC22" s="1010"/>
      <c r="CD22" s="1010"/>
      <c r="CE22" s="458"/>
    </row>
    <row r="23" spans="1:83" ht="18.75" customHeight="1" x14ac:dyDescent="0.4">
      <c r="A23" s="258"/>
      <c r="B23" s="258"/>
      <c r="C23" s="258"/>
      <c r="D23" s="258"/>
      <c r="E23" s="258"/>
      <c r="F23" s="258"/>
      <c r="G23" s="258"/>
      <c r="H23" s="258"/>
      <c r="I23" s="258"/>
      <c r="J23" s="258"/>
      <c r="K23" s="258"/>
      <c r="L23" s="258"/>
      <c r="M23" s="264"/>
      <c r="N23" s="264"/>
      <c r="O23" s="264"/>
      <c r="P23" s="264"/>
      <c r="Q23" s="264"/>
      <c r="R23" s="264"/>
      <c r="S23" s="264"/>
      <c r="T23" s="264"/>
      <c r="U23" s="264"/>
      <c r="V23" s="264"/>
      <c r="W23" s="264"/>
      <c r="X23" s="264"/>
      <c r="Y23" s="264"/>
      <c r="Z23" s="264"/>
      <c r="AA23" s="264"/>
      <c r="AB23" s="264"/>
      <c r="AC23" s="264"/>
      <c r="AD23" s="264"/>
      <c r="AE23" s="264"/>
      <c r="AF23" s="264"/>
      <c r="AG23" s="264"/>
      <c r="AH23" s="264"/>
      <c r="AI23" s="264"/>
      <c r="AJ23" s="264"/>
      <c r="AK23" s="264"/>
      <c r="AL23" s="264"/>
      <c r="AM23" s="264"/>
      <c r="AN23" s="264"/>
      <c r="AO23" s="264"/>
      <c r="AP23" s="264"/>
      <c r="AQ23" s="264"/>
      <c r="AR23" s="264"/>
      <c r="AS23" s="264"/>
      <c r="AT23" s="264"/>
      <c r="AU23" s="264"/>
      <c r="AV23" s="264"/>
      <c r="AW23" s="264"/>
      <c r="AX23" s="264"/>
      <c r="AY23" s="264"/>
      <c r="AZ23" s="264"/>
      <c r="BA23" s="264"/>
      <c r="BB23" s="264"/>
      <c r="BC23" s="264"/>
      <c r="BD23" s="264"/>
      <c r="BE23" s="264"/>
      <c r="BF23" s="264"/>
      <c r="BG23" s="264"/>
      <c r="BH23" s="264"/>
      <c r="BI23" s="264"/>
      <c r="BJ23" s="264"/>
      <c r="BK23" s="264"/>
      <c r="BL23" s="264"/>
      <c r="BM23" s="264"/>
      <c r="BN23" s="264"/>
      <c r="BO23" s="264"/>
      <c r="BP23" s="264"/>
      <c r="BS23" s="8"/>
      <c r="BT23" s="8"/>
      <c r="BU23" s="8"/>
      <c r="BV23" s="8"/>
      <c r="BW23" s="8"/>
      <c r="BX23" s="8"/>
      <c r="BY23" s="8"/>
      <c r="BZ23" s="8"/>
      <c r="CA23" s="8"/>
      <c r="CB23" s="8"/>
      <c r="CC23" s="8"/>
      <c r="CD23" s="8"/>
      <c r="CE23" s="258"/>
    </row>
    <row r="24" spans="1:83" ht="18.75" customHeight="1" x14ac:dyDescent="0.4">
      <c r="A24" s="258"/>
      <c r="B24" s="258"/>
      <c r="C24" s="258"/>
      <c r="D24" s="258"/>
      <c r="E24" s="258"/>
      <c r="F24" s="258"/>
      <c r="G24" s="258"/>
      <c r="H24" s="258"/>
      <c r="I24" s="258"/>
      <c r="J24" s="258"/>
      <c r="K24" s="258"/>
      <c r="L24" s="258"/>
      <c r="M24" s="264"/>
      <c r="N24" s="264"/>
      <c r="O24" s="264"/>
      <c r="P24" s="264"/>
      <c r="Q24" s="264"/>
      <c r="R24" s="264"/>
      <c r="S24" s="264"/>
      <c r="T24" s="264"/>
      <c r="U24" s="264"/>
      <c r="V24" s="264"/>
      <c r="W24" s="264"/>
      <c r="X24" s="264"/>
      <c r="Y24" s="264"/>
      <c r="Z24" s="264"/>
      <c r="AA24" s="264"/>
      <c r="AB24" s="264"/>
      <c r="AC24" s="264"/>
      <c r="AD24" s="264"/>
      <c r="AE24" s="264"/>
      <c r="AF24" s="264"/>
      <c r="AG24" s="264"/>
      <c r="AH24" s="264"/>
      <c r="AI24" s="264"/>
      <c r="AJ24" s="264"/>
      <c r="AK24" s="264"/>
      <c r="AL24" s="264"/>
      <c r="AM24" s="264"/>
      <c r="AN24" s="264"/>
      <c r="AO24" s="264"/>
      <c r="AP24" s="264"/>
      <c r="AQ24" s="264"/>
      <c r="AR24" s="264"/>
      <c r="AS24" s="264"/>
      <c r="AT24" s="264"/>
      <c r="AU24" s="264"/>
      <c r="AV24" s="264"/>
      <c r="AW24" s="264"/>
      <c r="AX24" s="264"/>
      <c r="AY24" s="264"/>
      <c r="AZ24" s="264"/>
      <c r="BA24" s="264"/>
      <c r="BB24" s="264"/>
      <c r="BC24" s="264"/>
      <c r="BD24" s="264"/>
      <c r="BE24" s="264"/>
      <c r="BF24" s="264"/>
      <c r="BG24" s="264"/>
      <c r="BH24" s="264"/>
      <c r="BI24" s="264"/>
      <c r="BJ24" s="264"/>
      <c r="BK24" s="264"/>
      <c r="BL24" s="264"/>
      <c r="BM24" s="264"/>
      <c r="BN24" s="264"/>
      <c r="BO24" s="264"/>
      <c r="BP24" s="264"/>
      <c r="BS24" s="8"/>
      <c r="BT24" s="8"/>
      <c r="BU24" s="8"/>
      <c r="BV24" s="8"/>
      <c r="BW24" s="8"/>
      <c r="BX24" s="8"/>
      <c r="BY24" s="8"/>
      <c r="BZ24" s="8"/>
      <c r="CA24" s="8"/>
      <c r="CB24" s="8"/>
      <c r="CC24" s="8"/>
      <c r="CD24" s="8"/>
      <c r="CE24" s="258"/>
    </row>
    <row r="25" spans="1:83" ht="18.75" customHeight="1" x14ac:dyDescent="0.4">
      <c r="A25" s="258"/>
      <c r="B25" s="258"/>
      <c r="C25" s="258"/>
      <c r="D25" s="258"/>
      <c r="E25" s="258"/>
      <c r="F25" s="258"/>
      <c r="G25" s="258"/>
      <c r="H25" s="258"/>
      <c r="I25" s="258"/>
      <c r="J25" s="258"/>
      <c r="K25" s="258"/>
      <c r="L25" s="258"/>
      <c r="M25" s="264"/>
      <c r="N25" s="264"/>
      <c r="O25" s="264"/>
      <c r="P25" s="264"/>
      <c r="Q25" s="264"/>
      <c r="R25" s="264"/>
      <c r="S25" s="264"/>
      <c r="T25" s="264"/>
      <c r="U25" s="264"/>
      <c r="V25" s="264"/>
      <c r="W25" s="264"/>
      <c r="X25" s="264"/>
      <c r="Y25" s="264"/>
      <c r="Z25" s="264"/>
      <c r="AA25" s="264"/>
      <c r="AB25" s="264"/>
      <c r="AC25" s="264"/>
      <c r="AD25" s="264"/>
      <c r="AE25" s="264"/>
      <c r="AF25" s="264"/>
      <c r="AG25" s="264"/>
      <c r="AH25" s="264"/>
      <c r="AI25" s="264"/>
      <c r="AJ25" s="264"/>
      <c r="AK25" s="264"/>
      <c r="AL25" s="264"/>
      <c r="AM25" s="264"/>
      <c r="AN25" s="264"/>
      <c r="AO25" s="264"/>
      <c r="AP25" s="264"/>
      <c r="AQ25" s="264"/>
      <c r="AR25" s="264"/>
      <c r="AS25" s="264"/>
      <c r="AT25" s="264"/>
      <c r="AU25" s="264"/>
      <c r="AV25" s="264"/>
      <c r="AW25" s="264"/>
      <c r="AX25" s="264"/>
      <c r="AY25" s="264"/>
      <c r="AZ25" s="264"/>
      <c r="BA25" s="264"/>
      <c r="BB25" s="264"/>
      <c r="BC25" s="264"/>
      <c r="BD25" s="264"/>
      <c r="BE25" s="264"/>
      <c r="BF25" s="264"/>
      <c r="BG25" s="264"/>
      <c r="BH25" s="264"/>
      <c r="BI25" s="264"/>
      <c r="BJ25" s="264"/>
      <c r="BK25" s="264"/>
      <c r="BL25" s="264"/>
      <c r="BM25" s="264"/>
      <c r="BN25" s="264"/>
      <c r="BO25" s="264"/>
      <c r="BP25" s="264"/>
      <c r="BS25" s="8"/>
      <c r="BT25" s="8"/>
      <c r="BU25" s="8"/>
      <c r="BV25" s="8"/>
      <c r="BW25" s="8"/>
      <c r="BX25" s="8"/>
      <c r="BY25" s="8"/>
      <c r="BZ25" s="8"/>
      <c r="CA25" s="8"/>
      <c r="CB25" s="8"/>
      <c r="CC25" s="8"/>
      <c r="CD25" s="8"/>
      <c r="CE25" s="258"/>
    </row>
    <row r="26" spans="1:83" ht="18.75" customHeight="1" x14ac:dyDescent="0.4">
      <c r="A26" s="258"/>
      <c r="B26" s="258"/>
      <c r="C26" s="258"/>
      <c r="D26" s="258"/>
      <c r="E26" s="258"/>
      <c r="F26" s="258"/>
      <c r="G26" s="258"/>
      <c r="H26" s="258"/>
      <c r="I26" s="258"/>
      <c r="J26" s="258"/>
      <c r="K26" s="258"/>
      <c r="L26" s="258"/>
      <c r="M26" s="264"/>
      <c r="N26" s="264"/>
      <c r="O26" s="264"/>
      <c r="P26" s="264"/>
      <c r="Q26" s="264"/>
      <c r="R26" s="264"/>
      <c r="S26" s="264"/>
      <c r="T26" s="264"/>
      <c r="U26" s="264"/>
      <c r="V26" s="264"/>
      <c r="W26" s="264"/>
      <c r="X26" s="264"/>
      <c r="Y26" s="264"/>
      <c r="Z26" s="264"/>
      <c r="AA26" s="264"/>
      <c r="AB26" s="264"/>
      <c r="AC26" s="264"/>
      <c r="AD26" s="264"/>
      <c r="AE26" s="264"/>
      <c r="AF26" s="264"/>
      <c r="AG26" s="264"/>
      <c r="AH26" s="264"/>
      <c r="AI26" s="264"/>
      <c r="AJ26" s="264"/>
      <c r="AK26" s="264"/>
      <c r="AL26" s="264"/>
      <c r="AM26" s="264"/>
      <c r="AN26" s="264"/>
      <c r="AO26" s="264"/>
      <c r="AP26" s="264"/>
      <c r="AQ26" s="264"/>
      <c r="AR26" s="264"/>
      <c r="AS26" s="264"/>
      <c r="AT26" s="264"/>
      <c r="AU26" s="264"/>
      <c r="AV26" s="264"/>
      <c r="AW26" s="264"/>
      <c r="AX26" s="264"/>
      <c r="AY26" s="264"/>
      <c r="AZ26" s="264"/>
      <c r="BA26" s="264"/>
      <c r="BB26" s="264"/>
      <c r="BC26" s="264"/>
      <c r="BD26" s="264"/>
      <c r="BE26" s="264"/>
      <c r="BF26" s="264"/>
      <c r="BG26" s="264"/>
      <c r="BH26" s="264"/>
      <c r="BI26" s="264"/>
      <c r="BJ26" s="264"/>
      <c r="BK26" s="264"/>
      <c r="BL26" s="264"/>
      <c r="BM26" s="264"/>
      <c r="BN26" s="264"/>
      <c r="BO26" s="264"/>
      <c r="BP26" s="264"/>
      <c r="BS26" s="8"/>
      <c r="BT26" s="8"/>
      <c r="BU26" s="8"/>
      <c r="BV26" s="8"/>
      <c r="BW26" s="8"/>
      <c r="BX26" s="8"/>
      <c r="BY26" s="8"/>
      <c r="BZ26" s="8"/>
      <c r="CA26" s="8"/>
      <c r="CB26" s="8"/>
      <c r="CC26" s="8"/>
      <c r="CD26" s="8"/>
      <c r="CE26" s="258"/>
    </row>
    <row r="27" spans="1:83" ht="18.75" customHeight="1" x14ac:dyDescent="0.4">
      <c r="A27" s="258"/>
      <c r="B27" s="258"/>
      <c r="C27" s="258"/>
      <c r="D27" s="258"/>
      <c r="E27" s="258"/>
      <c r="F27" s="258"/>
      <c r="G27" s="258"/>
      <c r="H27" s="258"/>
      <c r="I27" s="258"/>
      <c r="J27" s="258"/>
      <c r="K27" s="258"/>
      <c r="L27" s="258"/>
      <c r="M27" s="264"/>
      <c r="N27" s="264"/>
      <c r="O27" s="264"/>
      <c r="P27" s="264"/>
      <c r="Q27" s="264"/>
      <c r="R27" s="264"/>
      <c r="S27" s="264"/>
      <c r="T27" s="264"/>
      <c r="U27" s="264"/>
      <c r="V27" s="264"/>
      <c r="W27" s="264"/>
      <c r="X27" s="264"/>
      <c r="Y27" s="264"/>
      <c r="Z27" s="264"/>
      <c r="AA27" s="264"/>
      <c r="AB27" s="264"/>
      <c r="AC27" s="264"/>
      <c r="AD27" s="264"/>
      <c r="AE27" s="264"/>
      <c r="AF27" s="264"/>
      <c r="AG27" s="264"/>
      <c r="AH27" s="264"/>
      <c r="AI27" s="264"/>
      <c r="AJ27" s="264"/>
      <c r="AK27" s="264"/>
      <c r="AL27" s="264"/>
      <c r="AM27" s="264"/>
      <c r="AN27" s="264"/>
      <c r="AO27" s="264"/>
      <c r="AP27" s="264"/>
      <c r="AQ27" s="264"/>
      <c r="AR27" s="264"/>
      <c r="AS27" s="264"/>
      <c r="AT27" s="264"/>
      <c r="AU27" s="264"/>
      <c r="AV27" s="264"/>
      <c r="AW27" s="264"/>
      <c r="AX27" s="264"/>
      <c r="AY27" s="264"/>
      <c r="AZ27" s="264"/>
      <c r="BA27" s="264"/>
      <c r="BB27" s="264"/>
      <c r="BC27" s="264"/>
      <c r="BD27" s="264"/>
      <c r="BE27" s="264"/>
      <c r="BF27" s="264"/>
      <c r="BG27" s="264"/>
      <c r="BH27" s="264"/>
      <c r="BI27" s="264"/>
      <c r="BJ27" s="264"/>
      <c r="BK27" s="264"/>
      <c r="BL27" s="264"/>
      <c r="BM27" s="264"/>
      <c r="BN27" s="264"/>
      <c r="BO27" s="264"/>
      <c r="BP27" s="264"/>
      <c r="BS27" s="8"/>
      <c r="BT27" s="8"/>
      <c r="BU27" s="8"/>
      <c r="BV27" s="8"/>
      <c r="BW27" s="8"/>
      <c r="BX27" s="8"/>
      <c r="BY27" s="8"/>
      <c r="BZ27" s="8"/>
      <c r="CA27" s="8"/>
      <c r="CB27" s="8"/>
      <c r="CC27" s="8"/>
      <c r="CD27" s="8"/>
      <c r="CE27" s="258"/>
    </row>
    <row r="28" spans="1:83" ht="38.25" customHeight="1" x14ac:dyDescent="0.4">
      <c r="A28" s="258"/>
      <c r="B28" s="258"/>
      <c r="C28" s="258"/>
      <c r="D28" s="258"/>
      <c r="E28" s="261"/>
      <c r="F28" s="261"/>
      <c r="G28" s="261"/>
      <c r="H28" s="261"/>
      <c r="I28" s="261"/>
      <c r="J28" s="261"/>
      <c r="K28" s="261"/>
      <c r="L28" s="261"/>
      <c r="M28" s="261"/>
      <c r="N28" s="261"/>
      <c r="O28" s="261"/>
      <c r="P28" s="261"/>
      <c r="Q28" s="259"/>
      <c r="R28" s="259"/>
      <c r="S28" s="259"/>
      <c r="T28" s="259"/>
      <c r="U28" s="259"/>
      <c r="V28" s="259"/>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59"/>
      <c r="AT28" s="259"/>
      <c r="AU28" s="259"/>
      <c r="AV28" s="259"/>
      <c r="AW28" s="259"/>
      <c r="AX28" s="259"/>
      <c r="AY28" s="259"/>
      <c r="AZ28" s="259"/>
      <c r="BA28" s="259"/>
      <c r="BB28" s="259"/>
      <c r="BC28" s="259"/>
      <c r="BD28" s="259"/>
      <c r="BE28" s="259"/>
      <c r="BF28" s="259"/>
      <c r="BG28" s="259"/>
      <c r="BH28" s="259"/>
      <c r="BI28" s="259"/>
      <c r="BJ28" s="259"/>
      <c r="BK28" s="261"/>
      <c r="BL28" s="261"/>
      <c r="BM28" s="261"/>
      <c r="BN28" s="261"/>
      <c r="BO28" s="258"/>
      <c r="BP28" s="258"/>
      <c r="BS28" s="8"/>
      <c r="BT28" s="8"/>
      <c r="BU28" s="8"/>
      <c r="BV28" s="8"/>
      <c r="BW28" s="8"/>
      <c r="BX28" s="8"/>
      <c r="BY28" s="8"/>
      <c r="BZ28" s="8"/>
      <c r="CA28" s="8"/>
      <c r="CB28" s="8"/>
      <c r="CC28" s="8"/>
      <c r="CD28" s="8"/>
      <c r="CE28" s="258"/>
    </row>
    <row r="29" spans="1:83" ht="18.75" customHeight="1" x14ac:dyDescent="0.4">
      <c r="A29" s="258"/>
      <c r="B29" s="258"/>
      <c r="C29" s="258"/>
      <c r="D29" s="258"/>
      <c r="E29" s="258"/>
      <c r="F29" s="258"/>
      <c r="G29" s="258"/>
      <c r="H29" s="258"/>
      <c r="I29" s="258"/>
      <c r="J29" s="258"/>
      <c r="K29" s="258"/>
      <c r="L29" s="258"/>
      <c r="M29" s="258"/>
      <c r="N29" s="258"/>
      <c r="O29" s="259"/>
      <c r="P29" s="259"/>
      <c r="Q29" s="259"/>
      <c r="R29" s="259"/>
      <c r="S29" s="259"/>
      <c r="T29" s="259"/>
      <c r="U29" s="259"/>
      <c r="V29" s="259"/>
      <c r="W29" s="259"/>
      <c r="X29" s="259"/>
      <c r="Y29" s="259"/>
      <c r="Z29" s="259"/>
      <c r="AA29" s="259"/>
      <c r="AB29" s="259"/>
      <c r="AC29" s="259"/>
      <c r="AD29" s="259"/>
      <c r="AE29" s="259"/>
      <c r="AF29" s="259"/>
      <c r="AG29" s="259"/>
      <c r="AH29" s="259"/>
      <c r="AI29" s="260"/>
      <c r="AJ29" s="260"/>
      <c r="AK29" s="260"/>
      <c r="AL29" s="260"/>
      <c r="AM29" s="260"/>
      <c r="AN29" s="260"/>
      <c r="AO29" s="260"/>
      <c r="AP29" s="260"/>
      <c r="AQ29" s="260"/>
      <c r="AR29" s="260"/>
      <c r="AS29" s="260"/>
      <c r="AT29" s="260"/>
      <c r="AU29" s="260"/>
      <c r="AV29" s="260"/>
      <c r="AW29" s="260"/>
      <c r="AX29" s="260"/>
      <c r="AY29" s="260"/>
      <c r="AZ29" s="260"/>
      <c r="BA29" s="260"/>
      <c r="BB29" s="260"/>
      <c r="BC29" s="260"/>
      <c r="BD29" s="260"/>
      <c r="BE29" s="260"/>
      <c r="BF29" s="260"/>
      <c r="BG29" s="260"/>
      <c r="BH29" s="260"/>
      <c r="BI29" s="260"/>
      <c r="BJ29" s="260"/>
      <c r="BK29" s="259"/>
      <c r="BL29" s="259"/>
      <c r="BM29" s="259"/>
      <c r="BN29" s="259"/>
      <c r="BO29" s="258"/>
      <c r="BP29" s="258"/>
      <c r="BS29" s="8"/>
      <c r="BT29" s="8"/>
      <c r="BU29" s="8"/>
      <c r="BV29" s="8"/>
      <c r="BW29" s="8"/>
      <c r="BX29" s="8"/>
      <c r="BY29" s="8"/>
      <c r="BZ29" s="8"/>
      <c r="CA29" s="8"/>
      <c r="CB29" s="8"/>
      <c r="CC29" s="8"/>
      <c r="CD29" s="8"/>
      <c r="CE29" s="258"/>
    </row>
    <row r="30" spans="1:83" ht="18.75" customHeight="1" x14ac:dyDescent="0.4">
      <c r="A30" s="258"/>
      <c r="B30" s="258"/>
      <c r="C30" s="258"/>
      <c r="D30" s="258"/>
      <c r="E30" s="258"/>
      <c r="F30" s="258"/>
      <c r="G30" s="258"/>
      <c r="H30" s="258"/>
      <c r="I30" s="258"/>
      <c r="J30" s="258"/>
      <c r="K30" s="258"/>
      <c r="L30" s="258"/>
      <c r="M30" s="258"/>
      <c r="N30" s="258"/>
      <c r="O30" s="259"/>
      <c r="P30" s="259"/>
      <c r="Q30" s="259"/>
      <c r="R30" s="259"/>
      <c r="S30" s="259"/>
      <c r="T30" s="259"/>
      <c r="U30" s="259"/>
      <c r="V30" s="259"/>
      <c r="W30" s="259"/>
      <c r="X30" s="259"/>
      <c r="Y30" s="259"/>
      <c r="Z30" s="259"/>
      <c r="AA30" s="259"/>
      <c r="AB30" s="259"/>
      <c r="AC30" s="260"/>
      <c r="AD30" s="260"/>
      <c r="AE30" s="260"/>
      <c r="AF30" s="260"/>
      <c r="AG30" s="260"/>
      <c r="AH30" s="260"/>
      <c r="AI30" s="260"/>
      <c r="AJ30" s="260"/>
      <c r="AK30" s="261"/>
      <c r="AL30" s="261"/>
      <c r="AM30" s="261"/>
      <c r="AN30" s="261"/>
      <c r="AO30" s="260"/>
      <c r="AP30" s="260"/>
      <c r="AQ30" s="260"/>
      <c r="AR30" s="260"/>
      <c r="AS30" s="260"/>
      <c r="AT30" s="260"/>
      <c r="AU30" s="260"/>
      <c r="AV30" s="260"/>
      <c r="AW30" s="260"/>
      <c r="AX30" s="258"/>
      <c r="AY30" s="258"/>
      <c r="AZ30" s="258"/>
      <c r="BA30" s="258"/>
      <c r="BB30" s="258"/>
      <c r="BC30" s="258"/>
      <c r="BD30" s="258"/>
      <c r="BE30" s="258"/>
      <c r="BF30" s="258"/>
      <c r="BG30" s="260"/>
      <c r="BH30" s="260"/>
      <c r="BI30" s="260"/>
      <c r="BJ30" s="260"/>
      <c r="BK30" s="259"/>
      <c r="BL30" s="259"/>
      <c r="BM30" s="259"/>
      <c r="BN30" s="259"/>
      <c r="BO30" s="258"/>
      <c r="BP30" s="258"/>
      <c r="BS30" s="8"/>
      <c r="BT30" s="8"/>
      <c r="BU30" s="8"/>
      <c r="BV30" s="8"/>
      <c r="BW30" s="8"/>
      <c r="BX30" s="8"/>
      <c r="BY30" s="8"/>
      <c r="BZ30" s="8"/>
      <c r="CA30" s="8"/>
      <c r="CB30" s="8"/>
      <c r="CC30" s="8"/>
      <c r="CD30" s="8"/>
      <c r="CE30" s="258"/>
    </row>
    <row r="31" spans="1:83" ht="57" x14ac:dyDescent="1.25">
      <c r="A31" s="258"/>
      <c r="B31" s="258"/>
      <c r="C31" s="263" t="s">
        <v>398</v>
      </c>
      <c r="D31" s="258"/>
      <c r="F31" s="263"/>
      <c r="G31" s="263"/>
      <c r="H31" s="263"/>
      <c r="I31" s="263"/>
      <c r="J31" s="263"/>
      <c r="K31" s="263"/>
      <c r="L31" s="263"/>
      <c r="M31" s="263"/>
      <c r="N31" s="263"/>
      <c r="O31" s="263"/>
      <c r="P31" s="263"/>
      <c r="Q31" s="263"/>
      <c r="R31" s="263"/>
      <c r="S31" s="263"/>
      <c r="T31" s="262"/>
      <c r="U31" s="262"/>
      <c r="V31" s="262"/>
      <c r="W31" s="1011"/>
      <c r="X31" s="1011"/>
      <c r="Y31" s="1011"/>
      <c r="Z31" s="1011"/>
      <c r="AA31" s="1011"/>
      <c r="AB31" s="1011"/>
      <c r="AC31" s="1011"/>
      <c r="AD31" s="1011"/>
      <c r="AE31" s="1011"/>
      <c r="AF31" s="1011"/>
      <c r="AG31" s="1011"/>
      <c r="AH31" s="1011"/>
      <c r="AI31" s="1011"/>
      <c r="AJ31" s="1011"/>
      <c r="AK31" s="1011"/>
      <c r="AL31" s="1011"/>
      <c r="AM31" s="1011"/>
      <c r="AN31" s="1011"/>
      <c r="AO31" s="1011"/>
      <c r="AP31" s="1011"/>
      <c r="AQ31" s="1011"/>
      <c r="AR31" s="1011"/>
      <c r="AS31" s="1011"/>
      <c r="AT31" s="1011"/>
      <c r="AU31" s="1011"/>
      <c r="AV31" s="1011"/>
      <c r="AW31" s="1011"/>
      <c r="AX31" s="1011"/>
      <c r="AY31" s="1011"/>
      <c r="AZ31" s="1011"/>
      <c r="BA31" s="1011"/>
      <c r="BB31" s="1011"/>
      <c r="BC31" s="1011"/>
      <c r="BD31" s="1011"/>
      <c r="BE31" s="1011"/>
      <c r="BF31" s="1011"/>
      <c r="BG31" s="1011"/>
      <c r="BH31" s="1011"/>
      <c r="BI31" s="1011"/>
      <c r="BJ31" s="1011"/>
      <c r="BK31" s="1011"/>
      <c r="BL31" s="1011"/>
      <c r="BM31" s="1011"/>
      <c r="BN31" s="1011"/>
      <c r="BO31" s="1011"/>
      <c r="BP31" s="1011"/>
      <c r="BQ31" s="1011"/>
      <c r="BR31" s="1011"/>
      <c r="BS31" s="1011"/>
      <c r="BT31" s="1011"/>
      <c r="BU31" s="1011"/>
      <c r="BV31" s="1011"/>
      <c r="BW31" s="1011"/>
      <c r="BX31" s="1012" t="s">
        <v>397</v>
      </c>
      <c r="BY31" s="1012"/>
      <c r="BZ31" s="1012"/>
      <c r="CA31" s="1012"/>
      <c r="CB31" s="8"/>
      <c r="CC31" s="8"/>
      <c r="CD31" s="8"/>
      <c r="CE31" s="258"/>
    </row>
    <row r="32" spans="1:83" ht="38.25" customHeight="1" x14ac:dyDescent="0.4">
      <c r="A32" s="258"/>
      <c r="B32" s="258"/>
      <c r="C32" s="258"/>
      <c r="D32" s="258"/>
      <c r="BS32" s="8"/>
      <c r="BT32" s="8"/>
      <c r="BU32" s="8"/>
      <c r="BV32" s="8"/>
      <c r="BW32" s="8"/>
      <c r="BX32" s="8"/>
      <c r="BY32" s="8"/>
      <c r="BZ32" s="8"/>
      <c r="CA32" s="8"/>
      <c r="CB32" s="8"/>
      <c r="CC32" s="8"/>
      <c r="CD32" s="8"/>
      <c r="CE32" s="258"/>
    </row>
    <row r="33" spans="1:83" ht="18.75" customHeight="1" x14ac:dyDescent="0.4">
      <c r="A33" s="258"/>
      <c r="B33" s="258"/>
      <c r="C33" s="258"/>
      <c r="D33" s="258"/>
      <c r="BS33" s="8"/>
      <c r="BT33" s="8"/>
      <c r="BU33" s="8"/>
      <c r="BV33" s="8"/>
      <c r="BW33" s="8"/>
      <c r="BX33" s="8"/>
      <c r="BY33" s="8"/>
      <c r="BZ33" s="8"/>
      <c r="CA33" s="8"/>
      <c r="CB33" s="8"/>
      <c r="CC33" s="8"/>
      <c r="CD33" s="8"/>
      <c r="CE33" s="258"/>
    </row>
    <row r="34" spans="1:83" ht="18.75" customHeight="1" x14ac:dyDescent="0.4">
      <c r="A34" s="258"/>
      <c r="B34" s="258"/>
      <c r="C34" s="258"/>
      <c r="D34" s="258"/>
      <c r="BS34" s="8"/>
      <c r="BT34" s="8"/>
      <c r="BU34" s="8"/>
      <c r="BV34" s="8"/>
      <c r="BW34" s="8"/>
      <c r="BX34" s="8"/>
      <c r="BY34" s="8"/>
      <c r="BZ34" s="8"/>
      <c r="CA34" s="8"/>
      <c r="CB34" s="8"/>
      <c r="CC34" s="8"/>
      <c r="CD34" s="8"/>
      <c r="CE34" s="258"/>
    </row>
    <row r="35" spans="1:83" ht="57" x14ac:dyDescent="0.4">
      <c r="A35" s="258"/>
      <c r="B35" s="258"/>
      <c r="C35" s="258"/>
      <c r="D35" s="258"/>
      <c r="E35" s="258"/>
      <c r="F35" s="258"/>
      <c r="G35" s="258"/>
      <c r="H35" s="258"/>
      <c r="I35" s="258"/>
      <c r="J35" s="258"/>
      <c r="K35" s="258"/>
      <c r="L35" s="258"/>
      <c r="M35" s="257"/>
      <c r="N35" s="257"/>
      <c r="O35" s="257"/>
      <c r="P35" s="257"/>
      <c r="Q35" s="257"/>
      <c r="R35" s="257"/>
      <c r="S35" s="257"/>
      <c r="T35" s="257"/>
      <c r="AD35" s="1011"/>
      <c r="AE35" s="1011"/>
      <c r="AF35" s="1011"/>
      <c r="AG35" s="1011"/>
      <c r="AH35" s="1011"/>
      <c r="AI35" s="1011"/>
      <c r="AJ35" s="1011"/>
      <c r="AK35" s="1011"/>
      <c r="AL35" s="1011"/>
      <c r="AM35" s="1011"/>
      <c r="AN35" s="1011"/>
      <c r="AO35" s="1011"/>
      <c r="AP35" s="1011"/>
      <c r="AQ35" s="1013" t="s">
        <v>396</v>
      </c>
      <c r="AR35" s="1013"/>
      <c r="AS35" s="1013"/>
      <c r="AT35" s="1013"/>
      <c r="AU35" s="1011"/>
      <c r="AV35" s="1011"/>
      <c r="AW35" s="1011"/>
      <c r="AX35" s="1011"/>
      <c r="AY35" s="1011"/>
      <c r="AZ35" s="1011"/>
      <c r="BA35" s="1011"/>
      <c r="BB35" s="1013" t="s">
        <v>395</v>
      </c>
      <c r="BC35" s="1013"/>
      <c r="BD35" s="1013"/>
      <c r="BE35" s="1013"/>
      <c r="BF35" s="1013" t="s">
        <v>394</v>
      </c>
      <c r="BG35" s="1013"/>
      <c r="BH35" s="1013"/>
      <c r="BI35" s="1013"/>
      <c r="BJ35" s="1013"/>
      <c r="BK35" s="1013"/>
      <c r="BL35" s="1013"/>
      <c r="BM35" s="1013"/>
      <c r="BN35" s="257"/>
      <c r="BO35" s="257"/>
      <c r="BP35" s="257"/>
      <c r="BS35" s="8"/>
      <c r="BT35" s="8"/>
      <c r="BU35" s="8"/>
      <c r="BV35" s="8"/>
      <c r="BW35" s="8"/>
      <c r="BX35" s="8"/>
      <c r="BY35" s="8"/>
      <c r="BZ35" s="8"/>
      <c r="CA35" s="8"/>
      <c r="CB35" s="8"/>
      <c r="CC35" s="8"/>
      <c r="CD35" s="8"/>
      <c r="CE35" s="258"/>
    </row>
    <row r="37" spans="1:83" ht="27" customHeight="1" x14ac:dyDescent="0.4">
      <c r="A37" s="258"/>
      <c r="B37" s="258"/>
      <c r="C37" s="258"/>
      <c r="D37" s="258"/>
      <c r="E37" s="258"/>
      <c r="F37" s="258"/>
      <c r="G37" s="258"/>
      <c r="H37" s="258"/>
      <c r="I37" s="258"/>
      <c r="J37" s="258"/>
      <c r="K37" s="258"/>
      <c r="L37" s="258"/>
      <c r="M37" s="258"/>
      <c r="N37" s="258"/>
      <c r="O37" s="259"/>
      <c r="P37" s="259"/>
      <c r="Q37" s="259"/>
      <c r="R37" s="259"/>
      <c r="S37" s="259"/>
      <c r="T37" s="259"/>
      <c r="U37" s="259"/>
      <c r="V37" s="259"/>
      <c r="W37" s="259"/>
      <c r="X37" s="259"/>
      <c r="Y37" s="259"/>
      <c r="Z37" s="259"/>
      <c r="AA37" s="259"/>
      <c r="AB37" s="259"/>
      <c r="AC37" s="259"/>
      <c r="AD37" s="259"/>
      <c r="AE37" s="259"/>
      <c r="AF37" s="259"/>
      <c r="AG37" s="259"/>
      <c r="AH37" s="259"/>
      <c r="AI37" s="260"/>
      <c r="AJ37" s="260"/>
      <c r="AK37" s="260"/>
      <c r="AL37" s="260"/>
      <c r="AM37" s="260"/>
      <c r="AN37" s="260"/>
      <c r="AO37" s="260"/>
      <c r="AP37" s="260"/>
      <c r="AQ37" s="260"/>
      <c r="AR37" s="260"/>
      <c r="AS37" s="260"/>
      <c r="AT37" s="260"/>
      <c r="AU37" s="260"/>
      <c r="AV37" s="260"/>
      <c r="AW37" s="260"/>
      <c r="AX37" s="260"/>
      <c r="AY37" s="260"/>
      <c r="AZ37" s="260"/>
      <c r="BA37" s="260"/>
      <c r="BB37" s="260"/>
      <c r="BC37" s="260"/>
      <c r="BD37" s="260"/>
      <c r="BE37" s="260"/>
      <c r="BF37" s="260"/>
      <c r="BG37" s="260"/>
      <c r="BH37" s="260"/>
      <c r="BI37" s="260"/>
      <c r="BJ37" s="260"/>
      <c r="BK37" s="259"/>
      <c r="BL37" s="259"/>
      <c r="BM37" s="259"/>
      <c r="BN37" s="259"/>
      <c r="BO37" s="258"/>
      <c r="BP37" s="258"/>
      <c r="BS37" s="8"/>
      <c r="BT37" s="8"/>
      <c r="BU37" s="8"/>
      <c r="BV37" s="8"/>
      <c r="BW37" s="8"/>
      <c r="BX37" s="8"/>
      <c r="BY37" s="8"/>
      <c r="BZ37" s="8"/>
      <c r="CA37" s="8"/>
      <c r="CB37" s="8"/>
      <c r="CC37" s="8"/>
      <c r="CD37" s="8"/>
      <c r="CE37" s="258"/>
    </row>
    <row r="38" spans="1:83" ht="27" customHeight="1" x14ac:dyDescent="0.4">
      <c r="A38" s="258"/>
      <c r="B38" s="258"/>
      <c r="C38" s="258"/>
      <c r="D38" s="258"/>
      <c r="E38" s="258"/>
      <c r="F38" s="258"/>
      <c r="G38" s="258"/>
      <c r="H38" s="258"/>
      <c r="I38" s="258"/>
      <c r="J38" s="258"/>
      <c r="K38" s="258"/>
      <c r="L38" s="258"/>
      <c r="M38" s="258"/>
      <c r="N38" s="258"/>
      <c r="O38" s="259"/>
      <c r="P38" s="259"/>
      <c r="Q38" s="259"/>
      <c r="R38" s="259"/>
      <c r="S38" s="259"/>
      <c r="T38" s="259"/>
      <c r="U38" s="259"/>
      <c r="V38" s="259"/>
      <c r="W38" s="259"/>
      <c r="X38" s="259"/>
      <c r="Y38" s="259"/>
      <c r="Z38" s="259"/>
      <c r="AA38" s="259"/>
      <c r="AB38" s="259"/>
      <c r="AC38" s="260"/>
      <c r="AD38" s="260"/>
      <c r="AE38" s="260"/>
      <c r="AF38" s="260"/>
      <c r="AG38" s="260"/>
      <c r="AH38" s="260"/>
      <c r="AI38" s="260"/>
      <c r="AJ38" s="260"/>
      <c r="AK38" s="261"/>
      <c r="AL38" s="261"/>
      <c r="AM38" s="261"/>
      <c r="AN38" s="261"/>
      <c r="AO38" s="260"/>
      <c r="AP38" s="260"/>
      <c r="AQ38" s="260"/>
      <c r="AR38" s="260"/>
      <c r="AS38" s="260"/>
      <c r="AT38" s="260"/>
      <c r="AU38" s="260"/>
      <c r="AV38" s="260"/>
      <c r="AW38" s="260"/>
      <c r="AX38" s="258"/>
      <c r="AY38" s="258"/>
      <c r="AZ38" s="258"/>
      <c r="BA38" s="258"/>
      <c r="BB38" s="258"/>
      <c r="BC38" s="258"/>
      <c r="BD38" s="258"/>
      <c r="BE38" s="258"/>
      <c r="BF38" s="258"/>
      <c r="BG38" s="260"/>
      <c r="BH38" s="260"/>
      <c r="BI38" s="260"/>
      <c r="BJ38" s="260"/>
      <c r="BK38" s="259"/>
      <c r="BL38" s="259"/>
      <c r="BM38" s="259"/>
      <c r="BN38" s="259"/>
      <c r="BO38" s="258"/>
      <c r="BP38" s="258"/>
      <c r="BS38" s="8"/>
      <c r="BT38" s="8"/>
      <c r="BU38" s="8"/>
      <c r="BV38" s="8"/>
      <c r="BW38" s="8"/>
      <c r="BX38" s="8"/>
      <c r="BY38" s="8"/>
      <c r="BZ38" s="8"/>
      <c r="CA38" s="8"/>
      <c r="CB38" s="8"/>
      <c r="CC38" s="8"/>
      <c r="CD38" s="8"/>
      <c r="CE38" s="258"/>
    </row>
    <row r="39" spans="1:83" ht="27" customHeight="1" x14ac:dyDescent="0.4">
      <c r="A39" s="258"/>
      <c r="B39" s="258"/>
      <c r="C39" s="258"/>
      <c r="D39" s="258"/>
      <c r="E39" s="258"/>
      <c r="F39" s="258"/>
      <c r="G39" s="258"/>
      <c r="H39" s="258"/>
      <c r="I39" s="258"/>
      <c r="J39" s="258"/>
      <c r="K39" s="258"/>
      <c r="L39" s="258"/>
      <c r="M39" s="258"/>
      <c r="N39" s="258"/>
      <c r="O39" s="259"/>
      <c r="P39" s="259"/>
      <c r="Q39" s="259"/>
      <c r="R39" s="259"/>
      <c r="S39" s="259"/>
      <c r="T39" s="259"/>
      <c r="BO39" s="258"/>
      <c r="BP39" s="258"/>
      <c r="BS39" s="8"/>
      <c r="BT39" s="8"/>
      <c r="BU39" s="8"/>
      <c r="BV39" s="8"/>
      <c r="BW39" s="8"/>
      <c r="BX39" s="8"/>
      <c r="BY39" s="8"/>
      <c r="BZ39" s="8"/>
      <c r="CA39" s="8"/>
      <c r="CB39" s="8"/>
      <c r="CC39" s="8"/>
      <c r="CD39" s="8"/>
      <c r="CE39" s="258"/>
    </row>
    <row r="40" spans="1:83" ht="27" customHeight="1" x14ac:dyDescent="0.4">
      <c r="A40" s="258"/>
      <c r="B40" s="258"/>
      <c r="C40" s="258"/>
      <c r="D40" s="258"/>
      <c r="E40" s="258"/>
      <c r="F40" s="258"/>
      <c r="G40" s="258"/>
      <c r="H40" s="258"/>
      <c r="I40" s="258"/>
      <c r="J40" s="258"/>
      <c r="K40" s="258"/>
      <c r="L40" s="258"/>
      <c r="M40" s="258"/>
      <c r="N40" s="258"/>
      <c r="O40" s="259"/>
      <c r="P40" s="259"/>
      <c r="Q40" s="259"/>
      <c r="R40" s="259"/>
      <c r="S40" s="259"/>
      <c r="T40" s="259"/>
      <c r="BN40" s="259"/>
      <c r="BO40" s="258"/>
      <c r="BP40" s="258"/>
      <c r="BS40" s="8"/>
      <c r="BT40" s="8"/>
      <c r="BU40" s="8"/>
      <c r="BV40" s="8"/>
      <c r="BW40" s="8"/>
      <c r="BX40" s="8"/>
      <c r="BY40" s="8"/>
      <c r="BZ40" s="8"/>
      <c r="CA40" s="8"/>
      <c r="CB40" s="8"/>
      <c r="CC40" s="8"/>
      <c r="CD40" s="8"/>
      <c r="CE40" s="258"/>
    </row>
    <row r="41" spans="1:83" ht="27" customHeight="1" x14ac:dyDescent="0.4">
      <c r="A41" s="258"/>
      <c r="B41" s="258"/>
      <c r="C41" s="258"/>
      <c r="D41" s="258"/>
      <c r="E41" s="258"/>
      <c r="F41" s="258"/>
      <c r="G41" s="258"/>
      <c r="H41" s="258"/>
      <c r="I41" s="258"/>
      <c r="J41" s="258"/>
      <c r="K41" s="258"/>
      <c r="L41" s="258"/>
      <c r="M41" s="257"/>
      <c r="N41" s="257"/>
      <c r="O41" s="257"/>
      <c r="P41" s="257"/>
      <c r="Q41" s="257"/>
      <c r="R41" s="257"/>
      <c r="S41" s="257"/>
      <c r="T41" s="257"/>
      <c r="AW41" s="257"/>
      <c r="AX41" s="257"/>
      <c r="AY41" s="257"/>
      <c r="AZ41" s="257"/>
      <c r="BA41" s="257"/>
      <c r="BB41" s="257"/>
      <c r="BC41" s="257"/>
      <c r="BD41" s="257"/>
      <c r="BE41" s="257"/>
      <c r="BF41" s="257"/>
      <c r="BG41" s="257"/>
      <c r="BH41" s="257"/>
      <c r="BI41" s="257"/>
      <c r="BJ41" s="257"/>
      <c r="BK41" s="257"/>
      <c r="BL41" s="257"/>
      <c r="BM41" s="257"/>
      <c r="BN41" s="257"/>
      <c r="BO41" s="257"/>
      <c r="BP41" s="257"/>
      <c r="BS41" s="8"/>
      <c r="BT41" s="8"/>
      <c r="BU41" s="8"/>
      <c r="BV41" s="8"/>
      <c r="BW41" s="8"/>
      <c r="BX41" s="8"/>
      <c r="BY41" s="8"/>
      <c r="BZ41" s="8"/>
      <c r="CA41" s="8"/>
      <c r="CB41" s="8"/>
      <c r="CC41" s="8"/>
      <c r="CD41" s="8"/>
      <c r="CE41" s="258"/>
    </row>
    <row r="42" spans="1:83" ht="27" customHeight="1" x14ac:dyDescent="0.4"/>
    <row r="43" spans="1:83" ht="18.75" customHeight="1" x14ac:dyDescent="0.4">
      <c r="A43" s="258"/>
      <c r="B43" s="258"/>
      <c r="C43" s="258"/>
      <c r="D43" s="258"/>
      <c r="E43" s="258"/>
      <c r="F43" s="258"/>
      <c r="G43" s="258"/>
      <c r="H43" s="258"/>
      <c r="I43" s="258"/>
      <c r="J43" s="258"/>
      <c r="K43" s="258"/>
      <c r="L43" s="258"/>
      <c r="M43" s="257"/>
      <c r="N43" s="257"/>
      <c r="O43" s="257"/>
      <c r="P43" s="257"/>
      <c r="Q43" s="257"/>
      <c r="R43" s="257"/>
      <c r="S43" s="257"/>
      <c r="T43" s="257"/>
      <c r="AW43" s="257"/>
      <c r="AX43" s="257"/>
      <c r="AY43" s="257"/>
      <c r="AZ43" s="257"/>
      <c r="BA43" s="257"/>
      <c r="BB43" s="257"/>
      <c r="BC43" s="257"/>
      <c r="BD43" s="257"/>
      <c r="BE43" s="257"/>
      <c r="BF43" s="257"/>
      <c r="BG43" s="257"/>
      <c r="BH43" s="257"/>
      <c r="BI43" s="257"/>
      <c r="BJ43" s="257"/>
      <c r="BK43" s="257"/>
      <c r="BL43" s="257"/>
      <c r="BM43" s="257"/>
      <c r="BN43" s="257"/>
      <c r="BO43" s="257"/>
      <c r="BP43" s="257"/>
      <c r="BS43" s="8"/>
      <c r="BT43" s="8"/>
      <c r="BU43" s="8"/>
      <c r="BV43" s="8"/>
      <c r="BW43" s="8"/>
      <c r="BX43" s="8"/>
      <c r="BY43" s="8"/>
      <c r="BZ43" s="8"/>
      <c r="CA43" s="8"/>
      <c r="CB43" s="8"/>
      <c r="CC43" s="8"/>
      <c r="CD43" s="8"/>
      <c r="CE43" s="258"/>
    </row>
    <row r="44" spans="1:83" ht="18.75" customHeight="1" x14ac:dyDescent="0.4">
      <c r="A44" s="258"/>
      <c r="B44" s="258"/>
      <c r="C44" s="258"/>
      <c r="D44" s="258"/>
      <c r="E44" s="258"/>
      <c r="F44" s="258"/>
      <c r="G44" s="258"/>
      <c r="H44" s="258"/>
      <c r="I44" s="258"/>
      <c r="J44" s="258"/>
      <c r="K44" s="258"/>
      <c r="L44" s="258"/>
      <c r="M44" s="257"/>
      <c r="N44" s="257"/>
      <c r="O44" s="257"/>
      <c r="P44" s="257"/>
      <c r="Q44" s="257"/>
      <c r="R44" s="257"/>
      <c r="S44" s="257"/>
      <c r="T44" s="257"/>
      <c r="AW44" s="257"/>
      <c r="AX44" s="257"/>
      <c r="AY44" s="257"/>
      <c r="AZ44" s="257"/>
      <c r="BA44" s="257"/>
      <c r="BB44" s="257"/>
      <c r="BC44" s="257"/>
      <c r="BD44" s="257"/>
      <c r="BE44" s="257"/>
      <c r="BF44" s="257"/>
      <c r="BG44" s="257"/>
      <c r="BH44" s="257"/>
      <c r="BI44" s="257"/>
      <c r="BJ44" s="257"/>
      <c r="BK44" s="257"/>
      <c r="BL44" s="257"/>
      <c r="BM44" s="257"/>
      <c r="BN44" s="257"/>
      <c r="BO44" s="257"/>
      <c r="BP44" s="257"/>
      <c r="BS44" s="8"/>
      <c r="BT44" s="8"/>
      <c r="BU44" s="8"/>
      <c r="BV44" s="8"/>
      <c r="BW44" s="8"/>
      <c r="BX44" s="8"/>
      <c r="BY44" s="8"/>
      <c r="BZ44" s="8"/>
      <c r="CA44" s="8"/>
      <c r="CB44" s="8"/>
      <c r="CC44" s="8"/>
      <c r="CD44" s="8"/>
      <c r="CE44" s="258"/>
    </row>
    <row r="45" spans="1:83" ht="18.75" customHeight="1" x14ac:dyDescent="0.4">
      <c r="A45" s="258"/>
      <c r="B45" s="258"/>
      <c r="C45" s="258"/>
      <c r="D45" s="258"/>
      <c r="E45" s="258"/>
      <c r="F45" s="258"/>
      <c r="G45" s="258"/>
      <c r="H45" s="258"/>
      <c r="I45" s="258"/>
      <c r="J45" s="258"/>
      <c r="K45" s="258"/>
      <c r="L45" s="258"/>
      <c r="M45" s="257"/>
      <c r="N45" s="257"/>
      <c r="O45" s="257"/>
      <c r="P45" s="257"/>
      <c r="Q45" s="257"/>
      <c r="R45" s="257"/>
      <c r="S45" s="257"/>
      <c r="T45" s="257"/>
      <c r="U45" s="257"/>
      <c r="V45" s="257"/>
      <c r="W45" s="257"/>
      <c r="X45" s="257"/>
      <c r="Y45" s="257"/>
      <c r="Z45" s="257"/>
      <c r="AA45" s="257"/>
      <c r="AB45" s="257"/>
      <c r="AC45" s="257"/>
      <c r="AD45" s="257"/>
      <c r="AE45" s="257"/>
      <c r="AF45" s="257"/>
      <c r="AG45" s="257"/>
      <c r="AH45" s="257"/>
      <c r="AI45" s="257"/>
      <c r="AJ45" s="257"/>
      <c r="AK45" s="257"/>
      <c r="AL45" s="257"/>
      <c r="AM45" s="257"/>
      <c r="AN45" s="257"/>
      <c r="AO45" s="257"/>
      <c r="AP45" s="257"/>
      <c r="AQ45" s="257"/>
      <c r="AR45" s="257"/>
      <c r="AS45" s="257"/>
      <c r="AT45" s="257"/>
      <c r="AU45" s="257"/>
      <c r="AV45" s="257"/>
      <c r="AW45" s="257"/>
      <c r="AX45" s="257"/>
      <c r="AY45" s="257"/>
      <c r="AZ45" s="257"/>
      <c r="BA45" s="257"/>
      <c r="BB45" s="257"/>
      <c r="BC45" s="257"/>
      <c r="BD45" s="257"/>
      <c r="BE45" s="257"/>
      <c r="BF45" s="257"/>
      <c r="BG45" s="257"/>
      <c r="BH45" s="257"/>
      <c r="BI45" s="257"/>
      <c r="BJ45" s="257"/>
      <c r="BK45" s="257"/>
      <c r="BL45" s="257"/>
      <c r="BM45" s="257"/>
      <c r="BN45" s="257"/>
      <c r="BO45" s="257"/>
      <c r="BP45" s="257"/>
      <c r="BS45" s="8"/>
      <c r="BT45" s="8"/>
      <c r="BU45" s="8"/>
      <c r="BV45" s="8"/>
      <c r="BW45" s="8"/>
      <c r="BX45" s="8"/>
      <c r="BY45" s="8"/>
      <c r="BZ45" s="8"/>
      <c r="CA45" s="8"/>
      <c r="CB45" s="8"/>
      <c r="CC45" s="8"/>
      <c r="CD45" s="8"/>
      <c r="CE45" s="258"/>
    </row>
    <row r="46" spans="1:83" s="15" customFormat="1" ht="18.75" customHeight="1" x14ac:dyDescent="0.4">
      <c r="A46" s="13"/>
      <c r="B46" s="13"/>
      <c r="C46" s="13"/>
      <c r="D46" s="13"/>
      <c r="E46" s="13"/>
      <c r="F46" s="13"/>
      <c r="G46" s="13"/>
      <c r="H46" s="13"/>
      <c r="I46" s="13"/>
      <c r="J46" s="13"/>
      <c r="K46" s="13"/>
      <c r="L46" s="13"/>
      <c r="M46" s="256"/>
      <c r="N46" s="256"/>
      <c r="O46" s="256"/>
      <c r="P46" s="256"/>
      <c r="Q46" s="256"/>
      <c r="R46" s="256"/>
      <c r="S46" s="256"/>
      <c r="T46" s="256"/>
      <c r="U46" s="256"/>
      <c r="V46" s="256"/>
      <c r="W46" s="256"/>
      <c r="X46" s="256"/>
      <c r="Y46" s="256"/>
      <c r="Z46" s="256"/>
      <c r="AA46" s="256"/>
      <c r="AB46" s="256"/>
      <c r="AC46" s="256"/>
      <c r="AD46" s="256"/>
      <c r="AE46" s="256"/>
      <c r="AF46" s="256"/>
      <c r="AG46" s="256"/>
      <c r="AH46" s="256"/>
      <c r="AI46" s="256"/>
      <c r="AJ46" s="256"/>
      <c r="AK46" s="256"/>
      <c r="AL46" s="256"/>
      <c r="AM46" s="256"/>
      <c r="AN46" s="256"/>
      <c r="AO46" s="256"/>
      <c r="AP46" s="256"/>
      <c r="AQ46" s="256"/>
      <c r="AR46" s="256"/>
      <c r="AS46" s="256"/>
      <c r="AT46" s="256"/>
      <c r="AU46" s="256"/>
      <c r="AV46" s="256"/>
      <c r="AW46" s="256"/>
      <c r="AX46" s="256"/>
      <c r="AY46" s="256"/>
      <c r="AZ46" s="256"/>
      <c r="BA46" s="256"/>
      <c r="BB46" s="256"/>
      <c r="BC46" s="256"/>
      <c r="BD46" s="256"/>
      <c r="BE46" s="256"/>
      <c r="BF46" s="256"/>
      <c r="BG46" s="256"/>
      <c r="BH46" s="256"/>
      <c r="BI46" s="256"/>
      <c r="BJ46" s="256"/>
      <c r="BK46" s="256"/>
      <c r="BL46" s="256"/>
      <c r="BM46" s="256"/>
      <c r="BN46" s="256"/>
      <c r="BO46" s="256"/>
      <c r="BP46" s="256"/>
      <c r="BS46" s="13"/>
      <c r="BT46" s="13"/>
      <c r="BU46" s="13"/>
      <c r="BV46" s="13"/>
      <c r="BW46" s="13"/>
      <c r="BX46" s="13"/>
      <c r="BY46" s="13"/>
      <c r="BZ46" s="13"/>
      <c r="CA46" s="13"/>
      <c r="CB46" s="13"/>
      <c r="CC46" s="13"/>
      <c r="CD46" s="13"/>
    </row>
    <row r="47" spans="1:83" s="15" customFormat="1" ht="18.75" customHeight="1" x14ac:dyDescent="0.4">
      <c r="A47" s="13"/>
      <c r="B47" s="13"/>
      <c r="C47" s="13"/>
      <c r="D47" s="13"/>
      <c r="E47" s="255"/>
      <c r="F47" s="255"/>
      <c r="G47" s="255"/>
      <c r="H47" s="255"/>
      <c r="I47" s="255"/>
      <c r="J47" s="255"/>
      <c r="K47" s="255"/>
      <c r="L47" s="255"/>
      <c r="O47" s="1014" t="s">
        <v>393</v>
      </c>
      <c r="P47" s="1014"/>
      <c r="Q47" s="1014"/>
      <c r="R47" s="1014"/>
      <c r="S47" s="1014"/>
      <c r="T47" s="1014"/>
      <c r="U47" s="1014"/>
      <c r="V47" s="1014"/>
      <c r="W47" s="1014"/>
      <c r="X47" s="1014"/>
      <c r="Y47" s="1014"/>
      <c r="Z47" s="1014"/>
      <c r="AA47" s="1014"/>
      <c r="AB47" s="1014"/>
      <c r="AC47" s="1014"/>
      <c r="AD47" s="1014"/>
      <c r="AE47" s="1014"/>
      <c r="AF47" s="1014"/>
      <c r="AG47" s="1014"/>
      <c r="AH47" s="1014"/>
      <c r="AI47" s="1014"/>
      <c r="AJ47" s="1014"/>
      <c r="AK47" s="1014"/>
      <c r="AL47" s="1014"/>
      <c r="AM47" s="1014"/>
      <c r="AN47" s="1014"/>
      <c r="AO47" s="1014"/>
      <c r="AP47" s="1014"/>
      <c r="AQ47" s="1014"/>
      <c r="AR47" s="1014"/>
      <c r="AS47" s="1014"/>
      <c r="AT47" s="1014"/>
      <c r="AU47" s="1014"/>
      <c r="AV47" s="1014"/>
      <c r="AW47" s="1014"/>
      <c r="AX47" s="1014"/>
      <c r="AY47" s="1014"/>
      <c r="AZ47" s="1014"/>
      <c r="BA47" s="1014"/>
      <c r="BB47" s="1014"/>
      <c r="BC47" s="1014"/>
      <c r="BD47" s="1014"/>
      <c r="BE47" s="1014"/>
      <c r="BF47" s="1014"/>
      <c r="BG47" s="1014"/>
      <c r="BH47" s="1014"/>
      <c r="BI47" s="1014"/>
      <c r="BJ47" s="1014"/>
      <c r="BK47" s="1014"/>
      <c r="BL47" s="1014"/>
      <c r="BM47" s="1014"/>
      <c r="BN47" s="1014"/>
      <c r="BO47" s="1014"/>
      <c r="BP47" s="1014"/>
      <c r="BQ47" s="254"/>
      <c r="BR47" s="254"/>
      <c r="BS47" s="13"/>
      <c r="BT47" s="13"/>
      <c r="BU47" s="13"/>
      <c r="BV47" s="13"/>
      <c r="BW47" s="13"/>
      <c r="BX47" s="13"/>
      <c r="BY47" s="13"/>
      <c r="BZ47" s="13"/>
      <c r="CA47" s="13"/>
      <c r="CB47" s="13"/>
      <c r="CC47" s="13"/>
      <c r="CD47" s="13"/>
      <c r="CE47" s="13"/>
    </row>
    <row r="48" spans="1:83" s="15" customFormat="1" ht="18.75" customHeight="1" x14ac:dyDescent="0.4">
      <c r="A48" s="13"/>
      <c r="B48" s="13"/>
      <c r="C48" s="13"/>
      <c r="D48" s="13"/>
      <c r="E48" s="255"/>
      <c r="F48" s="255"/>
      <c r="G48" s="255"/>
      <c r="H48" s="255"/>
      <c r="I48" s="255"/>
      <c r="J48" s="255"/>
      <c r="K48" s="255"/>
      <c r="L48" s="255"/>
      <c r="M48" s="254"/>
      <c r="N48" s="254"/>
      <c r="O48" s="1014"/>
      <c r="P48" s="1014"/>
      <c r="Q48" s="1014"/>
      <c r="R48" s="1014"/>
      <c r="S48" s="1014"/>
      <c r="T48" s="1014"/>
      <c r="U48" s="1014"/>
      <c r="V48" s="1014"/>
      <c r="W48" s="1014"/>
      <c r="X48" s="1014"/>
      <c r="Y48" s="1014"/>
      <c r="Z48" s="1014"/>
      <c r="AA48" s="1014"/>
      <c r="AB48" s="1014"/>
      <c r="AC48" s="1014"/>
      <c r="AD48" s="1014"/>
      <c r="AE48" s="1014"/>
      <c r="AF48" s="1014"/>
      <c r="AG48" s="1014"/>
      <c r="AH48" s="1014"/>
      <c r="AI48" s="1014"/>
      <c r="AJ48" s="1014"/>
      <c r="AK48" s="1014"/>
      <c r="AL48" s="1014"/>
      <c r="AM48" s="1014"/>
      <c r="AN48" s="1014"/>
      <c r="AO48" s="1014"/>
      <c r="AP48" s="1014"/>
      <c r="AQ48" s="1014"/>
      <c r="AR48" s="1014"/>
      <c r="AS48" s="1014"/>
      <c r="AT48" s="1014"/>
      <c r="AU48" s="1014"/>
      <c r="AV48" s="1014"/>
      <c r="AW48" s="1014"/>
      <c r="AX48" s="1014"/>
      <c r="AY48" s="1014"/>
      <c r="AZ48" s="1014"/>
      <c r="BA48" s="1014"/>
      <c r="BB48" s="1014"/>
      <c r="BC48" s="1014"/>
      <c r="BD48" s="1014"/>
      <c r="BE48" s="1014"/>
      <c r="BF48" s="1014"/>
      <c r="BG48" s="1014"/>
      <c r="BH48" s="1014"/>
      <c r="BI48" s="1014"/>
      <c r="BJ48" s="1014"/>
      <c r="BK48" s="1014"/>
      <c r="BL48" s="1014"/>
      <c r="BM48" s="1014"/>
      <c r="BN48" s="1014"/>
      <c r="BO48" s="1014"/>
      <c r="BP48" s="1014"/>
      <c r="BQ48" s="254"/>
      <c r="BR48" s="254"/>
      <c r="BS48" s="13"/>
      <c r="BT48" s="13"/>
      <c r="BU48" s="13"/>
      <c r="BV48" s="13"/>
      <c r="BW48" s="13"/>
      <c r="BX48" s="13"/>
      <c r="BY48" s="13"/>
      <c r="BZ48" s="13"/>
      <c r="CA48" s="13"/>
      <c r="CB48" s="13"/>
      <c r="CC48" s="13"/>
      <c r="CD48" s="13"/>
      <c r="CE48" s="13"/>
    </row>
    <row r="49" spans="1:83" s="15" customFormat="1" ht="18.75" customHeight="1" x14ac:dyDescent="0.4">
      <c r="A49" s="13"/>
      <c r="B49" s="13"/>
      <c r="C49" s="13"/>
      <c r="D49" s="13"/>
      <c r="E49" s="255"/>
      <c r="F49" s="255"/>
      <c r="G49" s="255"/>
      <c r="H49" s="255"/>
      <c r="I49" s="255"/>
      <c r="J49" s="255"/>
      <c r="K49" s="255"/>
      <c r="L49" s="255"/>
      <c r="M49" s="254"/>
      <c r="N49" s="254"/>
      <c r="O49" s="1014"/>
      <c r="P49" s="1014"/>
      <c r="Q49" s="1014"/>
      <c r="R49" s="1014"/>
      <c r="S49" s="1014"/>
      <c r="T49" s="1014"/>
      <c r="U49" s="1014"/>
      <c r="V49" s="1014"/>
      <c r="W49" s="1014"/>
      <c r="X49" s="1014"/>
      <c r="Y49" s="1014"/>
      <c r="Z49" s="1014"/>
      <c r="AA49" s="1014"/>
      <c r="AB49" s="1014"/>
      <c r="AC49" s="1014"/>
      <c r="AD49" s="1014"/>
      <c r="AE49" s="1014"/>
      <c r="AF49" s="1014"/>
      <c r="AG49" s="1014"/>
      <c r="AH49" s="1014"/>
      <c r="AI49" s="1014"/>
      <c r="AJ49" s="1014"/>
      <c r="AK49" s="1014"/>
      <c r="AL49" s="1014"/>
      <c r="AM49" s="1014"/>
      <c r="AN49" s="1014"/>
      <c r="AO49" s="1014"/>
      <c r="AP49" s="1014"/>
      <c r="AQ49" s="1014"/>
      <c r="AR49" s="1014"/>
      <c r="AS49" s="1014"/>
      <c r="AT49" s="1014"/>
      <c r="AU49" s="1014"/>
      <c r="AV49" s="1014"/>
      <c r="AW49" s="1014"/>
      <c r="AX49" s="1014"/>
      <c r="AY49" s="1014"/>
      <c r="AZ49" s="1014"/>
      <c r="BA49" s="1014"/>
      <c r="BB49" s="1014"/>
      <c r="BC49" s="1014"/>
      <c r="BD49" s="1014"/>
      <c r="BE49" s="1014"/>
      <c r="BF49" s="1014"/>
      <c r="BG49" s="1014"/>
      <c r="BH49" s="1014"/>
      <c r="BI49" s="1014"/>
      <c r="BJ49" s="1014"/>
      <c r="BK49" s="1014"/>
      <c r="BL49" s="1014"/>
      <c r="BM49" s="1014"/>
      <c r="BN49" s="1014"/>
      <c r="BO49" s="1014"/>
      <c r="BP49" s="1014"/>
      <c r="BQ49" s="254"/>
      <c r="BR49" s="254"/>
      <c r="BS49" s="13"/>
      <c r="BT49" s="13"/>
      <c r="BU49" s="13"/>
      <c r="BV49" s="13"/>
      <c r="BW49" s="78"/>
      <c r="BX49" s="78"/>
      <c r="BY49" s="78"/>
      <c r="BZ49" s="78"/>
      <c r="CA49" s="78"/>
      <c r="CB49" s="78"/>
      <c r="CC49" s="78"/>
      <c r="CD49" s="78"/>
      <c r="CE49" s="13"/>
    </row>
    <row r="50" spans="1:83"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row>
    <row r="51" spans="1:83"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53"/>
      <c r="BY51" s="201"/>
      <c r="BZ51" s="13"/>
      <c r="CA51" s="13"/>
      <c r="CB51" s="13"/>
      <c r="CC51" s="13"/>
      <c r="CD51" s="13"/>
      <c r="CE51" s="13"/>
    </row>
    <row r="52" spans="1:83"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53"/>
      <c r="BY52" s="201"/>
      <c r="BZ52" s="13"/>
      <c r="CA52" s="13"/>
      <c r="CB52" s="13"/>
      <c r="CC52" s="13"/>
      <c r="CD52" s="13"/>
      <c r="CE52" s="13"/>
    </row>
    <row r="53" spans="1:83"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row>
    <row r="54" spans="1:83" s="15" customFormat="1" ht="28.5" x14ac:dyDescent="0.4">
      <c r="A54" s="13"/>
      <c r="B54" s="13"/>
      <c r="C54" s="13"/>
      <c r="D54" s="13"/>
      <c r="E54" s="13"/>
      <c r="F54" s="13"/>
      <c r="G54" s="13"/>
      <c r="H54" s="13"/>
      <c r="I54" s="13"/>
      <c r="J54" s="13"/>
      <c r="K54" s="13"/>
      <c r="L54" s="13"/>
      <c r="M54" s="13"/>
      <c r="N54" s="252"/>
      <c r="O54" s="250"/>
      <c r="P54" s="250"/>
      <c r="Q54" s="250"/>
      <c r="R54" s="250"/>
      <c r="S54" s="250"/>
      <c r="T54" s="250"/>
      <c r="U54" s="25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52"/>
      <c r="BX54" s="250"/>
      <c r="BY54" s="250"/>
      <c r="BZ54" s="198"/>
      <c r="CA54" s="198"/>
      <c r="CB54" s="198"/>
      <c r="CC54" s="198"/>
      <c r="CD54" s="198"/>
      <c r="CE54" s="13"/>
    </row>
    <row r="55" spans="1:83" s="15" customFormat="1" ht="21" x14ac:dyDescent="0.4">
      <c r="A55" s="13"/>
      <c r="B55" s="13"/>
      <c r="C55" s="13"/>
      <c r="D55" s="13"/>
      <c r="E55" s="13"/>
      <c r="F55" s="13"/>
      <c r="G55" s="13"/>
      <c r="H55" s="13"/>
      <c r="I55" s="13"/>
      <c r="J55" s="13"/>
      <c r="K55" s="13"/>
      <c r="L55" s="13"/>
      <c r="M55" s="13"/>
      <c r="N55" s="13"/>
      <c r="O55" s="250"/>
      <c r="P55" s="250"/>
      <c r="Q55" s="250"/>
      <c r="R55" s="250"/>
      <c r="S55" s="250"/>
      <c r="T55" s="250"/>
      <c r="U55" s="250"/>
      <c r="V55" s="197"/>
      <c r="W55" s="197"/>
      <c r="X55" s="197"/>
      <c r="Y55" s="197"/>
      <c r="Z55" s="197"/>
      <c r="AA55" s="197"/>
      <c r="AB55" s="197"/>
      <c r="AC55" s="197"/>
      <c r="AD55" s="197"/>
      <c r="AE55" s="197"/>
      <c r="AF55" s="197"/>
      <c r="AG55" s="197"/>
      <c r="AH55" s="197"/>
      <c r="AI55" s="197"/>
      <c r="AJ55" s="197"/>
      <c r="AK55" s="197"/>
      <c r="AL55" s="197"/>
      <c r="AM55" s="197"/>
      <c r="AN55" s="197"/>
      <c r="AO55" s="197"/>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197"/>
      <c r="CA55" s="197"/>
      <c r="CB55" s="197"/>
      <c r="CC55" s="197"/>
      <c r="CD55" s="197"/>
      <c r="CE55" s="251"/>
    </row>
    <row r="56" spans="1:83" s="15" customFormat="1" ht="21" customHeight="1" x14ac:dyDescent="0.4">
      <c r="A56" s="13"/>
      <c r="B56" s="13"/>
      <c r="C56" s="13"/>
      <c r="D56" s="13"/>
      <c r="E56" s="13"/>
      <c r="F56" s="13"/>
      <c r="G56" s="13"/>
      <c r="H56" s="13"/>
      <c r="I56" s="13"/>
      <c r="J56" s="13"/>
      <c r="K56" s="13"/>
      <c r="L56" s="13"/>
      <c r="M56" s="13"/>
      <c r="N56" s="13"/>
      <c r="O56" s="250"/>
      <c r="P56" s="250"/>
      <c r="Q56" s="250"/>
      <c r="R56" s="250"/>
      <c r="S56" s="250"/>
      <c r="T56" s="250"/>
      <c r="U56" s="250"/>
      <c r="V56" s="197"/>
      <c r="W56" s="197"/>
      <c r="X56" s="197"/>
      <c r="Y56" s="197"/>
      <c r="Z56" s="197"/>
      <c r="AA56" s="197"/>
      <c r="AB56" s="197"/>
      <c r="AC56" s="197"/>
      <c r="AD56" s="197"/>
      <c r="AE56" s="197"/>
      <c r="AF56" s="197"/>
      <c r="AG56" s="197"/>
      <c r="AH56" s="197"/>
      <c r="AI56" s="197"/>
      <c r="AJ56" s="197"/>
      <c r="AK56" s="197"/>
      <c r="AL56" s="197"/>
      <c r="AM56" s="197"/>
      <c r="AN56" s="197"/>
      <c r="AO56" s="197"/>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197"/>
      <c r="CA56" s="197"/>
      <c r="CB56" s="249"/>
      <c r="CC56" s="249"/>
      <c r="CD56" s="249"/>
    </row>
    <row r="57" spans="1:83" s="15" customFormat="1" ht="21" customHeight="1" x14ac:dyDescent="0.4">
      <c r="A57" s="13"/>
      <c r="B57" s="13"/>
      <c r="C57" s="13"/>
      <c r="D57" s="13"/>
      <c r="E57" s="13"/>
      <c r="F57" s="13"/>
      <c r="G57" s="13"/>
      <c r="H57" s="13"/>
      <c r="I57" s="13"/>
      <c r="J57" s="13"/>
      <c r="K57" s="13"/>
      <c r="L57" s="13"/>
      <c r="M57" s="13"/>
      <c r="N57" s="13"/>
      <c r="O57" s="250"/>
      <c r="P57" s="250"/>
      <c r="Q57" s="250"/>
      <c r="R57" s="250"/>
      <c r="S57" s="250"/>
      <c r="T57" s="250"/>
      <c r="U57" s="250"/>
      <c r="V57" s="197"/>
      <c r="W57" s="197"/>
      <c r="X57" s="197"/>
      <c r="Y57" s="197"/>
      <c r="Z57" s="197"/>
      <c r="AA57" s="197"/>
      <c r="AB57" s="197"/>
      <c r="AC57" s="197"/>
      <c r="AD57" s="197"/>
      <c r="AE57" s="197"/>
      <c r="AF57" s="197"/>
      <c r="AG57" s="197"/>
      <c r="AH57" s="197"/>
      <c r="AI57" s="197"/>
      <c r="AJ57" s="197"/>
      <c r="AK57" s="197"/>
      <c r="AL57" s="197"/>
      <c r="AM57" s="197"/>
      <c r="AN57" s="197"/>
      <c r="AO57" s="197"/>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197"/>
      <c r="CA57" s="197"/>
      <c r="CB57" s="249"/>
      <c r="CC57" s="249"/>
      <c r="CD57" s="249"/>
    </row>
    <row r="58" spans="1:83" s="15" customFormat="1" ht="21" customHeight="1" x14ac:dyDescent="0.4">
      <c r="A58" s="13"/>
      <c r="B58" s="13"/>
      <c r="C58" s="13"/>
      <c r="D58" s="13"/>
      <c r="E58" s="13"/>
      <c r="F58" s="13"/>
      <c r="G58" s="13"/>
      <c r="H58" s="13"/>
      <c r="I58" s="13"/>
      <c r="J58" s="13"/>
      <c r="K58" s="13"/>
      <c r="L58" s="13"/>
      <c r="M58" s="13"/>
      <c r="N58" s="13"/>
      <c r="O58" s="250"/>
      <c r="P58" s="250"/>
      <c r="Q58" s="250"/>
      <c r="R58" s="250"/>
      <c r="S58" s="250"/>
      <c r="T58" s="250"/>
      <c r="U58" s="250"/>
      <c r="V58" s="197"/>
      <c r="W58" s="197"/>
      <c r="X58" s="197"/>
      <c r="Y58" s="197"/>
      <c r="Z58" s="197"/>
      <c r="AA58" s="197"/>
      <c r="AB58" s="197"/>
      <c r="AC58" s="197"/>
      <c r="AD58" s="197"/>
      <c r="AE58" s="197"/>
      <c r="AF58" s="197"/>
      <c r="AG58" s="197"/>
      <c r="AH58" s="197"/>
      <c r="AI58" s="197"/>
      <c r="AJ58" s="197"/>
      <c r="AK58" s="197"/>
      <c r="AL58" s="197"/>
      <c r="AM58" s="197"/>
      <c r="AN58" s="197"/>
      <c r="AO58" s="197"/>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197"/>
      <c r="CA58" s="197"/>
      <c r="CB58" s="249"/>
      <c r="CC58" s="249"/>
      <c r="CD58" s="249"/>
    </row>
    <row r="59" spans="1:83" s="15" customFormat="1" ht="21" customHeight="1" x14ac:dyDescent="0.4">
      <c r="A59" s="13"/>
      <c r="B59" s="13"/>
      <c r="C59" s="13"/>
      <c r="D59" s="13"/>
      <c r="E59" s="13"/>
      <c r="F59" s="13"/>
      <c r="G59" s="13"/>
      <c r="H59" s="13"/>
      <c r="I59" s="13"/>
      <c r="J59" s="13"/>
      <c r="K59" s="13"/>
      <c r="L59" s="13"/>
      <c r="M59" s="13"/>
      <c r="N59" s="13"/>
      <c r="O59" s="250"/>
      <c r="P59" s="250"/>
      <c r="Q59" s="250"/>
      <c r="R59" s="250"/>
      <c r="S59" s="250"/>
      <c r="T59" s="250"/>
      <c r="U59" s="250"/>
      <c r="V59" s="197"/>
      <c r="W59" s="197"/>
      <c r="X59" s="197"/>
      <c r="Y59" s="197"/>
      <c r="Z59" s="197"/>
      <c r="AA59" s="197"/>
      <c r="AB59" s="197"/>
      <c r="AC59" s="197"/>
      <c r="AD59" s="197"/>
      <c r="AE59" s="197"/>
      <c r="AF59" s="197"/>
      <c r="AG59" s="197"/>
      <c r="AH59" s="197"/>
      <c r="AI59" s="197"/>
      <c r="AJ59" s="197"/>
      <c r="AK59" s="197"/>
      <c r="AL59" s="197"/>
      <c r="AM59" s="197"/>
      <c r="AN59" s="197"/>
      <c r="AO59" s="197"/>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197"/>
      <c r="CA59" s="197"/>
      <c r="CB59" s="249"/>
      <c r="CC59" s="249"/>
      <c r="CD59" s="249"/>
    </row>
    <row r="60" spans="1:83" s="15" customFormat="1" ht="21" customHeight="1" x14ac:dyDescent="0.4">
      <c r="A60" s="13"/>
      <c r="B60" s="13"/>
      <c r="C60" s="13"/>
      <c r="D60" s="13"/>
      <c r="E60" s="13"/>
      <c r="F60" s="13"/>
      <c r="G60" s="13"/>
      <c r="H60" s="13"/>
      <c r="I60" s="13"/>
      <c r="J60" s="13"/>
      <c r="K60" s="13"/>
      <c r="L60" s="13"/>
      <c r="M60" s="13"/>
      <c r="N60" s="13"/>
      <c r="O60" s="250"/>
      <c r="P60" s="250"/>
      <c r="Q60" s="250"/>
      <c r="R60" s="250"/>
      <c r="S60" s="250"/>
      <c r="T60" s="250"/>
      <c r="U60" s="250"/>
      <c r="V60" s="197"/>
      <c r="W60" s="197"/>
      <c r="X60" s="197"/>
      <c r="Y60" s="197"/>
      <c r="Z60" s="197"/>
      <c r="AA60" s="197"/>
      <c r="AB60" s="197"/>
      <c r="AC60" s="197"/>
      <c r="AD60" s="197"/>
      <c r="AE60" s="197"/>
      <c r="AF60" s="197"/>
      <c r="AG60" s="197"/>
      <c r="AH60" s="197"/>
      <c r="AI60" s="197"/>
      <c r="AJ60" s="197"/>
      <c r="AK60" s="197"/>
      <c r="AL60" s="197"/>
      <c r="AM60" s="197"/>
      <c r="AN60" s="197"/>
      <c r="AO60" s="197"/>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197"/>
      <c r="CA60" s="197"/>
      <c r="CB60" s="249"/>
      <c r="CC60" s="249"/>
      <c r="CD60" s="249"/>
    </row>
    <row r="61" spans="1:83" s="15" customFormat="1" ht="21" customHeight="1" x14ac:dyDescent="0.4">
      <c r="A61" s="13"/>
      <c r="B61" s="13"/>
      <c r="C61" s="13"/>
      <c r="D61" s="13"/>
      <c r="E61" s="13"/>
      <c r="F61" s="13"/>
      <c r="G61" s="13"/>
      <c r="H61" s="13"/>
      <c r="I61" s="13"/>
      <c r="J61" s="13"/>
      <c r="K61" s="13"/>
      <c r="L61" s="13"/>
      <c r="M61" s="13"/>
      <c r="N61" s="13"/>
      <c r="O61" s="250"/>
      <c r="P61" s="250"/>
      <c r="Q61" s="250"/>
      <c r="R61" s="250"/>
      <c r="S61" s="250"/>
      <c r="T61" s="250"/>
      <c r="U61" s="250"/>
      <c r="V61" s="197"/>
      <c r="W61" s="197"/>
      <c r="X61" s="197"/>
      <c r="Y61" s="197"/>
      <c r="Z61" s="197"/>
      <c r="AA61" s="197"/>
      <c r="AB61" s="197"/>
      <c r="AC61" s="197"/>
      <c r="AD61" s="197"/>
      <c r="AE61" s="197"/>
      <c r="AF61" s="197"/>
      <c r="AG61" s="197"/>
      <c r="AH61" s="197"/>
      <c r="AI61" s="197"/>
      <c r="AJ61" s="197"/>
      <c r="AK61" s="197"/>
      <c r="AL61" s="197"/>
      <c r="AM61" s="197"/>
      <c r="AN61" s="197"/>
      <c r="AO61" s="197"/>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197"/>
      <c r="CA61" s="197"/>
      <c r="CB61" s="249"/>
      <c r="CC61" s="249"/>
      <c r="CD61" s="249"/>
    </row>
    <row r="62" spans="1:83" s="15" customFormat="1" ht="13.5" x14ac:dyDescent="0.4">
      <c r="A62" s="13"/>
      <c r="B62" s="13"/>
      <c r="C62" s="13"/>
      <c r="D62" s="13"/>
      <c r="E62" s="13"/>
      <c r="F62" s="13"/>
      <c r="G62" s="13"/>
      <c r="H62" s="13"/>
      <c r="I62" s="13"/>
      <c r="J62" s="13"/>
      <c r="K62" s="13"/>
      <c r="L62" s="13"/>
      <c r="M62" s="13"/>
      <c r="N62" s="13"/>
      <c r="O62" s="250"/>
      <c r="P62" s="250"/>
      <c r="Q62" s="250"/>
      <c r="R62" s="250"/>
      <c r="S62" s="250"/>
      <c r="T62" s="250"/>
      <c r="U62" s="250"/>
      <c r="V62" s="197"/>
      <c r="W62" s="197"/>
      <c r="X62" s="197"/>
      <c r="Y62" s="197"/>
      <c r="Z62" s="197"/>
      <c r="AA62" s="197"/>
      <c r="AB62" s="197"/>
      <c r="AC62" s="197"/>
      <c r="AD62" s="197"/>
      <c r="AE62" s="197"/>
      <c r="AF62" s="197"/>
      <c r="AG62" s="197"/>
      <c r="AH62" s="197"/>
      <c r="AI62" s="197"/>
      <c r="AJ62" s="197"/>
      <c r="AK62" s="197"/>
      <c r="AL62" s="197"/>
      <c r="AM62" s="197"/>
      <c r="AN62" s="197"/>
      <c r="AO62" s="197"/>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197"/>
      <c r="CA62" s="197"/>
      <c r="CB62" s="249"/>
      <c r="CC62" s="249"/>
      <c r="CD62" s="249"/>
    </row>
    <row r="63" spans="1:83" s="15" customFormat="1" ht="21" customHeight="1" x14ac:dyDescent="0.4">
      <c r="A63" s="13"/>
      <c r="B63" s="13"/>
      <c r="C63" s="13"/>
      <c r="D63" s="13"/>
      <c r="E63" s="13"/>
      <c r="F63" s="13"/>
      <c r="G63" s="13"/>
      <c r="H63" s="13"/>
      <c r="I63" s="13"/>
      <c r="J63" s="13"/>
      <c r="K63" s="13"/>
      <c r="L63" s="13"/>
      <c r="M63" s="13"/>
      <c r="N63" s="13"/>
      <c r="O63" s="250"/>
      <c r="P63" s="250"/>
      <c r="Q63" s="250"/>
      <c r="R63" s="250"/>
      <c r="S63" s="250"/>
      <c r="T63" s="250"/>
      <c r="U63" s="250"/>
      <c r="V63" s="1015"/>
      <c r="W63" s="1016"/>
      <c r="X63" s="1017" t="s">
        <v>392</v>
      </c>
      <c r="Y63" s="1018"/>
      <c r="Z63" s="1018"/>
      <c r="AA63" s="1018"/>
      <c r="AB63" s="1018"/>
      <c r="AC63" s="1018"/>
      <c r="AD63" s="1018"/>
      <c r="AE63" s="1018"/>
      <c r="AF63" s="1018"/>
      <c r="AG63" s="1018"/>
      <c r="AH63" s="1018"/>
      <c r="AI63" s="1018"/>
      <c r="AJ63" s="1018"/>
      <c r="AK63" s="1018"/>
      <c r="AL63" s="1018"/>
      <c r="AM63" s="1018"/>
      <c r="AN63" s="1018"/>
      <c r="AO63" s="1018"/>
      <c r="AP63" s="1018"/>
      <c r="AQ63" s="1018"/>
      <c r="AR63" s="1018"/>
      <c r="AS63" s="1018"/>
      <c r="AT63" s="1018"/>
      <c r="AU63" s="1018"/>
      <c r="AV63" s="1018"/>
      <c r="AW63" s="1018"/>
      <c r="AX63" s="1019"/>
      <c r="AY63" s="592" t="s">
        <v>391</v>
      </c>
      <c r="AZ63" s="592"/>
      <c r="BA63" s="592"/>
      <c r="BB63" s="592"/>
      <c r="BC63" s="592"/>
      <c r="BD63" s="592" t="s">
        <v>390</v>
      </c>
      <c r="BE63" s="592"/>
      <c r="BF63" s="592"/>
      <c r="BG63" s="592"/>
      <c r="BH63" s="592"/>
      <c r="BI63" s="13"/>
      <c r="BJ63" s="13"/>
      <c r="BK63" s="13"/>
      <c r="BL63" s="13"/>
      <c r="BM63" s="13"/>
      <c r="BN63" s="13"/>
      <c r="BO63" s="13"/>
      <c r="BP63" s="13"/>
      <c r="BQ63" s="13"/>
      <c r="BS63" s="13"/>
      <c r="BT63" s="13"/>
      <c r="BU63" s="13"/>
      <c r="BV63" s="13"/>
      <c r="BW63" s="13"/>
      <c r="BX63" s="13"/>
      <c r="BY63" s="13"/>
      <c r="BZ63" s="197"/>
      <c r="CA63" s="197"/>
      <c r="CB63" s="249"/>
      <c r="CC63" s="249"/>
      <c r="CD63" s="249"/>
    </row>
    <row r="64" spans="1:83" s="15" customFormat="1" ht="21" customHeight="1" x14ac:dyDescent="0.4">
      <c r="A64" s="13"/>
      <c r="B64" s="13"/>
      <c r="C64" s="13"/>
      <c r="D64" s="13"/>
      <c r="E64" s="13"/>
      <c r="F64" s="13"/>
      <c r="G64" s="13"/>
      <c r="H64" s="13"/>
      <c r="I64" s="13"/>
      <c r="J64" s="13"/>
      <c r="K64" s="13"/>
      <c r="L64" s="13"/>
      <c r="M64" s="13"/>
      <c r="N64" s="13"/>
      <c r="O64" s="250"/>
      <c r="P64" s="250"/>
      <c r="Q64" s="250"/>
      <c r="R64" s="250"/>
      <c r="S64" s="250"/>
      <c r="T64" s="250"/>
      <c r="U64" s="250"/>
      <c r="V64" s="656">
        <v>1</v>
      </c>
      <c r="W64" s="656"/>
      <c r="X64" s="591" t="s">
        <v>389</v>
      </c>
      <c r="Y64" s="591"/>
      <c r="Z64" s="591"/>
      <c r="AA64" s="591"/>
      <c r="AB64" s="591"/>
      <c r="AC64" s="591"/>
      <c r="AD64" s="591"/>
      <c r="AE64" s="591"/>
      <c r="AF64" s="591"/>
      <c r="AG64" s="591"/>
      <c r="AH64" s="591"/>
      <c r="AI64" s="591"/>
      <c r="AJ64" s="591"/>
      <c r="AK64" s="591"/>
      <c r="AL64" s="591"/>
      <c r="AM64" s="591"/>
      <c r="AN64" s="591"/>
      <c r="AO64" s="591"/>
      <c r="AP64" s="591"/>
      <c r="AQ64" s="591"/>
      <c r="AR64" s="591"/>
      <c r="AS64" s="591"/>
      <c r="AT64" s="591"/>
      <c r="AU64" s="591"/>
      <c r="AV64" s="591"/>
      <c r="AW64" s="591"/>
      <c r="AX64" s="591"/>
      <c r="AY64" s="592" t="s">
        <v>386</v>
      </c>
      <c r="AZ64" s="592"/>
      <c r="BA64" s="592"/>
      <c r="BB64" s="592"/>
      <c r="BC64" s="592"/>
      <c r="BD64" s="593">
        <v>1</v>
      </c>
      <c r="BE64" s="593"/>
      <c r="BF64" s="593"/>
      <c r="BG64" s="593"/>
      <c r="BH64" s="593"/>
      <c r="BI64" s="13"/>
      <c r="BJ64" s="13"/>
      <c r="BK64" s="13"/>
      <c r="BL64" s="13"/>
      <c r="BM64" s="13"/>
      <c r="BN64" s="13"/>
      <c r="BO64" s="13"/>
      <c r="BP64" s="13"/>
      <c r="BQ64" s="13"/>
      <c r="BS64" s="13"/>
      <c r="BT64" s="13"/>
      <c r="BU64" s="13"/>
      <c r="BV64" s="13"/>
      <c r="BW64" s="13"/>
      <c r="BX64" s="13"/>
      <c r="BY64" s="13"/>
      <c r="BZ64" s="197"/>
      <c r="CA64" s="197"/>
      <c r="CB64" s="249"/>
      <c r="CC64" s="249"/>
      <c r="CD64" s="249"/>
    </row>
    <row r="65" spans="1:83" s="15" customFormat="1" ht="21" customHeight="1" x14ac:dyDescent="0.4">
      <c r="A65" s="13"/>
      <c r="B65" s="13"/>
      <c r="C65" s="13"/>
      <c r="D65" s="13"/>
      <c r="E65" s="13"/>
      <c r="F65" s="13"/>
      <c r="G65" s="13"/>
      <c r="H65" s="13"/>
      <c r="I65" s="13"/>
      <c r="J65" s="13"/>
      <c r="K65" s="13"/>
      <c r="L65" s="13"/>
      <c r="M65" s="13"/>
      <c r="N65" s="13"/>
      <c r="O65" s="250"/>
      <c r="P65" s="250"/>
      <c r="Q65" s="250"/>
      <c r="R65" s="250"/>
      <c r="S65" s="250"/>
      <c r="T65" s="250"/>
      <c r="U65" s="250"/>
      <c r="V65" s="656">
        <v>2</v>
      </c>
      <c r="W65" s="656"/>
      <c r="X65" s="591" t="s">
        <v>388</v>
      </c>
      <c r="Y65" s="591"/>
      <c r="Z65" s="591"/>
      <c r="AA65" s="591"/>
      <c r="AB65" s="591"/>
      <c r="AC65" s="591"/>
      <c r="AD65" s="591"/>
      <c r="AE65" s="591"/>
      <c r="AF65" s="591"/>
      <c r="AG65" s="591"/>
      <c r="AH65" s="591"/>
      <c r="AI65" s="591"/>
      <c r="AJ65" s="591"/>
      <c r="AK65" s="591"/>
      <c r="AL65" s="591"/>
      <c r="AM65" s="591"/>
      <c r="AN65" s="591"/>
      <c r="AO65" s="591"/>
      <c r="AP65" s="591"/>
      <c r="AQ65" s="591"/>
      <c r="AR65" s="591"/>
      <c r="AS65" s="591"/>
      <c r="AT65" s="591"/>
      <c r="AU65" s="591"/>
      <c r="AV65" s="591"/>
      <c r="AW65" s="591"/>
      <c r="AX65" s="591"/>
      <c r="AY65" s="592" t="s">
        <v>386</v>
      </c>
      <c r="AZ65" s="592"/>
      <c r="BA65" s="592"/>
      <c r="BB65" s="592"/>
      <c r="BC65" s="592"/>
      <c r="BD65" s="593">
        <v>1</v>
      </c>
      <c r="BE65" s="593"/>
      <c r="BF65" s="593"/>
      <c r="BG65" s="593"/>
      <c r="BH65" s="593"/>
      <c r="BI65" s="13"/>
      <c r="BJ65" s="13"/>
      <c r="BK65" s="13"/>
      <c r="BL65" s="13"/>
      <c r="BM65" s="13"/>
      <c r="BN65" s="13"/>
      <c r="BO65" s="13"/>
      <c r="BP65" s="13"/>
      <c r="BQ65" s="13"/>
      <c r="BS65" s="13"/>
      <c r="BT65" s="13"/>
      <c r="BU65" s="13"/>
      <c r="BV65" s="13"/>
      <c r="BW65" s="13"/>
      <c r="BX65" s="13"/>
      <c r="BY65" s="13"/>
      <c r="BZ65" s="197"/>
      <c r="CA65" s="197"/>
      <c r="CB65" s="249"/>
      <c r="CC65" s="249"/>
      <c r="CD65" s="249"/>
    </row>
    <row r="66" spans="1:83" s="15" customFormat="1" ht="21" customHeight="1" x14ac:dyDescent="0.4">
      <c r="A66" s="13"/>
      <c r="B66" s="13"/>
      <c r="C66" s="13"/>
      <c r="D66" s="13"/>
      <c r="E66" s="13"/>
      <c r="F66" s="13"/>
      <c r="G66" s="13"/>
      <c r="H66" s="13"/>
      <c r="I66" s="13"/>
      <c r="J66" s="13"/>
      <c r="K66" s="13"/>
      <c r="L66" s="13"/>
      <c r="M66" s="13"/>
      <c r="N66" s="13"/>
      <c r="O66" s="250"/>
      <c r="P66" s="250"/>
      <c r="Q66" s="250"/>
      <c r="R66" s="250"/>
      <c r="S66" s="250"/>
      <c r="T66" s="250"/>
      <c r="U66" s="250"/>
      <c r="V66" s="656">
        <v>3</v>
      </c>
      <c r="W66" s="656"/>
      <c r="X66" s="591" t="s">
        <v>387</v>
      </c>
      <c r="Y66" s="591"/>
      <c r="Z66" s="591"/>
      <c r="AA66" s="591"/>
      <c r="AB66" s="591"/>
      <c r="AC66" s="591"/>
      <c r="AD66" s="591"/>
      <c r="AE66" s="591"/>
      <c r="AF66" s="591"/>
      <c r="AG66" s="591"/>
      <c r="AH66" s="591"/>
      <c r="AI66" s="591"/>
      <c r="AJ66" s="591"/>
      <c r="AK66" s="591"/>
      <c r="AL66" s="591"/>
      <c r="AM66" s="591"/>
      <c r="AN66" s="591"/>
      <c r="AO66" s="591"/>
      <c r="AP66" s="591"/>
      <c r="AQ66" s="591"/>
      <c r="AR66" s="591"/>
      <c r="AS66" s="591"/>
      <c r="AT66" s="591"/>
      <c r="AU66" s="591"/>
      <c r="AV66" s="591"/>
      <c r="AW66" s="591"/>
      <c r="AX66" s="591"/>
      <c r="AY66" s="592" t="s">
        <v>386</v>
      </c>
      <c r="AZ66" s="592"/>
      <c r="BA66" s="592"/>
      <c r="BB66" s="592"/>
      <c r="BC66" s="592"/>
      <c r="BD66" s="593">
        <v>1</v>
      </c>
      <c r="BE66" s="593"/>
      <c r="BF66" s="593"/>
      <c r="BG66" s="593"/>
      <c r="BH66" s="593"/>
      <c r="BI66" s="13"/>
      <c r="BJ66" s="13"/>
      <c r="BK66" s="13"/>
      <c r="BL66" s="13"/>
      <c r="BM66" s="13"/>
      <c r="BN66" s="13"/>
      <c r="BO66" s="13"/>
      <c r="BP66" s="13"/>
      <c r="BQ66" s="13"/>
      <c r="BS66" s="13"/>
      <c r="BT66" s="13"/>
      <c r="BU66" s="13"/>
      <c r="BV66" s="13"/>
      <c r="BW66" s="13"/>
      <c r="BX66" s="13"/>
      <c r="BY66" s="13"/>
      <c r="BZ66" s="197"/>
      <c r="CA66" s="197"/>
      <c r="CB66" s="249"/>
      <c r="CC66" s="249"/>
      <c r="CD66" s="249"/>
    </row>
    <row r="67" spans="1:83" s="15" customFormat="1" ht="21" customHeight="1" x14ac:dyDescent="0.4">
      <c r="A67" s="13"/>
      <c r="B67" s="13"/>
      <c r="C67" s="13"/>
      <c r="D67" s="13"/>
      <c r="E67" s="13"/>
      <c r="F67" s="13"/>
      <c r="G67" s="13"/>
      <c r="H67" s="13"/>
      <c r="I67" s="13"/>
      <c r="J67" s="13"/>
      <c r="K67" s="13"/>
      <c r="L67" s="13"/>
      <c r="M67" s="13"/>
      <c r="N67" s="13"/>
      <c r="O67" s="250"/>
      <c r="P67" s="250"/>
      <c r="Q67" s="250"/>
      <c r="R67" s="250"/>
      <c r="S67" s="250"/>
      <c r="T67" s="250"/>
      <c r="U67" s="250"/>
      <c r="V67" s="656">
        <v>4</v>
      </c>
      <c r="W67" s="656"/>
      <c r="X67" s="591" t="s">
        <v>385</v>
      </c>
      <c r="Y67" s="591"/>
      <c r="Z67" s="591"/>
      <c r="AA67" s="591"/>
      <c r="AB67" s="591"/>
      <c r="AC67" s="591"/>
      <c r="AD67" s="591"/>
      <c r="AE67" s="591"/>
      <c r="AF67" s="591"/>
      <c r="AG67" s="591"/>
      <c r="AH67" s="591"/>
      <c r="AI67" s="591"/>
      <c r="AJ67" s="591"/>
      <c r="AK67" s="591"/>
      <c r="AL67" s="591"/>
      <c r="AM67" s="591"/>
      <c r="AN67" s="591"/>
      <c r="AO67" s="591"/>
      <c r="AP67" s="591"/>
      <c r="AQ67" s="591"/>
      <c r="AR67" s="591"/>
      <c r="AS67" s="591"/>
      <c r="AT67" s="591"/>
      <c r="AU67" s="591"/>
      <c r="AV67" s="591"/>
      <c r="AW67" s="591"/>
      <c r="AX67" s="591"/>
      <c r="AY67" s="592" t="s">
        <v>384</v>
      </c>
      <c r="AZ67" s="592"/>
      <c r="BA67" s="592"/>
      <c r="BB67" s="592"/>
      <c r="BC67" s="592"/>
      <c r="BD67" s="593" t="s">
        <v>551</v>
      </c>
      <c r="BE67" s="593"/>
      <c r="BF67" s="593"/>
      <c r="BG67" s="593"/>
      <c r="BH67" s="593"/>
      <c r="BI67" s="13"/>
      <c r="BJ67" s="13"/>
      <c r="BK67" s="13"/>
      <c r="BL67" s="13"/>
      <c r="BM67" s="13"/>
      <c r="BN67" s="13"/>
      <c r="BO67" s="13"/>
      <c r="BP67" s="13"/>
      <c r="BQ67" s="13"/>
      <c r="BS67" s="13"/>
      <c r="BT67" s="13"/>
      <c r="BU67" s="13"/>
      <c r="BV67" s="13"/>
      <c r="BW67" s="13"/>
      <c r="BX67" s="13"/>
      <c r="BY67" s="13"/>
      <c r="BZ67" s="197"/>
      <c r="CA67" s="197"/>
      <c r="CB67" s="249"/>
      <c r="CC67" s="249"/>
      <c r="CD67" s="249"/>
    </row>
    <row r="68" spans="1:83" s="15" customFormat="1" ht="21" customHeight="1" x14ac:dyDescent="0.4">
      <c r="A68" s="13"/>
      <c r="B68" s="13"/>
      <c r="C68" s="13"/>
      <c r="D68" s="13"/>
      <c r="E68" s="13"/>
      <c r="F68" s="13"/>
      <c r="G68" s="13"/>
      <c r="H68" s="13"/>
      <c r="I68" s="13"/>
      <c r="J68" s="13"/>
      <c r="K68" s="13"/>
      <c r="L68" s="13"/>
      <c r="M68" s="13"/>
      <c r="N68" s="13"/>
      <c r="O68" s="250"/>
      <c r="P68" s="250"/>
      <c r="Q68" s="250"/>
      <c r="R68" s="250"/>
      <c r="S68" s="250"/>
      <c r="T68" s="250"/>
      <c r="U68" s="250"/>
      <c r="V68" s="656">
        <v>5</v>
      </c>
      <c r="W68" s="656"/>
      <c r="X68" s="591" t="s">
        <v>383</v>
      </c>
      <c r="Y68" s="591"/>
      <c r="Z68" s="591"/>
      <c r="AA68" s="591"/>
      <c r="AB68" s="591"/>
      <c r="AC68" s="591"/>
      <c r="AD68" s="591"/>
      <c r="AE68" s="591"/>
      <c r="AF68" s="591"/>
      <c r="AG68" s="591"/>
      <c r="AH68" s="591"/>
      <c r="AI68" s="591"/>
      <c r="AJ68" s="591"/>
      <c r="AK68" s="591"/>
      <c r="AL68" s="591"/>
      <c r="AM68" s="591"/>
      <c r="AN68" s="591"/>
      <c r="AO68" s="591"/>
      <c r="AP68" s="591"/>
      <c r="AQ68" s="591"/>
      <c r="AR68" s="591"/>
      <c r="AS68" s="591"/>
      <c r="AT68" s="591"/>
      <c r="AU68" s="591"/>
      <c r="AV68" s="591"/>
      <c r="AW68" s="591"/>
      <c r="AX68" s="591"/>
      <c r="AY68" s="592" t="s">
        <v>382</v>
      </c>
      <c r="AZ68" s="592"/>
      <c r="BA68" s="592"/>
      <c r="BB68" s="592"/>
      <c r="BC68" s="592"/>
      <c r="BD68" s="593">
        <v>4</v>
      </c>
      <c r="BE68" s="593"/>
      <c r="BF68" s="593"/>
      <c r="BG68" s="593"/>
      <c r="BH68" s="593"/>
      <c r="BI68" s="13"/>
      <c r="BJ68" s="13"/>
      <c r="BK68" s="13"/>
      <c r="BL68" s="13"/>
      <c r="BM68" s="13"/>
      <c r="BN68" s="13"/>
      <c r="BO68" s="13"/>
      <c r="BP68" s="13"/>
      <c r="BQ68" s="13"/>
      <c r="BS68" s="13"/>
      <c r="BT68" s="13"/>
      <c r="BU68" s="13"/>
      <c r="BV68" s="13"/>
      <c r="BW68" s="13"/>
      <c r="BX68" s="13"/>
      <c r="BY68" s="13"/>
      <c r="BZ68" s="197"/>
      <c r="CA68" s="197"/>
      <c r="CB68" s="249"/>
      <c r="CC68" s="249"/>
      <c r="CD68" s="249"/>
    </row>
    <row r="69" spans="1:83" s="15" customFormat="1" ht="21" customHeight="1" x14ac:dyDescent="0.4">
      <c r="A69" s="13"/>
      <c r="B69" s="13"/>
      <c r="C69" s="13"/>
      <c r="D69" s="13"/>
      <c r="E69" s="13"/>
      <c r="F69" s="13"/>
      <c r="G69" s="13"/>
      <c r="H69" s="13"/>
      <c r="I69" s="13"/>
      <c r="J69" s="13"/>
      <c r="K69" s="13"/>
      <c r="L69" s="13"/>
      <c r="M69" s="13"/>
      <c r="N69" s="13"/>
      <c r="O69" s="250"/>
      <c r="P69" s="250"/>
      <c r="Q69" s="250"/>
      <c r="R69" s="250"/>
      <c r="S69" s="250"/>
      <c r="T69" s="250"/>
      <c r="U69" s="250"/>
      <c r="V69" s="656">
        <v>6</v>
      </c>
      <c r="W69" s="656"/>
      <c r="X69" s="591" t="s">
        <v>381</v>
      </c>
      <c r="Y69" s="591"/>
      <c r="Z69" s="591"/>
      <c r="AA69" s="591"/>
      <c r="AB69" s="591"/>
      <c r="AC69" s="591"/>
      <c r="AD69" s="591"/>
      <c r="AE69" s="591"/>
      <c r="AF69" s="591"/>
      <c r="AG69" s="591"/>
      <c r="AH69" s="591"/>
      <c r="AI69" s="591"/>
      <c r="AJ69" s="591"/>
      <c r="AK69" s="591"/>
      <c r="AL69" s="591"/>
      <c r="AM69" s="591"/>
      <c r="AN69" s="591"/>
      <c r="AO69" s="591"/>
      <c r="AP69" s="591"/>
      <c r="AQ69" s="591"/>
      <c r="AR69" s="591"/>
      <c r="AS69" s="591"/>
      <c r="AT69" s="591"/>
      <c r="AU69" s="591"/>
      <c r="AV69" s="591"/>
      <c r="AW69" s="591"/>
      <c r="AX69" s="591"/>
      <c r="AY69" s="592" t="s">
        <v>380</v>
      </c>
      <c r="AZ69" s="592"/>
      <c r="BA69" s="592"/>
      <c r="BB69" s="592"/>
      <c r="BC69" s="592"/>
      <c r="BD69" s="593">
        <v>5</v>
      </c>
      <c r="BE69" s="593"/>
      <c r="BF69" s="593"/>
      <c r="BG69" s="593"/>
      <c r="BH69" s="593"/>
      <c r="BI69" s="13"/>
      <c r="BJ69" s="13"/>
      <c r="BK69" s="13"/>
      <c r="BL69" s="13"/>
      <c r="BM69" s="13"/>
      <c r="BN69" s="13"/>
      <c r="BO69" s="13"/>
      <c r="BP69" s="13"/>
      <c r="BQ69" s="13"/>
      <c r="BS69" s="13"/>
      <c r="BT69" s="13"/>
      <c r="BU69" s="13"/>
      <c r="BV69" s="13"/>
      <c r="BW69" s="13"/>
      <c r="BX69" s="13"/>
      <c r="BY69" s="13"/>
      <c r="BZ69" s="197"/>
      <c r="CA69" s="197"/>
      <c r="CB69" s="249"/>
      <c r="CC69" s="249"/>
      <c r="CD69" s="249"/>
    </row>
    <row r="70" spans="1:83" s="15" customFormat="1" ht="21" customHeight="1" x14ac:dyDescent="0.4">
      <c r="A70" s="13"/>
      <c r="B70" s="13"/>
      <c r="C70" s="13"/>
      <c r="D70" s="13"/>
      <c r="E70" s="13"/>
      <c r="F70" s="13"/>
      <c r="G70" s="13"/>
      <c r="H70" s="13"/>
      <c r="I70" s="13"/>
      <c r="J70" s="13"/>
      <c r="K70" s="13"/>
      <c r="L70" s="13"/>
      <c r="M70" s="13"/>
      <c r="N70" s="13"/>
      <c r="O70" s="250"/>
      <c r="P70" s="250"/>
      <c r="Q70" s="250"/>
      <c r="R70" s="250"/>
      <c r="S70" s="250"/>
      <c r="T70" s="250"/>
      <c r="U70" s="250"/>
      <c r="V70" s="656">
        <v>7</v>
      </c>
      <c r="W70" s="656"/>
      <c r="X70" s="591" t="s">
        <v>379</v>
      </c>
      <c r="Y70" s="591"/>
      <c r="Z70" s="591"/>
      <c r="AA70" s="591"/>
      <c r="AB70" s="591"/>
      <c r="AC70" s="591"/>
      <c r="AD70" s="591"/>
      <c r="AE70" s="591"/>
      <c r="AF70" s="591"/>
      <c r="AG70" s="591"/>
      <c r="AH70" s="591"/>
      <c r="AI70" s="591"/>
      <c r="AJ70" s="591"/>
      <c r="AK70" s="591"/>
      <c r="AL70" s="591"/>
      <c r="AM70" s="591"/>
      <c r="AN70" s="591"/>
      <c r="AO70" s="591"/>
      <c r="AP70" s="591"/>
      <c r="AQ70" s="591"/>
      <c r="AR70" s="591"/>
      <c r="AS70" s="591"/>
      <c r="AT70" s="591"/>
      <c r="AU70" s="591"/>
      <c r="AV70" s="591"/>
      <c r="AW70" s="591"/>
      <c r="AX70" s="591"/>
      <c r="AY70" s="592" t="s">
        <v>377</v>
      </c>
      <c r="AZ70" s="592"/>
      <c r="BA70" s="592"/>
      <c r="BB70" s="592"/>
      <c r="BC70" s="592"/>
      <c r="BD70" s="593">
        <v>6</v>
      </c>
      <c r="BE70" s="593"/>
      <c r="BF70" s="593"/>
      <c r="BG70" s="593"/>
      <c r="BH70" s="593"/>
      <c r="BI70" s="13"/>
      <c r="BJ70" s="13"/>
      <c r="BK70" s="13"/>
      <c r="BL70" s="13"/>
      <c r="BM70" s="13"/>
      <c r="BN70" s="13"/>
      <c r="BO70" s="13"/>
      <c r="BP70" s="13"/>
      <c r="BQ70" s="13"/>
      <c r="BS70" s="13"/>
      <c r="BT70" s="13"/>
      <c r="BU70" s="13"/>
      <c r="BV70" s="13"/>
      <c r="BW70" s="13"/>
      <c r="BX70" s="13"/>
      <c r="BY70" s="13"/>
      <c r="BZ70" s="197"/>
      <c r="CA70" s="197"/>
      <c r="CB70" s="249"/>
      <c r="CC70" s="249"/>
      <c r="CD70" s="249"/>
    </row>
    <row r="71" spans="1:83" s="15" customFormat="1" ht="21" customHeight="1" x14ac:dyDescent="0.4">
      <c r="A71" s="13"/>
      <c r="B71" s="13"/>
      <c r="C71" s="13"/>
      <c r="D71" s="13"/>
      <c r="E71" s="13"/>
      <c r="F71" s="13"/>
      <c r="G71" s="13"/>
      <c r="H71" s="13"/>
      <c r="I71" s="13"/>
      <c r="J71" s="13"/>
      <c r="K71" s="13"/>
      <c r="L71" s="13"/>
      <c r="M71" s="13"/>
      <c r="N71" s="13"/>
      <c r="O71" s="250"/>
      <c r="P71" s="250"/>
      <c r="Q71" s="250"/>
      <c r="R71" s="250"/>
      <c r="S71" s="250"/>
      <c r="T71" s="250"/>
      <c r="U71" s="250"/>
      <c r="V71" s="656">
        <v>8</v>
      </c>
      <c r="W71" s="656"/>
      <c r="X71" s="591" t="s">
        <v>378</v>
      </c>
      <c r="Y71" s="591"/>
      <c r="Z71" s="591"/>
      <c r="AA71" s="591"/>
      <c r="AB71" s="591"/>
      <c r="AC71" s="591"/>
      <c r="AD71" s="591"/>
      <c r="AE71" s="591"/>
      <c r="AF71" s="591"/>
      <c r="AG71" s="591"/>
      <c r="AH71" s="591"/>
      <c r="AI71" s="591"/>
      <c r="AJ71" s="591"/>
      <c r="AK71" s="591"/>
      <c r="AL71" s="591"/>
      <c r="AM71" s="591"/>
      <c r="AN71" s="591"/>
      <c r="AO71" s="591"/>
      <c r="AP71" s="591"/>
      <c r="AQ71" s="591"/>
      <c r="AR71" s="591"/>
      <c r="AS71" s="591"/>
      <c r="AT71" s="591"/>
      <c r="AU71" s="591"/>
      <c r="AV71" s="591"/>
      <c r="AW71" s="591"/>
      <c r="AX71" s="591"/>
      <c r="AY71" s="592" t="s">
        <v>377</v>
      </c>
      <c r="AZ71" s="592"/>
      <c r="BA71" s="592"/>
      <c r="BB71" s="592"/>
      <c r="BC71" s="592"/>
      <c r="BD71" s="593">
        <v>6</v>
      </c>
      <c r="BE71" s="593"/>
      <c r="BF71" s="593"/>
      <c r="BG71" s="593"/>
      <c r="BH71" s="593"/>
      <c r="BI71" s="13"/>
      <c r="BJ71" s="13"/>
      <c r="BK71" s="13"/>
      <c r="BL71" s="13"/>
      <c r="BM71" s="13"/>
      <c r="BN71" s="13"/>
      <c r="BO71" s="13"/>
      <c r="BP71" s="13"/>
      <c r="BQ71" s="13"/>
      <c r="BS71" s="13"/>
      <c r="BT71" s="13"/>
      <c r="BU71" s="13"/>
      <c r="BV71" s="13"/>
      <c r="BW71" s="13"/>
      <c r="BX71" s="13"/>
      <c r="BY71" s="13"/>
      <c r="BZ71" s="197"/>
      <c r="CA71" s="197"/>
      <c r="CB71" s="249"/>
      <c r="CC71" s="249"/>
      <c r="CD71" s="249"/>
    </row>
    <row r="72" spans="1:83" s="15" customFormat="1" ht="21" customHeight="1" x14ac:dyDescent="0.4">
      <c r="A72" s="13"/>
      <c r="B72" s="13"/>
      <c r="C72" s="13"/>
      <c r="D72" s="13"/>
      <c r="E72" s="13"/>
      <c r="F72" s="13"/>
      <c r="G72" s="13"/>
      <c r="H72" s="13"/>
      <c r="I72" s="13"/>
      <c r="J72" s="13"/>
      <c r="K72" s="13"/>
      <c r="L72" s="13"/>
      <c r="M72" s="13"/>
      <c r="N72" s="13"/>
      <c r="O72" s="250"/>
      <c r="P72" s="250"/>
      <c r="Q72" s="250"/>
      <c r="R72" s="250"/>
      <c r="S72" s="250"/>
      <c r="T72" s="250"/>
      <c r="U72" s="250"/>
      <c r="V72" s="656">
        <v>9</v>
      </c>
      <c r="W72" s="656"/>
      <c r="X72" s="591" t="s">
        <v>376</v>
      </c>
      <c r="Y72" s="591"/>
      <c r="Z72" s="591"/>
      <c r="AA72" s="591"/>
      <c r="AB72" s="591"/>
      <c r="AC72" s="591"/>
      <c r="AD72" s="591"/>
      <c r="AE72" s="591"/>
      <c r="AF72" s="591"/>
      <c r="AG72" s="591"/>
      <c r="AH72" s="591"/>
      <c r="AI72" s="591"/>
      <c r="AJ72" s="591"/>
      <c r="AK72" s="591"/>
      <c r="AL72" s="591"/>
      <c r="AM72" s="591"/>
      <c r="AN72" s="591"/>
      <c r="AO72" s="591"/>
      <c r="AP72" s="591"/>
      <c r="AQ72" s="591"/>
      <c r="AR72" s="591"/>
      <c r="AS72" s="591"/>
      <c r="AT72" s="591"/>
      <c r="AU72" s="591"/>
      <c r="AV72" s="591"/>
      <c r="AW72" s="591"/>
      <c r="AX72" s="591"/>
      <c r="AY72" s="592" t="s">
        <v>375</v>
      </c>
      <c r="AZ72" s="592"/>
      <c r="BA72" s="592"/>
      <c r="BB72" s="592"/>
      <c r="BC72" s="592"/>
      <c r="BD72" s="593">
        <v>7</v>
      </c>
      <c r="BE72" s="593"/>
      <c r="BF72" s="593"/>
      <c r="BG72" s="593"/>
      <c r="BH72" s="593"/>
      <c r="BI72" s="13"/>
      <c r="BJ72" s="13"/>
      <c r="BK72" s="13"/>
      <c r="BL72" s="13"/>
      <c r="BM72" s="13"/>
      <c r="BN72" s="13"/>
      <c r="BO72" s="13"/>
      <c r="BP72" s="13"/>
      <c r="BQ72" s="13"/>
      <c r="BS72" s="13"/>
      <c r="BT72" s="13"/>
      <c r="BU72" s="13"/>
      <c r="BV72" s="13"/>
      <c r="BW72" s="13"/>
      <c r="BX72" s="13"/>
      <c r="BY72" s="13"/>
      <c r="BZ72" s="197"/>
      <c r="CA72" s="197"/>
      <c r="CB72" s="249"/>
      <c r="CC72" s="249"/>
      <c r="CD72" s="249"/>
    </row>
    <row r="73" spans="1:8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656">
        <v>10</v>
      </c>
      <c r="W73" s="656"/>
      <c r="X73" s="591" t="s">
        <v>374</v>
      </c>
      <c r="Y73" s="591"/>
      <c r="Z73" s="591"/>
      <c r="AA73" s="591"/>
      <c r="AB73" s="591"/>
      <c r="AC73" s="591"/>
      <c r="AD73" s="591"/>
      <c r="AE73" s="591"/>
      <c r="AF73" s="591"/>
      <c r="AG73" s="591"/>
      <c r="AH73" s="591"/>
      <c r="AI73" s="591"/>
      <c r="AJ73" s="591"/>
      <c r="AK73" s="591"/>
      <c r="AL73" s="591"/>
      <c r="AM73" s="591"/>
      <c r="AN73" s="591"/>
      <c r="AO73" s="591"/>
      <c r="AP73" s="591"/>
      <c r="AQ73" s="591"/>
      <c r="AR73" s="591"/>
      <c r="AS73" s="591"/>
      <c r="AT73" s="591"/>
      <c r="AU73" s="591"/>
      <c r="AV73" s="591"/>
      <c r="AW73" s="591"/>
      <c r="AX73" s="591"/>
      <c r="AY73" s="592" t="s">
        <v>547</v>
      </c>
      <c r="AZ73" s="592"/>
      <c r="BA73" s="592"/>
      <c r="BB73" s="592"/>
      <c r="BC73" s="592"/>
      <c r="BD73" s="593">
        <v>8</v>
      </c>
      <c r="BE73" s="593"/>
      <c r="BF73" s="593"/>
      <c r="BG73" s="593"/>
      <c r="BH73" s="593"/>
      <c r="BI73" s="13"/>
      <c r="BJ73" s="13"/>
      <c r="BK73" s="13"/>
      <c r="BL73" s="13"/>
      <c r="BM73" s="13"/>
      <c r="BN73" s="13"/>
      <c r="BO73" s="13"/>
      <c r="BP73" s="13"/>
      <c r="BQ73" s="13"/>
      <c r="BS73" s="13"/>
      <c r="BT73" s="13"/>
      <c r="BU73" s="13"/>
      <c r="BV73" s="13"/>
      <c r="BW73" s="13"/>
      <c r="BX73" s="13"/>
      <c r="BY73" s="13"/>
      <c r="BZ73" s="197"/>
      <c r="CA73" s="197"/>
      <c r="CB73" s="249"/>
      <c r="CC73" s="249"/>
      <c r="CD73" s="249"/>
    </row>
    <row r="74" spans="1:8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656">
        <v>11</v>
      </c>
      <c r="W74" s="656"/>
      <c r="X74" s="591" t="s">
        <v>373</v>
      </c>
      <c r="Y74" s="591"/>
      <c r="Z74" s="591"/>
      <c r="AA74" s="591"/>
      <c r="AB74" s="591"/>
      <c r="AC74" s="591"/>
      <c r="AD74" s="591"/>
      <c r="AE74" s="591"/>
      <c r="AF74" s="591"/>
      <c r="AG74" s="591"/>
      <c r="AH74" s="591"/>
      <c r="AI74" s="591"/>
      <c r="AJ74" s="591"/>
      <c r="AK74" s="591"/>
      <c r="AL74" s="591"/>
      <c r="AM74" s="591"/>
      <c r="AN74" s="591"/>
      <c r="AO74" s="591"/>
      <c r="AP74" s="591"/>
      <c r="AQ74" s="591"/>
      <c r="AR74" s="591"/>
      <c r="AS74" s="591"/>
      <c r="AT74" s="591"/>
      <c r="AU74" s="591"/>
      <c r="AV74" s="591"/>
      <c r="AW74" s="591"/>
      <c r="AX74" s="591"/>
      <c r="AY74" s="592" t="s">
        <v>548</v>
      </c>
      <c r="AZ74" s="592"/>
      <c r="BA74" s="592"/>
      <c r="BB74" s="592"/>
      <c r="BC74" s="592"/>
      <c r="BD74" s="593">
        <v>9</v>
      </c>
      <c r="BE74" s="593"/>
      <c r="BF74" s="593"/>
      <c r="BG74" s="593"/>
      <c r="BH74" s="593"/>
      <c r="BI74" s="13"/>
      <c r="BJ74" s="13"/>
      <c r="BK74" s="13"/>
      <c r="BL74" s="13"/>
      <c r="BM74" s="13"/>
      <c r="BN74" s="13"/>
      <c r="BO74" s="13"/>
      <c r="BP74" s="13"/>
      <c r="BQ74" s="13"/>
      <c r="BS74" s="13"/>
      <c r="BT74" s="13"/>
      <c r="BU74" s="13"/>
      <c r="BV74" s="13"/>
      <c r="BW74" s="13"/>
      <c r="BX74" s="13"/>
      <c r="BY74" s="13"/>
      <c r="BZ74" s="197"/>
      <c r="CA74" s="197"/>
      <c r="CB74" s="249"/>
      <c r="CC74" s="249"/>
      <c r="CD74" s="249"/>
    </row>
    <row r="75" spans="1:8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656">
        <v>12</v>
      </c>
      <c r="W75" s="656"/>
      <c r="X75" s="591" t="s">
        <v>372</v>
      </c>
      <c r="Y75" s="591"/>
      <c r="Z75" s="591"/>
      <c r="AA75" s="591"/>
      <c r="AB75" s="591"/>
      <c r="AC75" s="591"/>
      <c r="AD75" s="591"/>
      <c r="AE75" s="591"/>
      <c r="AF75" s="591"/>
      <c r="AG75" s="591"/>
      <c r="AH75" s="591"/>
      <c r="AI75" s="591"/>
      <c r="AJ75" s="591"/>
      <c r="AK75" s="591"/>
      <c r="AL75" s="591"/>
      <c r="AM75" s="591"/>
      <c r="AN75" s="591"/>
      <c r="AO75" s="591"/>
      <c r="AP75" s="591"/>
      <c r="AQ75" s="591"/>
      <c r="AR75" s="591"/>
      <c r="AS75" s="591"/>
      <c r="AT75" s="591"/>
      <c r="AU75" s="591"/>
      <c r="AV75" s="591"/>
      <c r="AW75" s="591"/>
      <c r="AX75" s="591"/>
      <c r="AY75" s="592" t="s">
        <v>549</v>
      </c>
      <c r="AZ75" s="592"/>
      <c r="BA75" s="592"/>
      <c r="BB75" s="592"/>
      <c r="BC75" s="592"/>
      <c r="BD75" s="593">
        <v>10</v>
      </c>
      <c r="BE75" s="593"/>
      <c r="BF75" s="593"/>
      <c r="BG75" s="593"/>
      <c r="BH75" s="593"/>
      <c r="BI75" s="13"/>
      <c r="BJ75" s="13"/>
      <c r="BK75" s="13"/>
      <c r="BL75" s="13"/>
      <c r="BM75" s="13"/>
      <c r="BN75" s="13"/>
      <c r="BO75" s="13"/>
      <c r="BP75" s="13"/>
      <c r="BQ75" s="13"/>
      <c r="BS75" s="13"/>
      <c r="BT75" s="13"/>
      <c r="BU75" s="13"/>
      <c r="BV75" s="13"/>
      <c r="BW75" s="13"/>
      <c r="BX75" s="13"/>
      <c r="BY75" s="13"/>
      <c r="BZ75" s="197"/>
      <c r="CA75" s="197"/>
      <c r="CB75" s="249"/>
      <c r="CC75" s="249"/>
      <c r="CD75" s="249"/>
    </row>
    <row r="76" spans="1:8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656">
        <v>13</v>
      </c>
      <c r="W76" s="656"/>
      <c r="X76" s="591" t="s">
        <v>371</v>
      </c>
      <c r="Y76" s="591"/>
      <c r="Z76" s="591"/>
      <c r="AA76" s="591"/>
      <c r="AB76" s="591"/>
      <c r="AC76" s="591"/>
      <c r="AD76" s="591"/>
      <c r="AE76" s="591"/>
      <c r="AF76" s="591"/>
      <c r="AG76" s="591"/>
      <c r="AH76" s="591"/>
      <c r="AI76" s="591"/>
      <c r="AJ76" s="591"/>
      <c r="AK76" s="591"/>
      <c r="AL76" s="591"/>
      <c r="AM76" s="591"/>
      <c r="AN76" s="591"/>
      <c r="AO76" s="591"/>
      <c r="AP76" s="591"/>
      <c r="AQ76" s="591"/>
      <c r="AR76" s="591"/>
      <c r="AS76" s="591"/>
      <c r="AT76" s="591"/>
      <c r="AU76" s="591"/>
      <c r="AV76" s="591"/>
      <c r="AW76" s="591"/>
      <c r="AX76" s="591"/>
      <c r="AY76" s="592" t="s">
        <v>550</v>
      </c>
      <c r="AZ76" s="592"/>
      <c r="BA76" s="592"/>
      <c r="BB76" s="592"/>
      <c r="BC76" s="592"/>
      <c r="BD76" s="593">
        <v>11</v>
      </c>
      <c r="BE76" s="593"/>
      <c r="BF76" s="593"/>
      <c r="BG76" s="593"/>
      <c r="BH76" s="593"/>
      <c r="BI76" s="13"/>
      <c r="BJ76" s="13"/>
      <c r="BK76" s="13"/>
      <c r="BL76" s="13"/>
      <c r="BM76" s="13"/>
      <c r="BN76" s="13"/>
      <c r="BO76" s="13"/>
      <c r="BP76" s="13"/>
      <c r="BQ76" s="13"/>
      <c r="BS76" s="13"/>
      <c r="BT76" s="13"/>
      <c r="BU76" s="13"/>
      <c r="BV76" s="13"/>
      <c r="BW76" s="13"/>
      <c r="BX76" s="13"/>
      <c r="BY76" s="13"/>
      <c r="BZ76" s="13"/>
      <c r="CA76" s="13"/>
      <c r="CB76" s="13"/>
      <c r="CC76" s="13"/>
      <c r="CD76" s="13"/>
      <c r="CE76" s="13"/>
    </row>
    <row r="77" spans="1:8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656">
        <v>14</v>
      </c>
      <c r="W77" s="656"/>
      <c r="X77" s="666" t="s">
        <v>370</v>
      </c>
      <c r="Y77" s="666"/>
      <c r="Z77" s="666"/>
      <c r="AA77" s="666"/>
      <c r="AB77" s="666"/>
      <c r="AC77" s="666"/>
      <c r="AD77" s="666"/>
      <c r="AE77" s="666"/>
      <c r="AF77" s="666"/>
      <c r="AG77" s="666"/>
      <c r="AH77" s="666"/>
      <c r="AI77" s="666"/>
      <c r="AJ77" s="666"/>
      <c r="AK77" s="666"/>
      <c r="AL77" s="666"/>
      <c r="AM77" s="666"/>
      <c r="AN77" s="666"/>
      <c r="AO77" s="666"/>
      <c r="AP77" s="666"/>
      <c r="AQ77" s="666"/>
      <c r="AR77" s="666"/>
      <c r="AS77" s="666"/>
      <c r="AT77" s="666"/>
      <c r="AU77" s="666"/>
      <c r="AV77" s="666"/>
      <c r="AW77" s="666"/>
      <c r="AX77" s="666"/>
      <c r="AY77" s="667" t="s">
        <v>552</v>
      </c>
      <c r="AZ77" s="667"/>
      <c r="BA77" s="667"/>
      <c r="BB77" s="667"/>
      <c r="BC77" s="667"/>
      <c r="BD77" s="668">
        <v>12</v>
      </c>
      <c r="BE77" s="668"/>
      <c r="BF77" s="668"/>
      <c r="BG77" s="668"/>
      <c r="BH77" s="668"/>
      <c r="BI77" s="13"/>
      <c r="BJ77" s="13"/>
      <c r="BK77" s="13"/>
      <c r="BL77" s="13"/>
      <c r="BM77" s="13"/>
      <c r="BN77" s="13"/>
      <c r="BO77" s="13"/>
      <c r="BP77" s="13"/>
      <c r="BQ77" s="13"/>
      <c r="BS77" s="13"/>
      <c r="BT77" s="13"/>
      <c r="BU77" s="13"/>
      <c r="BV77" s="13"/>
      <c r="BW77" s="13"/>
      <c r="BX77" s="13"/>
      <c r="BY77" s="13"/>
      <c r="CE77" s="13"/>
    </row>
    <row r="78" spans="1:8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656">
        <v>15</v>
      </c>
      <c r="W78" s="656"/>
      <c r="X78" s="591" t="s">
        <v>369</v>
      </c>
      <c r="Y78" s="591"/>
      <c r="Z78" s="591"/>
      <c r="AA78" s="591"/>
      <c r="AB78" s="591"/>
      <c r="AC78" s="591"/>
      <c r="AD78" s="591"/>
      <c r="AE78" s="591"/>
      <c r="AF78" s="591"/>
      <c r="AG78" s="591"/>
      <c r="AH78" s="591"/>
      <c r="AI78" s="591"/>
      <c r="AJ78" s="591"/>
      <c r="AK78" s="591"/>
      <c r="AL78" s="591"/>
      <c r="AM78" s="591"/>
      <c r="AN78" s="591"/>
      <c r="AO78" s="591"/>
      <c r="AP78" s="591"/>
      <c r="AQ78" s="591"/>
      <c r="AR78" s="591"/>
      <c r="AS78" s="591"/>
      <c r="AT78" s="591"/>
      <c r="AU78" s="591"/>
      <c r="AV78" s="591"/>
      <c r="AW78" s="591"/>
      <c r="AX78" s="591"/>
      <c r="AY78" s="592" t="s">
        <v>553</v>
      </c>
      <c r="AZ78" s="592"/>
      <c r="BA78" s="592"/>
      <c r="BB78" s="592"/>
      <c r="BC78" s="592"/>
      <c r="BD78" s="593">
        <v>13</v>
      </c>
      <c r="BE78" s="593"/>
      <c r="BF78" s="593"/>
      <c r="BG78" s="593"/>
      <c r="BH78" s="593"/>
      <c r="BI78" s="13"/>
      <c r="BJ78" s="13"/>
      <c r="BK78" s="13"/>
      <c r="BL78" s="13"/>
      <c r="BM78" s="13"/>
      <c r="BN78" s="13"/>
      <c r="BO78" s="13"/>
      <c r="BP78" s="13"/>
      <c r="BQ78" s="13"/>
      <c r="BS78" s="13"/>
      <c r="BT78" s="13"/>
      <c r="BU78" s="13"/>
      <c r="BV78" s="13"/>
      <c r="BW78" s="13"/>
      <c r="BX78" s="245"/>
      <c r="BY78" s="245"/>
      <c r="BZ78" s="245"/>
      <c r="CA78" s="245"/>
      <c r="CB78" s="245"/>
      <c r="CC78" s="245"/>
      <c r="CD78" s="245"/>
      <c r="CE78" s="13"/>
    </row>
    <row r="79" spans="1:8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656">
        <v>16</v>
      </c>
      <c r="W79" s="656"/>
      <c r="X79" s="591" t="s">
        <v>368</v>
      </c>
      <c r="Y79" s="591"/>
      <c r="Z79" s="591"/>
      <c r="AA79" s="591"/>
      <c r="AB79" s="591"/>
      <c r="AC79" s="591"/>
      <c r="AD79" s="591"/>
      <c r="AE79" s="591"/>
      <c r="AF79" s="591"/>
      <c r="AG79" s="591"/>
      <c r="AH79" s="591"/>
      <c r="AI79" s="591"/>
      <c r="AJ79" s="591"/>
      <c r="AK79" s="591"/>
      <c r="AL79" s="591"/>
      <c r="AM79" s="591"/>
      <c r="AN79" s="591"/>
      <c r="AO79" s="591"/>
      <c r="AP79" s="591"/>
      <c r="AQ79" s="591"/>
      <c r="AR79" s="591"/>
      <c r="AS79" s="591"/>
      <c r="AT79" s="591"/>
      <c r="AU79" s="591"/>
      <c r="AV79" s="591"/>
      <c r="AW79" s="591"/>
      <c r="AX79" s="591"/>
      <c r="AY79" s="592" t="s">
        <v>554</v>
      </c>
      <c r="AZ79" s="592"/>
      <c r="BA79" s="592"/>
      <c r="BB79" s="592"/>
      <c r="BC79" s="592"/>
      <c r="BD79" s="593">
        <v>14</v>
      </c>
      <c r="BE79" s="593"/>
      <c r="BF79" s="593"/>
      <c r="BG79" s="593"/>
      <c r="BH79" s="593"/>
      <c r="BI79" s="13"/>
      <c r="BJ79" s="13"/>
      <c r="BK79" s="13"/>
      <c r="BL79" s="13"/>
      <c r="BM79" s="13"/>
      <c r="BN79" s="13"/>
      <c r="BO79" s="13"/>
      <c r="BP79" s="13"/>
      <c r="BQ79" s="13"/>
      <c r="BS79" s="13"/>
      <c r="BT79" s="13"/>
      <c r="BU79" s="13"/>
      <c r="BV79" s="13"/>
      <c r="BW79" s="13"/>
      <c r="BX79" s="244"/>
      <c r="BY79" s="244"/>
      <c r="BZ79" s="244"/>
      <c r="CA79" s="244"/>
      <c r="CB79" s="244"/>
      <c r="CC79" s="244"/>
      <c r="CD79" s="244"/>
      <c r="CE79" s="13"/>
    </row>
    <row r="80" spans="1:8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665" t="s">
        <v>558</v>
      </c>
      <c r="W80" s="665"/>
      <c r="X80" s="591" t="s">
        <v>559</v>
      </c>
      <c r="Y80" s="591"/>
      <c r="Z80" s="591"/>
      <c r="AA80" s="591"/>
      <c r="AB80" s="591"/>
      <c r="AC80" s="591"/>
      <c r="AD80" s="591"/>
      <c r="AE80" s="591"/>
      <c r="AF80" s="591"/>
      <c r="AG80" s="591"/>
      <c r="AH80" s="591"/>
      <c r="AI80" s="591"/>
      <c r="AJ80" s="591"/>
      <c r="AK80" s="591"/>
      <c r="AL80" s="591"/>
      <c r="AM80" s="591"/>
      <c r="AN80" s="591"/>
      <c r="AO80" s="591"/>
      <c r="AP80" s="591"/>
      <c r="AQ80" s="591"/>
      <c r="AR80" s="591"/>
      <c r="AS80" s="591"/>
      <c r="AT80" s="591"/>
      <c r="AU80" s="591"/>
      <c r="AV80" s="591"/>
      <c r="AW80" s="591"/>
      <c r="AX80" s="591"/>
      <c r="AY80" s="592" t="s">
        <v>555</v>
      </c>
      <c r="AZ80" s="592"/>
      <c r="BA80" s="592"/>
      <c r="BB80" s="592"/>
      <c r="BC80" s="592"/>
      <c r="BD80" s="593">
        <v>15</v>
      </c>
      <c r="BE80" s="593"/>
      <c r="BF80" s="593"/>
      <c r="BG80" s="593"/>
      <c r="BH80" s="593"/>
      <c r="BI80" s="13"/>
      <c r="BJ80" s="13"/>
      <c r="BK80" s="13"/>
      <c r="BL80" s="13"/>
      <c r="BM80" s="13"/>
      <c r="BN80" s="13"/>
      <c r="BO80" s="13"/>
      <c r="BP80" s="13"/>
      <c r="BQ80" s="13"/>
      <c r="BS80" s="13"/>
      <c r="BT80" s="13"/>
      <c r="BU80" s="13"/>
      <c r="BV80" s="13"/>
      <c r="BW80" s="13"/>
      <c r="BX80" s="245"/>
      <c r="BY80" s="246"/>
      <c r="BZ80" s="246"/>
      <c r="CA80" s="246"/>
      <c r="CB80" s="246"/>
      <c r="CC80" s="246"/>
      <c r="CD80" s="246"/>
      <c r="CE80" s="13"/>
    </row>
    <row r="81" spans="1:83"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665" t="s">
        <v>558</v>
      </c>
      <c r="W81" s="665"/>
      <c r="X81" s="591" t="s">
        <v>557</v>
      </c>
      <c r="Y81" s="591"/>
      <c r="Z81" s="591"/>
      <c r="AA81" s="591"/>
      <c r="AB81" s="591"/>
      <c r="AC81" s="591"/>
      <c r="AD81" s="591"/>
      <c r="AE81" s="591"/>
      <c r="AF81" s="591"/>
      <c r="AG81" s="591"/>
      <c r="AH81" s="591"/>
      <c r="AI81" s="591"/>
      <c r="AJ81" s="591"/>
      <c r="AK81" s="591"/>
      <c r="AL81" s="591"/>
      <c r="AM81" s="591"/>
      <c r="AN81" s="591"/>
      <c r="AO81" s="591"/>
      <c r="AP81" s="591"/>
      <c r="AQ81" s="591"/>
      <c r="AR81" s="591"/>
      <c r="AS81" s="591"/>
      <c r="AT81" s="591"/>
      <c r="AU81" s="591"/>
      <c r="AV81" s="591"/>
      <c r="AW81" s="591"/>
      <c r="AX81" s="591"/>
      <c r="AY81" s="592" t="s">
        <v>556</v>
      </c>
      <c r="AZ81" s="592"/>
      <c r="BA81" s="592"/>
      <c r="BB81" s="592"/>
      <c r="BC81" s="592"/>
      <c r="BD81" s="593">
        <v>16</v>
      </c>
      <c r="BE81" s="593"/>
      <c r="BF81" s="593"/>
      <c r="BG81" s="593"/>
      <c r="BH81" s="593"/>
      <c r="BI81" s="13"/>
      <c r="BJ81" s="13"/>
      <c r="BK81" s="13"/>
      <c r="BL81" s="13"/>
      <c r="BM81" s="13"/>
      <c r="BN81" s="13"/>
      <c r="BO81" s="13"/>
      <c r="BP81" s="13"/>
      <c r="BQ81" s="13"/>
      <c r="BS81" s="13"/>
      <c r="BT81" s="13"/>
      <c r="BU81" s="13"/>
      <c r="BV81" s="13"/>
      <c r="BW81" s="13"/>
      <c r="BX81" s="248"/>
      <c r="BY81" s="248"/>
      <c r="BZ81" s="248"/>
      <c r="CA81" s="248"/>
      <c r="CB81" s="248"/>
      <c r="CC81" s="248"/>
      <c r="CD81" s="248"/>
      <c r="CE81" s="13"/>
    </row>
    <row r="82" spans="1:83"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665" t="s">
        <v>558</v>
      </c>
      <c r="W82" s="665"/>
      <c r="X82" s="591" t="s">
        <v>561</v>
      </c>
      <c r="Y82" s="591"/>
      <c r="Z82" s="591"/>
      <c r="AA82" s="591"/>
      <c r="AB82" s="591"/>
      <c r="AC82" s="591"/>
      <c r="AD82" s="591"/>
      <c r="AE82" s="591"/>
      <c r="AF82" s="591"/>
      <c r="AG82" s="591"/>
      <c r="AH82" s="591"/>
      <c r="AI82" s="591"/>
      <c r="AJ82" s="591"/>
      <c r="AK82" s="591"/>
      <c r="AL82" s="591"/>
      <c r="AM82" s="591"/>
      <c r="AN82" s="591"/>
      <c r="AO82" s="591"/>
      <c r="AP82" s="591"/>
      <c r="AQ82" s="591"/>
      <c r="AR82" s="591"/>
      <c r="AS82" s="591"/>
      <c r="AT82" s="591"/>
      <c r="AU82" s="591"/>
      <c r="AV82" s="591"/>
      <c r="AW82" s="591"/>
      <c r="AX82" s="591"/>
      <c r="AY82" s="592" t="s">
        <v>560</v>
      </c>
      <c r="AZ82" s="592"/>
      <c r="BA82" s="592"/>
      <c r="BB82" s="592"/>
      <c r="BC82" s="592"/>
      <c r="BD82" s="593">
        <v>17</v>
      </c>
      <c r="BE82" s="593"/>
      <c r="BF82" s="593"/>
      <c r="BG82" s="593"/>
      <c r="BH82" s="593"/>
      <c r="BI82" s="13"/>
      <c r="BJ82" s="13"/>
      <c r="BK82" s="13"/>
      <c r="BL82" s="13"/>
      <c r="BM82" s="13"/>
      <c r="BN82" s="13"/>
      <c r="BO82" s="13"/>
      <c r="BP82" s="13"/>
      <c r="BQ82" s="13"/>
      <c r="BS82" s="13"/>
      <c r="BT82" s="13"/>
      <c r="BU82" s="13"/>
      <c r="BV82" s="13"/>
      <c r="BW82" s="13"/>
      <c r="BX82" s="248"/>
      <c r="BY82" s="248"/>
      <c r="BZ82" s="248"/>
      <c r="CA82" s="248"/>
      <c r="CB82" s="248"/>
      <c r="CC82" s="248"/>
      <c r="CD82" s="248"/>
      <c r="CE82" s="13"/>
    </row>
    <row r="83" spans="1:83"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665" t="s">
        <v>558</v>
      </c>
      <c r="W83" s="665"/>
      <c r="X83" s="591" t="s">
        <v>562</v>
      </c>
      <c r="Y83" s="591"/>
      <c r="Z83" s="591"/>
      <c r="AA83" s="591"/>
      <c r="AB83" s="591"/>
      <c r="AC83" s="591"/>
      <c r="AD83" s="591"/>
      <c r="AE83" s="591"/>
      <c r="AF83" s="591"/>
      <c r="AG83" s="591"/>
      <c r="AH83" s="591"/>
      <c r="AI83" s="591"/>
      <c r="AJ83" s="591"/>
      <c r="AK83" s="591"/>
      <c r="AL83" s="591"/>
      <c r="AM83" s="591"/>
      <c r="AN83" s="591"/>
      <c r="AO83" s="591"/>
      <c r="AP83" s="591"/>
      <c r="AQ83" s="591"/>
      <c r="AR83" s="591"/>
      <c r="AS83" s="591"/>
      <c r="AT83" s="591"/>
      <c r="AU83" s="591"/>
      <c r="AV83" s="591"/>
      <c r="AW83" s="591"/>
      <c r="AX83" s="591"/>
      <c r="AY83" s="592" t="s">
        <v>563</v>
      </c>
      <c r="AZ83" s="592"/>
      <c r="BA83" s="592"/>
      <c r="BB83" s="592"/>
      <c r="BC83" s="592"/>
      <c r="BD83" s="593">
        <v>18</v>
      </c>
      <c r="BE83" s="593"/>
      <c r="BF83" s="593"/>
      <c r="BG83" s="593"/>
      <c r="BH83" s="593"/>
      <c r="BI83" s="13"/>
      <c r="BJ83" s="13"/>
      <c r="BK83" s="13"/>
      <c r="BL83" s="13"/>
      <c r="BM83" s="13"/>
      <c r="BN83" s="13"/>
      <c r="BO83" s="13"/>
      <c r="BP83" s="13"/>
      <c r="BQ83" s="13"/>
      <c r="BS83" s="13"/>
      <c r="BT83" s="13"/>
      <c r="BU83" s="13"/>
      <c r="BV83" s="13"/>
      <c r="BW83" s="13"/>
      <c r="BX83" s="248"/>
      <c r="BY83" s="248"/>
      <c r="BZ83" s="248"/>
      <c r="CA83" s="248"/>
      <c r="CB83" s="248"/>
      <c r="CC83" s="248"/>
      <c r="CD83" s="248"/>
      <c r="CE83" s="13"/>
    </row>
    <row r="84" spans="1:83"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665" t="s">
        <v>558</v>
      </c>
      <c r="W84" s="665"/>
      <c r="X84" s="666" t="s">
        <v>565</v>
      </c>
      <c r="Y84" s="666"/>
      <c r="Z84" s="666"/>
      <c r="AA84" s="666"/>
      <c r="AB84" s="666"/>
      <c r="AC84" s="666"/>
      <c r="AD84" s="666"/>
      <c r="AE84" s="666"/>
      <c r="AF84" s="666"/>
      <c r="AG84" s="666"/>
      <c r="AH84" s="666"/>
      <c r="AI84" s="666"/>
      <c r="AJ84" s="666"/>
      <c r="AK84" s="666"/>
      <c r="AL84" s="666"/>
      <c r="AM84" s="666"/>
      <c r="AN84" s="666"/>
      <c r="AO84" s="666"/>
      <c r="AP84" s="666"/>
      <c r="AQ84" s="666"/>
      <c r="AR84" s="666"/>
      <c r="AS84" s="666"/>
      <c r="AT84" s="666"/>
      <c r="AU84" s="666"/>
      <c r="AV84" s="666"/>
      <c r="AW84" s="666"/>
      <c r="AX84" s="666"/>
      <c r="AY84" s="667" t="s">
        <v>564</v>
      </c>
      <c r="AZ84" s="667"/>
      <c r="BA84" s="667"/>
      <c r="BB84" s="667"/>
      <c r="BC84" s="667"/>
      <c r="BD84" s="668">
        <v>18</v>
      </c>
      <c r="BE84" s="668"/>
      <c r="BF84" s="668"/>
      <c r="BG84" s="668"/>
      <c r="BH84" s="668"/>
      <c r="BI84" s="13"/>
      <c r="BJ84" s="13"/>
      <c r="BK84" s="13"/>
      <c r="BL84" s="13"/>
      <c r="BM84" s="13"/>
      <c r="BN84" s="13"/>
      <c r="BO84" s="13"/>
      <c r="BP84" s="13"/>
      <c r="BQ84" s="13"/>
      <c r="BS84" s="13"/>
      <c r="BT84" s="13"/>
      <c r="BU84" s="13"/>
      <c r="BV84" s="13"/>
      <c r="BW84" s="13"/>
      <c r="BX84" s="245"/>
      <c r="BY84" s="247"/>
      <c r="BZ84" s="247"/>
      <c r="CA84" s="247"/>
      <c r="CB84" s="247"/>
      <c r="CC84" s="247"/>
      <c r="CD84" s="247"/>
      <c r="CE84" s="13"/>
    </row>
    <row r="85" spans="1:83"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45"/>
      <c r="BY85" s="245"/>
      <c r="BZ85" s="245"/>
      <c r="CA85" s="245"/>
      <c r="CB85" s="245"/>
      <c r="CC85" s="245"/>
      <c r="CD85" s="245"/>
      <c r="CE85" s="13"/>
    </row>
    <row r="86" spans="1:83" s="15" customFormat="1" ht="21" customHeight="1" x14ac:dyDescent="0.4">
      <c r="A86" s="13"/>
      <c r="B86" s="13"/>
      <c r="C86" s="13"/>
      <c r="D86" s="13"/>
      <c r="E86" s="13"/>
      <c r="F86" s="13"/>
      <c r="G86" s="13"/>
      <c r="H86" s="13"/>
      <c r="I86" s="13"/>
      <c r="J86" s="13"/>
      <c r="K86" s="13"/>
      <c r="L86" s="316" t="s">
        <v>641</v>
      </c>
      <c r="M86" s="454"/>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row>
    <row r="87" spans="1:83" s="15" customFormat="1" ht="21" customHeight="1" x14ac:dyDescent="0.4">
      <c r="A87" s="13"/>
      <c r="B87" s="13"/>
      <c r="C87" s="13"/>
      <c r="D87" s="13"/>
      <c r="E87" s="13"/>
      <c r="F87" s="13"/>
      <c r="G87" s="13"/>
      <c r="H87" s="13"/>
      <c r="I87" s="13"/>
      <c r="J87" s="13"/>
      <c r="K87" s="13"/>
      <c r="L87" s="455" t="s">
        <v>520</v>
      </c>
      <c r="M87" s="454"/>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row>
    <row r="88" spans="1:83" s="15" customFormat="1" ht="21" customHeight="1" x14ac:dyDescent="0.4">
      <c r="A88" s="13"/>
      <c r="B88" s="13"/>
      <c r="C88" s="13"/>
      <c r="D88" s="13"/>
      <c r="E88" s="13"/>
      <c r="F88" s="13"/>
      <c r="G88" s="13"/>
      <c r="H88" s="13"/>
      <c r="I88" s="13"/>
      <c r="J88" s="13"/>
      <c r="K88" s="13"/>
      <c r="L88" s="456"/>
      <c r="M88" s="316"/>
      <c r="N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row>
    <row r="89" spans="1:83" s="527" customFormat="1" ht="21" customHeight="1" x14ac:dyDescent="0.4">
      <c r="A89" s="524"/>
      <c r="B89" s="524"/>
      <c r="C89" s="524"/>
      <c r="D89" s="524"/>
      <c r="E89" s="524"/>
      <c r="F89" s="524"/>
      <c r="G89" s="524"/>
      <c r="H89" s="524"/>
      <c r="I89" s="524"/>
      <c r="J89" s="524"/>
      <c r="K89" s="524"/>
      <c r="L89" s="525" t="s">
        <v>521</v>
      </c>
      <c r="M89" s="526"/>
      <c r="N89" s="524"/>
      <c r="O89" s="524"/>
      <c r="P89" s="524"/>
      <c r="Q89" s="524"/>
      <c r="R89" s="524"/>
      <c r="S89" s="524"/>
      <c r="T89" s="524"/>
      <c r="U89" s="524"/>
      <c r="V89" s="524"/>
      <c r="W89" s="524"/>
      <c r="X89" s="524"/>
      <c r="Y89" s="524"/>
      <c r="Z89" s="524"/>
      <c r="AA89" s="524"/>
      <c r="AB89" s="524"/>
      <c r="AC89" s="524"/>
      <c r="AD89" s="524"/>
      <c r="AE89" s="524"/>
      <c r="AF89" s="524"/>
      <c r="AG89" s="524"/>
      <c r="AH89" s="524"/>
      <c r="AI89" s="524"/>
      <c r="AJ89" s="524"/>
      <c r="AK89" s="524"/>
      <c r="AL89" s="524"/>
      <c r="AM89" s="524"/>
      <c r="AN89" s="524"/>
      <c r="AO89" s="524"/>
      <c r="AP89" s="524"/>
      <c r="AQ89" s="524"/>
      <c r="AR89" s="524"/>
      <c r="AS89" s="524"/>
      <c r="AT89" s="524"/>
      <c r="AU89" s="524"/>
      <c r="AV89" s="524"/>
      <c r="AW89" s="524"/>
      <c r="AX89" s="524"/>
      <c r="AY89" s="524"/>
      <c r="AZ89" s="524"/>
      <c r="BA89" s="524"/>
      <c r="BB89" s="524"/>
      <c r="BC89" s="524"/>
      <c r="BD89" s="524"/>
      <c r="BE89" s="524"/>
      <c r="BF89" s="524"/>
      <c r="BG89" s="524"/>
      <c r="BH89" s="524"/>
      <c r="BI89" s="524"/>
      <c r="BJ89" s="524"/>
      <c r="BK89" s="524"/>
      <c r="BL89" s="524"/>
      <c r="BM89" s="524"/>
      <c r="BN89" s="524"/>
      <c r="BO89" s="524"/>
      <c r="BP89" s="524"/>
      <c r="BQ89" s="524"/>
      <c r="BS89" s="524"/>
      <c r="BT89" s="524"/>
      <c r="BU89" s="524"/>
      <c r="BV89" s="524"/>
      <c r="BW89" s="524"/>
      <c r="BX89" s="524"/>
      <c r="BY89" s="524"/>
      <c r="BZ89" s="524"/>
      <c r="CA89" s="524"/>
      <c r="CB89" s="524"/>
      <c r="CC89" s="524"/>
      <c r="CD89" s="524"/>
      <c r="CE89" s="524"/>
    </row>
    <row r="90" spans="1:83"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row>
    <row r="91" spans="1:83" s="15" customFormat="1" ht="21" customHeight="1" x14ac:dyDescent="0.4">
      <c r="A91" s="13"/>
      <c r="B91" s="13"/>
      <c r="C91" s="13"/>
      <c r="D91" s="13"/>
      <c r="E91" s="13"/>
      <c r="F91" s="13"/>
      <c r="G91" s="13"/>
      <c r="H91" s="13"/>
      <c r="I91" s="13"/>
      <c r="J91" s="13"/>
      <c r="K91" s="13"/>
      <c r="L91" s="13"/>
      <c r="M91" s="13"/>
      <c r="N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row>
    <row r="92" spans="1:83"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row>
    <row r="93" spans="1:83" s="15" customFormat="1" ht="13.5"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row>
    <row r="94" spans="1:83"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row>
    <row r="95" spans="1:83" s="15" customFormat="1" ht="13.5"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row>
    <row r="96" spans="1:83"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row>
    <row r="97" spans="1:83"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row>
    <row r="98" spans="1:83"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row>
    <row r="99" spans="1:83"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row>
    <row r="100" spans="1:83"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row>
    <row r="101" spans="1:83" s="15" customFormat="1" ht="13.5"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row>
    <row r="102" spans="1:83" s="15" customFormat="1" ht="13.5"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row>
    <row r="103" spans="1:83"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row>
    <row r="104" spans="1:83"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44"/>
      <c r="BZ104" s="244"/>
      <c r="CA104" s="244"/>
      <c r="CB104" s="244"/>
      <c r="CC104" s="244"/>
      <c r="CD104" s="244"/>
      <c r="CE104" s="13"/>
    </row>
    <row r="105" spans="1:83"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row>
    <row r="106" spans="1:83" s="15" customFormat="1" ht="18.75" customHeight="1" x14ac:dyDescent="0.4">
      <c r="A106" s="13"/>
      <c r="X106" s="98"/>
      <c r="Y106" s="98"/>
      <c r="Z106" s="98"/>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673" t="s">
        <v>8</v>
      </c>
      <c r="BT106" s="674"/>
      <c r="BU106" s="674"/>
      <c r="BV106" s="674"/>
      <c r="BW106" s="674"/>
      <c r="BX106" s="674"/>
      <c r="BY106" s="674"/>
      <c r="BZ106" s="674"/>
      <c r="CA106" s="674"/>
      <c r="CB106" s="674"/>
      <c r="CC106" s="675"/>
      <c r="CD106" s="243"/>
      <c r="CE106" s="13"/>
    </row>
    <row r="107" spans="1:83" s="15" customFormat="1" ht="18.75" customHeight="1" x14ac:dyDescent="0.4">
      <c r="A107" s="13"/>
      <c r="X107" s="98"/>
      <c r="Y107" s="98"/>
      <c r="Z107" s="98"/>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676"/>
      <c r="BT107" s="677"/>
      <c r="BU107" s="677"/>
      <c r="BV107" s="677"/>
      <c r="BW107" s="677"/>
      <c r="BX107" s="677"/>
      <c r="BY107" s="677"/>
      <c r="BZ107" s="677"/>
      <c r="CA107" s="677"/>
      <c r="CB107" s="677"/>
      <c r="CC107" s="678"/>
      <c r="CD107" s="243"/>
      <c r="CE107" s="13"/>
    </row>
    <row r="108" spans="1:83" s="15" customFormat="1" ht="18.75" customHeight="1" x14ac:dyDescent="0.4">
      <c r="A108" s="13"/>
      <c r="C108" s="133"/>
      <c r="D108" s="133"/>
      <c r="E108" s="133"/>
      <c r="F108" s="133"/>
      <c r="G108" s="133"/>
      <c r="H108" s="133"/>
      <c r="I108" s="133"/>
      <c r="J108" s="133"/>
      <c r="K108" s="133"/>
      <c r="L108" s="133"/>
      <c r="M108" s="133"/>
      <c r="N108" s="133"/>
      <c r="O108" s="133"/>
      <c r="P108" s="133"/>
      <c r="Q108" s="133"/>
      <c r="R108" s="133"/>
      <c r="S108" s="133"/>
      <c r="T108" s="133"/>
      <c r="U108" s="133"/>
      <c r="V108" s="133"/>
      <c r="W108" s="133"/>
      <c r="X108" s="98"/>
      <c r="Y108" s="98"/>
      <c r="Z108" s="98"/>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679"/>
      <c r="BT108" s="680"/>
      <c r="BU108" s="680"/>
      <c r="BV108" s="680"/>
      <c r="BW108" s="680"/>
      <c r="BX108" s="680"/>
      <c r="BY108" s="680"/>
      <c r="BZ108" s="680"/>
      <c r="CA108" s="680"/>
      <c r="CB108" s="680"/>
      <c r="CC108" s="681"/>
      <c r="CD108" s="243"/>
      <c r="CE108" s="13"/>
    </row>
    <row r="109" spans="1:83" s="15" customFormat="1" ht="22.5" x14ac:dyDescent="0.4">
      <c r="A109" s="13"/>
      <c r="B109" s="133" t="s">
        <v>367</v>
      </c>
      <c r="C109" s="133"/>
      <c r="D109" s="133"/>
      <c r="E109" s="133"/>
      <c r="F109" s="133"/>
      <c r="G109" s="133"/>
      <c r="H109" s="133"/>
      <c r="I109" s="133"/>
      <c r="J109" s="133"/>
      <c r="K109" s="133"/>
      <c r="L109" s="133"/>
      <c r="M109" s="133"/>
      <c r="N109" s="133"/>
      <c r="O109" s="133"/>
      <c r="P109" s="133"/>
      <c r="Q109" s="133"/>
      <c r="R109" s="133"/>
      <c r="S109" s="133"/>
      <c r="T109" s="133"/>
      <c r="U109" s="133"/>
      <c r="V109" s="133"/>
      <c r="W109" s="133"/>
      <c r="X109" s="98"/>
      <c r="Y109" s="98"/>
      <c r="Z109" s="98"/>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row>
    <row r="110" spans="1:83" s="15" customFormat="1" ht="18.75" customHeight="1" x14ac:dyDescent="0.4">
      <c r="A110" s="13"/>
      <c r="B110" s="13"/>
      <c r="C110" s="717" t="s">
        <v>636</v>
      </c>
      <c r="D110" s="717"/>
      <c r="E110" s="717"/>
      <c r="F110" s="717"/>
      <c r="G110" s="717"/>
      <c r="H110" s="717"/>
      <c r="I110" s="717"/>
      <c r="J110" s="717"/>
      <c r="K110" s="717"/>
      <c r="L110" s="717"/>
      <c r="M110" s="717"/>
      <c r="N110" s="717"/>
      <c r="O110" s="717"/>
      <c r="P110" s="717"/>
      <c r="Q110" s="717"/>
      <c r="R110" s="717"/>
      <c r="S110" s="717"/>
      <c r="T110" s="717"/>
      <c r="U110" s="717"/>
      <c r="V110" s="717"/>
      <c r="W110" s="717"/>
      <c r="X110" s="717"/>
      <c r="Y110" s="717"/>
      <c r="Z110" s="717"/>
      <c r="AA110" s="717"/>
      <c r="AB110" s="717"/>
      <c r="AC110" s="717"/>
      <c r="AD110" s="717"/>
      <c r="AE110" s="717"/>
      <c r="AF110" s="717"/>
      <c r="AG110" s="717"/>
      <c r="AH110" s="717"/>
      <c r="AI110" s="717"/>
      <c r="AJ110" s="717"/>
      <c r="AK110" s="717"/>
      <c r="AL110" s="717"/>
      <c r="AM110" s="717"/>
      <c r="AN110" s="717"/>
      <c r="AO110" s="717"/>
      <c r="AP110" s="717"/>
      <c r="AQ110" s="717"/>
      <c r="AR110" s="717"/>
      <c r="AS110" s="717"/>
      <c r="AT110" s="717"/>
      <c r="AU110" s="717"/>
      <c r="AV110" s="717"/>
      <c r="AW110" s="717"/>
      <c r="AX110" s="717"/>
      <c r="AY110" s="717"/>
      <c r="AZ110" s="717"/>
      <c r="BA110" s="717"/>
      <c r="BB110" s="717"/>
      <c r="BC110" s="717"/>
      <c r="BD110" s="717"/>
      <c r="BE110" s="717"/>
      <c r="BF110" s="717"/>
      <c r="BG110" s="717"/>
      <c r="BH110" s="717"/>
      <c r="BI110" s="717"/>
      <c r="BJ110" s="717"/>
      <c r="BK110" s="717"/>
      <c r="BL110" s="717"/>
      <c r="BM110" s="717"/>
      <c r="BN110" s="717"/>
      <c r="BO110" s="717"/>
      <c r="BP110" s="717"/>
      <c r="BQ110" s="717"/>
      <c r="BR110" s="717"/>
      <c r="BS110" s="717"/>
      <c r="BT110" s="717"/>
      <c r="BU110" s="717"/>
      <c r="BV110" s="717"/>
      <c r="BW110" s="717"/>
      <c r="BX110" s="717"/>
      <c r="BY110" s="717"/>
      <c r="BZ110" s="717"/>
      <c r="CA110" s="717"/>
      <c r="CB110" s="717"/>
      <c r="CC110" s="717"/>
      <c r="CE110" s="13"/>
    </row>
    <row r="111" spans="1:83" s="15" customFormat="1" ht="18.75" customHeight="1" x14ac:dyDescent="0.4">
      <c r="A111" s="13"/>
      <c r="B111" s="13"/>
      <c r="C111" s="717"/>
      <c r="D111" s="717"/>
      <c r="E111" s="717"/>
      <c r="F111" s="717"/>
      <c r="G111" s="717"/>
      <c r="H111" s="717"/>
      <c r="I111" s="717"/>
      <c r="J111" s="717"/>
      <c r="K111" s="717"/>
      <c r="L111" s="717"/>
      <c r="M111" s="717"/>
      <c r="N111" s="717"/>
      <c r="O111" s="717"/>
      <c r="P111" s="717"/>
      <c r="Q111" s="717"/>
      <c r="R111" s="717"/>
      <c r="S111" s="717"/>
      <c r="T111" s="717"/>
      <c r="U111" s="717"/>
      <c r="V111" s="717"/>
      <c r="W111" s="717"/>
      <c r="X111" s="717"/>
      <c r="Y111" s="717"/>
      <c r="Z111" s="717"/>
      <c r="AA111" s="717"/>
      <c r="AB111" s="717"/>
      <c r="AC111" s="717"/>
      <c r="AD111" s="717"/>
      <c r="AE111" s="717"/>
      <c r="AF111" s="717"/>
      <c r="AG111" s="717"/>
      <c r="AH111" s="717"/>
      <c r="AI111" s="717"/>
      <c r="AJ111" s="717"/>
      <c r="AK111" s="717"/>
      <c r="AL111" s="717"/>
      <c r="AM111" s="717"/>
      <c r="AN111" s="717"/>
      <c r="AO111" s="717"/>
      <c r="AP111" s="717"/>
      <c r="AQ111" s="717"/>
      <c r="AR111" s="717"/>
      <c r="AS111" s="717"/>
      <c r="AT111" s="717"/>
      <c r="AU111" s="717"/>
      <c r="AV111" s="717"/>
      <c r="AW111" s="717"/>
      <c r="AX111" s="717"/>
      <c r="AY111" s="717"/>
      <c r="AZ111" s="717"/>
      <c r="BA111" s="717"/>
      <c r="BB111" s="717"/>
      <c r="BC111" s="717"/>
      <c r="BD111" s="717"/>
      <c r="BE111" s="717"/>
      <c r="BF111" s="717"/>
      <c r="BG111" s="717"/>
      <c r="BH111" s="717"/>
      <c r="BI111" s="717"/>
      <c r="BJ111" s="717"/>
      <c r="BK111" s="717"/>
      <c r="BL111" s="717"/>
      <c r="BM111" s="717"/>
      <c r="BN111" s="717"/>
      <c r="BO111" s="717"/>
      <c r="BP111" s="717"/>
      <c r="BQ111" s="717"/>
      <c r="BR111" s="717"/>
      <c r="BS111" s="717"/>
      <c r="BT111" s="717"/>
      <c r="BU111" s="717"/>
      <c r="BV111" s="717"/>
      <c r="BW111" s="717"/>
      <c r="BX111" s="717"/>
      <c r="BY111" s="717"/>
      <c r="BZ111" s="717"/>
      <c r="CA111" s="717"/>
      <c r="CB111" s="717"/>
      <c r="CC111" s="717"/>
      <c r="CE111" s="13"/>
    </row>
    <row r="112" spans="1:83" s="15" customFormat="1" ht="18.75" customHeight="1" x14ac:dyDescent="0.4">
      <c r="A112" s="13"/>
      <c r="B112" s="13"/>
      <c r="C112" s="717"/>
      <c r="D112" s="717"/>
      <c r="E112" s="717"/>
      <c r="F112" s="717"/>
      <c r="G112" s="717"/>
      <c r="H112" s="717"/>
      <c r="I112" s="717"/>
      <c r="J112" s="717"/>
      <c r="K112" s="717"/>
      <c r="L112" s="717"/>
      <c r="M112" s="717"/>
      <c r="N112" s="717"/>
      <c r="O112" s="717"/>
      <c r="P112" s="717"/>
      <c r="Q112" s="717"/>
      <c r="R112" s="717"/>
      <c r="S112" s="717"/>
      <c r="T112" s="717"/>
      <c r="U112" s="717"/>
      <c r="V112" s="717"/>
      <c r="W112" s="717"/>
      <c r="X112" s="717"/>
      <c r="Y112" s="717"/>
      <c r="Z112" s="717"/>
      <c r="AA112" s="717"/>
      <c r="AB112" s="717"/>
      <c r="AC112" s="717"/>
      <c r="AD112" s="717"/>
      <c r="AE112" s="717"/>
      <c r="AF112" s="717"/>
      <c r="AG112" s="717"/>
      <c r="AH112" s="717"/>
      <c r="AI112" s="717"/>
      <c r="AJ112" s="717"/>
      <c r="AK112" s="717"/>
      <c r="AL112" s="717"/>
      <c r="AM112" s="717"/>
      <c r="AN112" s="717"/>
      <c r="AO112" s="717"/>
      <c r="AP112" s="717"/>
      <c r="AQ112" s="717"/>
      <c r="AR112" s="717"/>
      <c r="AS112" s="717"/>
      <c r="AT112" s="717"/>
      <c r="AU112" s="717"/>
      <c r="AV112" s="717"/>
      <c r="AW112" s="717"/>
      <c r="AX112" s="717"/>
      <c r="AY112" s="717"/>
      <c r="AZ112" s="717"/>
      <c r="BA112" s="717"/>
      <c r="BB112" s="717"/>
      <c r="BC112" s="717"/>
      <c r="BD112" s="717"/>
      <c r="BE112" s="717"/>
      <c r="BF112" s="717"/>
      <c r="BG112" s="717"/>
      <c r="BH112" s="717"/>
      <c r="BI112" s="717"/>
      <c r="BJ112" s="717"/>
      <c r="BK112" s="717"/>
      <c r="BL112" s="717"/>
      <c r="BM112" s="717"/>
      <c r="BN112" s="717"/>
      <c r="BO112" s="717"/>
      <c r="BP112" s="717"/>
      <c r="BQ112" s="717"/>
      <c r="BR112" s="717"/>
      <c r="BS112" s="717"/>
      <c r="BT112" s="717"/>
      <c r="BU112" s="717"/>
      <c r="BV112" s="717"/>
      <c r="BW112" s="717"/>
      <c r="BX112" s="717"/>
      <c r="BY112" s="717"/>
      <c r="BZ112" s="717"/>
      <c r="CA112" s="717"/>
      <c r="CB112" s="717"/>
      <c r="CC112" s="717"/>
      <c r="CE112" s="13"/>
    </row>
    <row r="113" spans="1:83" s="15" customFormat="1" ht="18.75" customHeight="1" x14ac:dyDescent="0.4">
      <c r="A113" s="13"/>
      <c r="B113" s="13"/>
      <c r="C113" s="717"/>
      <c r="D113" s="717"/>
      <c r="E113" s="717"/>
      <c r="F113" s="717"/>
      <c r="G113" s="717"/>
      <c r="H113" s="717"/>
      <c r="I113" s="717"/>
      <c r="J113" s="717"/>
      <c r="K113" s="717"/>
      <c r="L113" s="717"/>
      <c r="M113" s="717"/>
      <c r="N113" s="717"/>
      <c r="O113" s="717"/>
      <c r="P113" s="717"/>
      <c r="Q113" s="717"/>
      <c r="R113" s="717"/>
      <c r="S113" s="717"/>
      <c r="T113" s="717"/>
      <c r="U113" s="717"/>
      <c r="V113" s="717"/>
      <c r="W113" s="717"/>
      <c r="X113" s="717"/>
      <c r="Y113" s="717"/>
      <c r="Z113" s="717"/>
      <c r="AA113" s="717"/>
      <c r="AB113" s="717"/>
      <c r="AC113" s="717"/>
      <c r="AD113" s="717"/>
      <c r="AE113" s="717"/>
      <c r="AF113" s="717"/>
      <c r="AG113" s="717"/>
      <c r="AH113" s="717"/>
      <c r="AI113" s="717"/>
      <c r="AJ113" s="717"/>
      <c r="AK113" s="717"/>
      <c r="AL113" s="717"/>
      <c r="AM113" s="717"/>
      <c r="AN113" s="717"/>
      <c r="AO113" s="717"/>
      <c r="AP113" s="717"/>
      <c r="AQ113" s="717"/>
      <c r="AR113" s="717"/>
      <c r="AS113" s="717"/>
      <c r="AT113" s="717"/>
      <c r="AU113" s="717"/>
      <c r="AV113" s="717"/>
      <c r="AW113" s="717"/>
      <c r="AX113" s="717"/>
      <c r="AY113" s="717"/>
      <c r="AZ113" s="717"/>
      <c r="BA113" s="717"/>
      <c r="BB113" s="717"/>
      <c r="BC113" s="717"/>
      <c r="BD113" s="717"/>
      <c r="BE113" s="717"/>
      <c r="BF113" s="717"/>
      <c r="BG113" s="717"/>
      <c r="BH113" s="717"/>
      <c r="BI113" s="717"/>
      <c r="BJ113" s="717"/>
      <c r="BK113" s="717"/>
      <c r="BL113" s="717"/>
      <c r="BM113" s="717"/>
      <c r="BN113" s="717"/>
      <c r="BO113" s="717"/>
      <c r="BP113" s="717"/>
      <c r="BQ113" s="717"/>
      <c r="BR113" s="717"/>
      <c r="BS113" s="717"/>
      <c r="BT113" s="717"/>
      <c r="BU113" s="717"/>
      <c r="BV113" s="717"/>
      <c r="BW113" s="717"/>
      <c r="BX113" s="717"/>
      <c r="BY113" s="717"/>
      <c r="BZ113" s="717"/>
      <c r="CA113" s="717"/>
      <c r="CB113" s="717"/>
      <c r="CC113" s="717"/>
      <c r="CE113" s="13"/>
    </row>
    <row r="114" spans="1:83" s="15" customFormat="1" ht="18.75" customHeight="1" x14ac:dyDescent="0.4">
      <c r="A114" s="13"/>
      <c r="B114" s="13"/>
      <c r="C114" s="717"/>
      <c r="D114" s="717"/>
      <c r="E114" s="717"/>
      <c r="F114" s="717"/>
      <c r="G114" s="717"/>
      <c r="H114" s="717"/>
      <c r="I114" s="717"/>
      <c r="J114" s="717"/>
      <c r="K114" s="717"/>
      <c r="L114" s="717"/>
      <c r="M114" s="717"/>
      <c r="N114" s="717"/>
      <c r="O114" s="717"/>
      <c r="P114" s="717"/>
      <c r="Q114" s="717"/>
      <c r="R114" s="717"/>
      <c r="S114" s="717"/>
      <c r="T114" s="717"/>
      <c r="U114" s="717"/>
      <c r="V114" s="717"/>
      <c r="W114" s="717"/>
      <c r="X114" s="717"/>
      <c r="Y114" s="717"/>
      <c r="Z114" s="717"/>
      <c r="AA114" s="717"/>
      <c r="AB114" s="717"/>
      <c r="AC114" s="717"/>
      <c r="AD114" s="717"/>
      <c r="AE114" s="717"/>
      <c r="AF114" s="717"/>
      <c r="AG114" s="717"/>
      <c r="AH114" s="717"/>
      <c r="AI114" s="717"/>
      <c r="AJ114" s="717"/>
      <c r="AK114" s="717"/>
      <c r="AL114" s="717"/>
      <c r="AM114" s="717"/>
      <c r="AN114" s="717"/>
      <c r="AO114" s="717"/>
      <c r="AP114" s="717"/>
      <c r="AQ114" s="717"/>
      <c r="AR114" s="717"/>
      <c r="AS114" s="717"/>
      <c r="AT114" s="717"/>
      <c r="AU114" s="717"/>
      <c r="AV114" s="717"/>
      <c r="AW114" s="717"/>
      <c r="AX114" s="717"/>
      <c r="AY114" s="717"/>
      <c r="AZ114" s="717"/>
      <c r="BA114" s="717"/>
      <c r="BB114" s="717"/>
      <c r="BC114" s="717"/>
      <c r="BD114" s="717"/>
      <c r="BE114" s="717"/>
      <c r="BF114" s="717"/>
      <c r="BG114" s="717"/>
      <c r="BH114" s="717"/>
      <c r="BI114" s="717"/>
      <c r="BJ114" s="717"/>
      <c r="BK114" s="717"/>
      <c r="BL114" s="717"/>
      <c r="BM114" s="717"/>
      <c r="BN114" s="717"/>
      <c r="BO114" s="717"/>
      <c r="BP114" s="717"/>
      <c r="BQ114" s="717"/>
      <c r="BR114" s="717"/>
      <c r="BS114" s="717"/>
      <c r="BT114" s="717"/>
      <c r="BU114" s="717"/>
      <c r="BV114" s="717"/>
      <c r="BW114" s="717"/>
      <c r="BX114" s="717"/>
      <c r="BY114" s="717"/>
      <c r="BZ114" s="717"/>
      <c r="CA114" s="717"/>
      <c r="CB114" s="717"/>
      <c r="CC114" s="717"/>
      <c r="CE114" s="13"/>
    </row>
    <row r="115" spans="1:83" s="15" customFormat="1" ht="18.75" customHeight="1" x14ac:dyDescent="0.4">
      <c r="A115" s="13"/>
      <c r="B115" s="13"/>
      <c r="C115" s="717"/>
      <c r="D115" s="717"/>
      <c r="E115" s="717"/>
      <c r="F115" s="717"/>
      <c r="G115" s="717"/>
      <c r="H115" s="717"/>
      <c r="I115" s="717"/>
      <c r="J115" s="717"/>
      <c r="K115" s="717"/>
      <c r="L115" s="717"/>
      <c r="M115" s="717"/>
      <c r="N115" s="717"/>
      <c r="O115" s="717"/>
      <c r="P115" s="717"/>
      <c r="Q115" s="717"/>
      <c r="R115" s="717"/>
      <c r="S115" s="717"/>
      <c r="T115" s="717"/>
      <c r="U115" s="717"/>
      <c r="V115" s="717"/>
      <c r="W115" s="717"/>
      <c r="X115" s="717"/>
      <c r="Y115" s="717"/>
      <c r="Z115" s="717"/>
      <c r="AA115" s="717"/>
      <c r="AB115" s="717"/>
      <c r="AC115" s="717"/>
      <c r="AD115" s="717"/>
      <c r="AE115" s="717"/>
      <c r="AF115" s="717"/>
      <c r="AG115" s="717"/>
      <c r="AH115" s="717"/>
      <c r="AI115" s="717"/>
      <c r="AJ115" s="717"/>
      <c r="AK115" s="717"/>
      <c r="AL115" s="717"/>
      <c r="AM115" s="717"/>
      <c r="AN115" s="717"/>
      <c r="AO115" s="717"/>
      <c r="AP115" s="717"/>
      <c r="AQ115" s="717"/>
      <c r="AR115" s="717"/>
      <c r="AS115" s="717"/>
      <c r="AT115" s="717"/>
      <c r="AU115" s="717"/>
      <c r="AV115" s="717"/>
      <c r="AW115" s="717"/>
      <c r="AX115" s="717"/>
      <c r="AY115" s="717"/>
      <c r="AZ115" s="717"/>
      <c r="BA115" s="717"/>
      <c r="BB115" s="717"/>
      <c r="BC115" s="717"/>
      <c r="BD115" s="717"/>
      <c r="BE115" s="717"/>
      <c r="BF115" s="717"/>
      <c r="BG115" s="717"/>
      <c r="BH115" s="717"/>
      <c r="BI115" s="717"/>
      <c r="BJ115" s="717"/>
      <c r="BK115" s="717"/>
      <c r="BL115" s="717"/>
      <c r="BM115" s="717"/>
      <c r="BN115" s="717"/>
      <c r="BO115" s="717"/>
      <c r="BP115" s="717"/>
      <c r="BQ115" s="717"/>
      <c r="BR115" s="717"/>
      <c r="BS115" s="717"/>
      <c r="BT115" s="717"/>
      <c r="BU115" s="717"/>
      <c r="BV115" s="717"/>
      <c r="BW115" s="717"/>
      <c r="BX115" s="717"/>
      <c r="BY115" s="717"/>
      <c r="BZ115" s="717"/>
      <c r="CA115" s="717"/>
      <c r="CB115" s="717"/>
      <c r="CC115" s="717"/>
      <c r="CE115" s="13"/>
    </row>
    <row r="116" spans="1:83" s="15" customFormat="1" ht="20.25" x14ac:dyDescent="0.4">
      <c r="A116" s="13"/>
      <c r="B116" s="13"/>
      <c r="C116" s="98"/>
      <c r="D116" s="98"/>
      <c r="E116" s="224" t="str">
        <f>IF(対象災害選択シート!BL35&lt;&gt;"",対象災害選択シート!BL35,"")</f>
        <v>関連法：水防法、土砂災害防止法</v>
      </c>
      <c r="F116" s="98"/>
      <c r="G116" s="98"/>
      <c r="H116" s="98"/>
      <c r="I116" s="98"/>
      <c r="J116" s="98"/>
      <c r="K116" s="98"/>
      <c r="L116" s="98"/>
      <c r="M116" s="98"/>
      <c r="N116" s="98"/>
      <c r="O116" s="98"/>
      <c r="P116" s="98"/>
      <c r="Q116" s="98"/>
      <c r="R116" s="98"/>
      <c r="S116" s="98"/>
      <c r="T116" s="98"/>
      <c r="U116" s="98"/>
      <c r="V116" s="98"/>
      <c r="W116" s="98"/>
      <c r="X116" s="98"/>
      <c r="Y116" s="98"/>
      <c r="Z116" s="98"/>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row>
    <row r="117" spans="1:83" s="15" customFormat="1" ht="18.75" customHeight="1" x14ac:dyDescent="0.4">
      <c r="A117" s="13"/>
      <c r="B117" s="13"/>
      <c r="C117" s="98"/>
      <c r="D117" s="98"/>
      <c r="E117" s="98"/>
      <c r="F117" s="98"/>
      <c r="G117" s="98"/>
      <c r="H117" s="98"/>
      <c r="I117" s="98"/>
      <c r="J117" s="98"/>
      <c r="K117" s="98"/>
      <c r="L117" s="98"/>
      <c r="M117" s="98"/>
      <c r="N117" s="98"/>
      <c r="O117" s="98"/>
      <c r="P117" s="98"/>
      <c r="Q117" s="98"/>
      <c r="R117" s="98"/>
      <c r="S117" s="98"/>
      <c r="T117" s="98"/>
      <c r="U117" s="98"/>
      <c r="V117" s="98"/>
      <c r="W117" s="98"/>
      <c r="X117" s="98"/>
      <c r="Y117" s="98"/>
      <c r="Z117" s="98"/>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row>
    <row r="118" spans="1:83" s="15" customFormat="1" ht="21.75" customHeight="1" x14ac:dyDescent="0.4">
      <c r="A118" s="13"/>
      <c r="B118" s="133" t="s">
        <v>366</v>
      </c>
      <c r="C118" s="133"/>
      <c r="D118" s="133"/>
      <c r="E118" s="133"/>
      <c r="F118" s="133"/>
      <c r="G118" s="133"/>
      <c r="H118" s="133"/>
      <c r="I118" s="133"/>
      <c r="J118" s="133"/>
      <c r="K118" s="133"/>
      <c r="L118" s="133"/>
      <c r="M118" s="133"/>
      <c r="N118" s="133"/>
      <c r="O118" s="133"/>
      <c r="P118" s="133"/>
      <c r="Q118" s="133"/>
      <c r="R118" s="133"/>
      <c r="S118" s="133"/>
      <c r="T118" s="133"/>
      <c r="U118" s="133"/>
      <c r="V118" s="133"/>
      <c r="W118" s="133"/>
      <c r="X118" s="98"/>
      <c r="Y118" s="98"/>
      <c r="Z118" s="98"/>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row>
    <row r="119" spans="1:83" s="15" customFormat="1" ht="25.5" customHeight="1" thickBot="1" x14ac:dyDescent="0.45">
      <c r="A119" s="13"/>
      <c r="B119" s="13"/>
      <c r="C119" s="98"/>
      <c r="D119" s="98"/>
      <c r="E119" s="597" t="s">
        <v>365</v>
      </c>
      <c r="F119" s="597"/>
      <c r="G119" s="597"/>
      <c r="H119" s="597"/>
      <c r="I119" s="597"/>
      <c r="J119" s="597"/>
      <c r="K119" s="597"/>
      <c r="L119" s="597"/>
      <c r="M119" s="597"/>
      <c r="N119" s="597"/>
      <c r="O119" s="598"/>
      <c r="P119" s="1476" t="s">
        <v>364</v>
      </c>
      <c r="Q119" s="1477"/>
      <c r="R119" s="1477"/>
      <c r="S119" s="1477"/>
      <c r="T119" s="1478"/>
      <c r="U119" s="1479"/>
      <c r="V119" s="1480" t="s">
        <v>363</v>
      </c>
      <c r="W119" s="1481"/>
      <c r="X119" s="1481"/>
      <c r="Y119" s="1481"/>
      <c r="Z119" s="1482"/>
      <c r="AP119" s="733" t="s">
        <v>362</v>
      </c>
      <c r="AQ119" s="734"/>
      <c r="AR119" s="734"/>
      <c r="AS119" s="734"/>
      <c r="AT119" s="734"/>
      <c r="AU119" s="734"/>
      <c r="AV119" s="734"/>
      <c r="AW119" s="734"/>
      <c r="AX119" s="734"/>
      <c r="AY119" s="734"/>
      <c r="AZ119" s="735"/>
      <c r="BA119" s="1028"/>
      <c r="BB119" s="1029"/>
      <c r="BC119" s="1029"/>
      <c r="BD119" s="1029"/>
      <c r="BE119" s="1030"/>
      <c r="BF119" s="733" t="s">
        <v>361</v>
      </c>
      <c r="BG119" s="734"/>
      <c r="BH119" s="734"/>
      <c r="BI119" s="735"/>
      <c r="BJ119" s="240"/>
      <c r="BK119" s="240"/>
      <c r="BL119" s="240"/>
      <c r="BM119" s="240"/>
      <c r="BN119" s="240"/>
      <c r="BO119" s="13"/>
      <c r="BP119" s="13"/>
      <c r="CE119" s="13"/>
    </row>
    <row r="120" spans="1:83" s="15" customFormat="1" ht="25.5" customHeight="1" thickBot="1" x14ac:dyDescent="0.45">
      <c r="A120" s="13"/>
      <c r="B120" s="13"/>
      <c r="C120" s="98"/>
      <c r="D120" s="98"/>
      <c r="E120" s="597"/>
      <c r="F120" s="597"/>
      <c r="G120" s="597"/>
      <c r="H120" s="597"/>
      <c r="I120" s="597"/>
      <c r="J120" s="597"/>
      <c r="K120" s="597"/>
      <c r="L120" s="597"/>
      <c r="M120" s="597"/>
      <c r="N120" s="597"/>
      <c r="O120" s="598"/>
      <c r="P120" s="599"/>
      <c r="Q120" s="600"/>
      <c r="R120" s="600"/>
      <c r="S120" s="600"/>
      <c r="T120" s="601"/>
      <c r="U120" s="284"/>
      <c r="V120" s="599"/>
      <c r="W120" s="600"/>
      <c r="X120" s="600"/>
      <c r="Y120" s="600"/>
      <c r="Z120" s="601"/>
      <c r="AP120" s="736"/>
      <c r="AQ120" s="737"/>
      <c r="AR120" s="737"/>
      <c r="AS120" s="737"/>
      <c r="AT120" s="737"/>
      <c r="AU120" s="737"/>
      <c r="AV120" s="737"/>
      <c r="AW120" s="737"/>
      <c r="AX120" s="737"/>
      <c r="AY120" s="737"/>
      <c r="AZ120" s="738"/>
      <c r="BA120" s="1031"/>
      <c r="BB120" s="1032"/>
      <c r="BC120" s="1032"/>
      <c r="BD120" s="1032"/>
      <c r="BE120" s="1033"/>
      <c r="BF120" s="736"/>
      <c r="BG120" s="737"/>
      <c r="BH120" s="737"/>
      <c r="BI120" s="738"/>
      <c r="BJ120" s="240"/>
      <c r="BK120" s="240"/>
      <c r="BL120" s="240"/>
      <c r="BM120" s="240"/>
      <c r="BN120" s="240"/>
      <c r="BO120" s="13"/>
      <c r="BP120" s="13"/>
      <c r="CE120" s="13"/>
    </row>
    <row r="121" spans="1:83" s="15" customFormat="1" ht="20.25" x14ac:dyDescent="0.4">
      <c r="A121" s="13"/>
      <c r="B121" s="13"/>
      <c r="C121" s="98"/>
      <c r="D121" s="98"/>
      <c r="E121" s="121" t="s">
        <v>360</v>
      </c>
      <c r="F121" s="224"/>
      <c r="G121" s="224"/>
      <c r="H121" s="224"/>
      <c r="I121" s="121"/>
      <c r="J121" s="121"/>
      <c r="K121" s="121"/>
      <c r="L121" s="121"/>
      <c r="M121" s="121"/>
      <c r="N121" s="121"/>
      <c r="O121" s="121"/>
      <c r="P121" s="121"/>
      <c r="Q121" s="121"/>
      <c r="R121" s="121"/>
      <c r="S121" s="121"/>
      <c r="T121" s="121"/>
      <c r="U121" s="121"/>
      <c r="V121" s="121"/>
      <c r="W121" s="121"/>
      <c r="X121" s="121"/>
      <c r="Y121" s="121"/>
      <c r="Z121" s="121"/>
      <c r="AA121" s="121"/>
      <c r="AB121" s="121"/>
      <c r="AC121" s="121"/>
      <c r="AD121" s="121"/>
      <c r="AE121" s="121"/>
      <c r="AF121" s="121"/>
      <c r="AG121" s="121"/>
      <c r="AH121" s="121"/>
      <c r="AI121" s="121"/>
      <c r="AJ121" s="121"/>
      <c r="AK121" s="121"/>
      <c r="AL121" s="121"/>
      <c r="AM121" s="121"/>
      <c r="AN121" s="121"/>
      <c r="AO121" s="121"/>
      <c r="AP121" s="121" t="s">
        <v>400</v>
      </c>
      <c r="AQ121" s="121"/>
      <c r="AR121" s="121"/>
      <c r="AS121" s="121"/>
      <c r="AT121" s="121"/>
      <c r="AU121" s="121"/>
      <c r="AV121" s="121"/>
      <c r="BA121" s="240"/>
      <c r="BB121" s="240"/>
      <c r="BC121" s="240"/>
      <c r="BD121" s="240"/>
      <c r="BE121" s="240"/>
      <c r="BF121" s="240"/>
      <c r="BG121" s="240"/>
      <c r="BH121" s="240"/>
      <c r="BI121" s="240"/>
      <c r="BJ121" s="240"/>
      <c r="BK121" s="240"/>
      <c r="BL121" s="240"/>
      <c r="BM121" s="240"/>
      <c r="BN121" s="240"/>
      <c r="BO121" s="13"/>
      <c r="BP121" s="13"/>
      <c r="CE121" s="13"/>
    </row>
    <row r="122" spans="1:83" s="15" customFormat="1" ht="18.75" customHeight="1" x14ac:dyDescent="0.4">
      <c r="A122" s="13"/>
      <c r="B122" s="13"/>
      <c r="C122" s="98"/>
      <c r="D122" s="98"/>
      <c r="E122" s="285"/>
      <c r="F122" s="98"/>
      <c r="G122" s="98"/>
      <c r="H122" s="98"/>
      <c r="BA122" s="240"/>
      <c r="BB122" s="240"/>
      <c r="BC122" s="240"/>
      <c r="BD122" s="240"/>
      <c r="BE122" s="240"/>
      <c r="BF122" s="240"/>
      <c r="BG122" s="240"/>
      <c r="BH122" s="240"/>
      <c r="BI122" s="240"/>
      <c r="BJ122" s="240"/>
      <c r="BK122" s="240"/>
      <c r="BL122" s="240"/>
      <c r="BM122" s="240"/>
      <c r="BN122" s="240"/>
      <c r="BO122" s="13"/>
      <c r="BP122" s="13"/>
      <c r="CE122" s="13"/>
    </row>
    <row r="123" spans="1:83" s="15" customFormat="1" ht="18.75" customHeight="1" x14ac:dyDescent="0.4">
      <c r="A123" s="13"/>
      <c r="B123" s="13"/>
      <c r="C123" s="98"/>
      <c r="D123" s="98"/>
      <c r="E123" s="120"/>
      <c r="F123" s="98"/>
      <c r="G123" s="98"/>
      <c r="H123" s="98"/>
      <c r="BA123" s="240"/>
      <c r="BB123" s="240"/>
      <c r="BC123" s="240"/>
      <c r="BD123" s="240"/>
      <c r="BE123" s="240"/>
      <c r="BF123" s="240"/>
      <c r="BG123" s="240"/>
      <c r="BH123" s="240"/>
      <c r="BI123" s="240"/>
      <c r="BJ123" s="240"/>
      <c r="BK123" s="240"/>
      <c r="BL123" s="240"/>
      <c r="BM123" s="240"/>
      <c r="BN123" s="240"/>
      <c r="BO123" s="13"/>
      <c r="BP123" s="13"/>
      <c r="CE123" s="13"/>
    </row>
    <row r="124" spans="1:83" s="15" customFormat="1" ht="21" thickBot="1" x14ac:dyDescent="0.45">
      <c r="A124" s="13"/>
      <c r="C124" s="98"/>
      <c r="D124" s="98"/>
      <c r="E124" s="1034" t="s">
        <v>359</v>
      </c>
      <c r="F124" s="1034"/>
      <c r="G124" s="1034"/>
      <c r="H124" s="1034"/>
      <c r="I124" s="1034"/>
      <c r="J124" s="1034"/>
      <c r="K124" s="1034"/>
      <c r="L124" s="1034"/>
      <c r="M124" s="1034"/>
      <c r="N124" s="1034"/>
      <c r="O124" s="1034"/>
      <c r="P124" s="1034"/>
      <c r="Q124" s="1034"/>
      <c r="R124" s="1034"/>
      <c r="S124" s="1034"/>
      <c r="T124" s="1034"/>
      <c r="U124" s="1034"/>
      <c r="V124" s="1034"/>
      <c r="W124" s="1034"/>
      <c r="X124" s="1034"/>
      <c r="Y124" s="1034"/>
      <c r="Z124" s="1034"/>
      <c r="AA124" s="1034"/>
      <c r="AB124" s="1034"/>
      <c r="AC124" s="1034"/>
      <c r="AD124" s="1034"/>
      <c r="AE124" s="1034"/>
      <c r="AF124" s="1034"/>
      <c r="AG124" s="1034"/>
      <c r="AH124" s="1034"/>
      <c r="AI124" s="1034"/>
      <c r="AJ124" s="1034"/>
      <c r="AK124" s="1034"/>
      <c r="AL124" s="1034"/>
      <c r="AM124" s="1034"/>
      <c r="AN124" s="1034"/>
      <c r="AO124" s="1034"/>
      <c r="AP124" s="1034"/>
      <c r="AQ124" s="1034"/>
      <c r="AR124" s="1034"/>
      <c r="AS124" s="1034"/>
      <c r="AT124" s="1034"/>
      <c r="AU124" s="1034"/>
      <c r="AV124" s="1034"/>
      <c r="AW124" s="1034"/>
      <c r="AX124" s="1034"/>
      <c r="AY124" s="1034"/>
      <c r="AZ124" s="1034"/>
      <c r="BA124" s="1034"/>
      <c r="BB124" s="1034"/>
      <c r="BC124" s="1034"/>
      <c r="BD124" s="1034"/>
      <c r="BE124" s="1034"/>
      <c r="BF124" s="1034"/>
      <c r="BG124" s="1034"/>
      <c r="BH124" s="1034"/>
      <c r="BI124" s="1034"/>
      <c r="BJ124" s="1034"/>
      <c r="BK124" s="1034"/>
      <c r="BL124" s="1034"/>
      <c r="BM124" s="1034"/>
      <c r="BN124" s="1034"/>
      <c r="BO124" s="1034"/>
      <c r="BP124" s="1034"/>
      <c r="BQ124" s="1034"/>
      <c r="BR124" s="1034"/>
      <c r="BS124" s="1034"/>
      <c r="BT124" s="1034"/>
      <c r="BU124" s="1034"/>
      <c r="BV124" s="1034"/>
      <c r="BW124" s="1034"/>
      <c r="BX124" s="1034"/>
      <c r="BY124" s="1034"/>
      <c r="BZ124" s="1034"/>
      <c r="CA124" s="1034"/>
      <c r="CB124" s="1034"/>
      <c r="CE124" s="13"/>
    </row>
    <row r="125" spans="1:83" s="15" customFormat="1" ht="20.25" x14ac:dyDescent="0.4">
      <c r="A125" s="13"/>
      <c r="E125" s="616"/>
      <c r="F125" s="617"/>
      <c r="G125" s="617"/>
      <c r="H125" s="617"/>
      <c r="I125" s="617"/>
      <c r="J125" s="618"/>
      <c r="K125" s="643" t="s">
        <v>358</v>
      </c>
      <c r="L125" s="644"/>
      <c r="M125" s="644"/>
      <c r="N125" s="644"/>
      <c r="O125" s="644"/>
      <c r="P125" s="644"/>
      <c r="Q125" s="644"/>
      <c r="R125" s="644"/>
      <c r="S125" s="644"/>
      <c r="T125" s="644"/>
      <c r="U125" s="644"/>
      <c r="V125" s="644"/>
      <c r="W125" s="644"/>
      <c r="X125" s="644"/>
      <c r="Y125" s="644"/>
      <c r="Z125" s="644"/>
      <c r="AA125" s="644"/>
      <c r="AB125" s="644"/>
      <c r="AC125" s="644"/>
      <c r="AD125" s="644"/>
      <c r="AE125" s="644"/>
      <c r="AF125" s="644"/>
      <c r="AG125" s="644"/>
      <c r="AH125" s="644"/>
      <c r="AI125" s="644"/>
      <c r="AJ125" s="644"/>
      <c r="AK125" s="644"/>
      <c r="AL125" s="644"/>
      <c r="AM125" s="644"/>
      <c r="AN125" s="644"/>
      <c r="AO125" s="644"/>
      <c r="AP125" s="644"/>
      <c r="AQ125" s="644"/>
      <c r="AR125" s="644"/>
      <c r="AS125" s="645"/>
      <c r="AT125" s="643" t="s">
        <v>357</v>
      </c>
      <c r="AU125" s="644"/>
      <c r="AV125" s="644"/>
      <c r="AW125" s="644"/>
      <c r="AX125" s="644"/>
      <c r="AY125" s="644"/>
      <c r="AZ125" s="644"/>
      <c r="BA125" s="644"/>
      <c r="BB125" s="644"/>
      <c r="BC125" s="644"/>
      <c r="BD125" s="644"/>
      <c r="BE125" s="644"/>
      <c r="BF125" s="644"/>
      <c r="BG125" s="644"/>
      <c r="BH125" s="644"/>
      <c r="BI125" s="644"/>
      <c r="BJ125" s="644"/>
      <c r="BK125" s="644"/>
      <c r="BL125" s="644"/>
      <c r="BM125" s="644"/>
      <c r="BN125" s="644"/>
      <c r="BO125" s="644"/>
      <c r="BP125" s="644"/>
      <c r="BQ125" s="644"/>
      <c r="BR125" s="644"/>
      <c r="BS125" s="644"/>
      <c r="BT125" s="644"/>
      <c r="BU125" s="644"/>
      <c r="BV125" s="644"/>
      <c r="BW125" s="644"/>
      <c r="BX125" s="644"/>
      <c r="BY125" s="644"/>
      <c r="BZ125" s="644"/>
      <c r="CA125" s="644"/>
      <c r="CB125" s="1020"/>
      <c r="CE125" s="13"/>
    </row>
    <row r="126" spans="1:83" s="15" customFormat="1" ht="20.25" x14ac:dyDescent="0.4">
      <c r="A126" s="13"/>
      <c r="E126" s="619"/>
      <c r="F126" s="620"/>
      <c r="G126" s="620"/>
      <c r="H126" s="620"/>
      <c r="I126" s="620"/>
      <c r="J126" s="621"/>
      <c r="K126" s="594" t="s">
        <v>652</v>
      </c>
      <c r="L126" s="595"/>
      <c r="M126" s="595"/>
      <c r="N126" s="595"/>
      <c r="O126" s="595"/>
      <c r="P126" s="595"/>
      <c r="Q126" s="595"/>
      <c r="R126" s="595"/>
      <c r="S126" s="595"/>
      <c r="T126" s="595"/>
      <c r="U126" s="595"/>
      <c r="V126" s="595"/>
      <c r="W126" s="595"/>
      <c r="X126" s="595"/>
      <c r="Y126" s="595"/>
      <c r="Z126" s="595"/>
      <c r="AA126" s="595"/>
      <c r="AB126" s="595"/>
      <c r="AC126" s="595"/>
      <c r="AD126" s="595"/>
      <c r="AE126" s="595"/>
      <c r="AF126" s="595"/>
      <c r="AG126" s="596"/>
      <c r="AH126" s="594" t="s">
        <v>286</v>
      </c>
      <c r="AI126" s="595"/>
      <c r="AJ126" s="595"/>
      <c r="AK126" s="595"/>
      <c r="AL126" s="595"/>
      <c r="AM126" s="595"/>
      <c r="AN126" s="595"/>
      <c r="AO126" s="595"/>
      <c r="AP126" s="595"/>
      <c r="AQ126" s="595"/>
      <c r="AR126" s="595"/>
      <c r="AS126" s="596"/>
      <c r="AT126" s="594" t="s">
        <v>653</v>
      </c>
      <c r="AU126" s="595"/>
      <c r="AV126" s="595"/>
      <c r="AW126" s="595"/>
      <c r="AX126" s="595"/>
      <c r="AY126" s="595"/>
      <c r="AZ126" s="595"/>
      <c r="BA126" s="595"/>
      <c r="BB126" s="595"/>
      <c r="BC126" s="595"/>
      <c r="BD126" s="595"/>
      <c r="BE126" s="595"/>
      <c r="BF126" s="595"/>
      <c r="BG126" s="595"/>
      <c r="BH126" s="595"/>
      <c r="BI126" s="595"/>
      <c r="BJ126" s="595"/>
      <c r="BK126" s="595"/>
      <c r="BL126" s="595"/>
      <c r="BM126" s="595"/>
      <c r="BN126" s="595"/>
      <c r="BO126" s="595"/>
      <c r="BP126" s="596"/>
      <c r="BQ126" s="594" t="s">
        <v>286</v>
      </c>
      <c r="BR126" s="595"/>
      <c r="BS126" s="595"/>
      <c r="BT126" s="595"/>
      <c r="BU126" s="595"/>
      <c r="BV126" s="595"/>
      <c r="BW126" s="595"/>
      <c r="BX126" s="595"/>
      <c r="BY126" s="595"/>
      <c r="BZ126" s="595"/>
      <c r="CA126" s="595"/>
      <c r="CB126" s="682"/>
      <c r="CE126" s="13"/>
    </row>
    <row r="127" spans="1:83" s="15" customFormat="1" ht="20.25" x14ac:dyDescent="0.4">
      <c r="A127" s="13"/>
      <c r="E127" s="646" t="s">
        <v>356</v>
      </c>
      <c r="F127" s="595"/>
      <c r="G127" s="595"/>
      <c r="H127" s="595"/>
      <c r="I127" s="595"/>
      <c r="J127" s="596"/>
      <c r="K127" s="594" t="s">
        <v>354</v>
      </c>
      <c r="L127" s="595"/>
      <c r="M127" s="596"/>
      <c r="N127" s="1021"/>
      <c r="O127" s="1022"/>
      <c r="P127" s="1022"/>
      <c r="Q127" s="1022"/>
      <c r="R127" s="1022"/>
      <c r="S127" s="1022"/>
      <c r="T127" s="1022"/>
      <c r="U127" s="1022"/>
      <c r="V127" s="1022"/>
      <c r="W127" s="1022"/>
      <c r="X127" s="1022"/>
      <c r="Y127" s="1022"/>
      <c r="Z127" s="1022"/>
      <c r="AA127" s="1022"/>
      <c r="AB127" s="1022"/>
      <c r="AC127" s="1022"/>
      <c r="AD127" s="1023"/>
      <c r="AE127" s="594" t="s">
        <v>327</v>
      </c>
      <c r="AF127" s="595"/>
      <c r="AG127" s="596"/>
      <c r="AH127" s="594" t="s">
        <v>354</v>
      </c>
      <c r="AI127" s="595"/>
      <c r="AJ127" s="596"/>
      <c r="AK127" s="640"/>
      <c r="AL127" s="641"/>
      <c r="AM127" s="641"/>
      <c r="AN127" s="641"/>
      <c r="AO127" s="641"/>
      <c r="AP127" s="642"/>
      <c r="AQ127" s="594" t="s">
        <v>327</v>
      </c>
      <c r="AR127" s="595"/>
      <c r="AS127" s="596"/>
      <c r="AT127" s="594" t="s">
        <v>354</v>
      </c>
      <c r="AU127" s="595"/>
      <c r="AV127" s="596"/>
      <c r="AW127" s="1021"/>
      <c r="AX127" s="1022"/>
      <c r="AY127" s="1022"/>
      <c r="AZ127" s="1022"/>
      <c r="BA127" s="1022"/>
      <c r="BB127" s="1022"/>
      <c r="BC127" s="1022"/>
      <c r="BD127" s="1022"/>
      <c r="BE127" s="1022"/>
      <c r="BF127" s="1022"/>
      <c r="BG127" s="1022"/>
      <c r="BH127" s="1022"/>
      <c r="BI127" s="1022"/>
      <c r="BJ127" s="1022"/>
      <c r="BK127" s="1022"/>
      <c r="BL127" s="1022"/>
      <c r="BM127" s="1023"/>
      <c r="BN127" s="594" t="s">
        <v>327</v>
      </c>
      <c r="BO127" s="595"/>
      <c r="BP127" s="596"/>
      <c r="BQ127" s="594" t="s">
        <v>354</v>
      </c>
      <c r="BR127" s="595"/>
      <c r="BS127" s="596"/>
      <c r="BT127" s="640"/>
      <c r="BU127" s="641"/>
      <c r="BV127" s="641"/>
      <c r="BW127" s="641"/>
      <c r="BX127" s="641"/>
      <c r="BY127" s="642"/>
      <c r="BZ127" s="594" t="s">
        <v>327</v>
      </c>
      <c r="CA127" s="595"/>
      <c r="CB127" s="682"/>
      <c r="CE127" s="13"/>
    </row>
    <row r="128" spans="1:83" s="15" customFormat="1" ht="21" thickBot="1" x14ac:dyDescent="0.45">
      <c r="A128" s="13"/>
      <c r="E128" s="704" t="s">
        <v>355</v>
      </c>
      <c r="F128" s="623"/>
      <c r="G128" s="623"/>
      <c r="H128" s="623"/>
      <c r="I128" s="623"/>
      <c r="J128" s="624"/>
      <c r="K128" s="622" t="s">
        <v>354</v>
      </c>
      <c r="L128" s="623"/>
      <c r="M128" s="624"/>
      <c r="N128" s="670"/>
      <c r="O128" s="671"/>
      <c r="P128" s="671"/>
      <c r="Q128" s="671"/>
      <c r="R128" s="671"/>
      <c r="S128" s="671"/>
      <c r="T128" s="671"/>
      <c r="U128" s="671"/>
      <c r="V128" s="671"/>
      <c r="W128" s="671"/>
      <c r="X128" s="671"/>
      <c r="Y128" s="671"/>
      <c r="Z128" s="671"/>
      <c r="AA128" s="671"/>
      <c r="AB128" s="671"/>
      <c r="AC128" s="671"/>
      <c r="AD128" s="672"/>
      <c r="AE128" s="622" t="s">
        <v>327</v>
      </c>
      <c r="AF128" s="623"/>
      <c r="AG128" s="624"/>
      <c r="AH128" s="622" t="s">
        <v>354</v>
      </c>
      <c r="AI128" s="623"/>
      <c r="AJ128" s="624"/>
      <c r="AK128" s="730"/>
      <c r="AL128" s="731"/>
      <c r="AM128" s="731"/>
      <c r="AN128" s="731"/>
      <c r="AO128" s="731"/>
      <c r="AP128" s="732"/>
      <c r="AQ128" s="622" t="s">
        <v>327</v>
      </c>
      <c r="AR128" s="623"/>
      <c r="AS128" s="624"/>
      <c r="AT128" s="622" t="s">
        <v>354</v>
      </c>
      <c r="AU128" s="623"/>
      <c r="AV128" s="624"/>
      <c r="AW128" s="670"/>
      <c r="AX128" s="671"/>
      <c r="AY128" s="671"/>
      <c r="AZ128" s="671"/>
      <c r="BA128" s="671"/>
      <c r="BB128" s="671"/>
      <c r="BC128" s="671"/>
      <c r="BD128" s="671"/>
      <c r="BE128" s="671"/>
      <c r="BF128" s="671"/>
      <c r="BG128" s="671"/>
      <c r="BH128" s="671"/>
      <c r="BI128" s="671"/>
      <c r="BJ128" s="671"/>
      <c r="BK128" s="671"/>
      <c r="BL128" s="671"/>
      <c r="BM128" s="672"/>
      <c r="BN128" s="622" t="s">
        <v>327</v>
      </c>
      <c r="BO128" s="623"/>
      <c r="BP128" s="624"/>
      <c r="BQ128" s="622" t="s">
        <v>354</v>
      </c>
      <c r="BR128" s="623"/>
      <c r="BS128" s="624"/>
      <c r="BT128" s="730"/>
      <c r="BU128" s="731"/>
      <c r="BV128" s="731"/>
      <c r="BW128" s="731"/>
      <c r="BX128" s="731"/>
      <c r="BY128" s="732"/>
      <c r="BZ128" s="622" t="s">
        <v>327</v>
      </c>
      <c r="CA128" s="623"/>
      <c r="CB128" s="692"/>
      <c r="CE128" s="13"/>
    </row>
    <row r="129" spans="1:83" s="15" customFormat="1" ht="18.75" customHeight="1" x14ac:dyDescent="0.4">
      <c r="A129" s="13"/>
      <c r="B129" s="13"/>
      <c r="C129" s="98"/>
      <c r="D129" s="98"/>
      <c r="E129" s="120"/>
      <c r="F129" s="98"/>
      <c r="G129" s="98"/>
      <c r="H129" s="98"/>
      <c r="I129" s="152"/>
      <c r="J129" s="152"/>
      <c r="K129" s="152"/>
      <c r="L129" s="152"/>
      <c r="M129" s="152"/>
      <c r="N129" s="152"/>
      <c r="O129" s="152"/>
      <c r="P129" s="152"/>
      <c r="Q129" s="152"/>
      <c r="R129" s="152"/>
      <c r="S129" s="224"/>
      <c r="T129" s="224"/>
      <c r="U129" s="224"/>
      <c r="V129" s="152"/>
      <c r="W129" s="152"/>
      <c r="X129" s="152"/>
      <c r="Y129" s="152"/>
      <c r="Z129" s="152"/>
      <c r="AA129" s="152"/>
      <c r="AB129" s="152"/>
      <c r="AC129" s="152"/>
      <c r="AD129" s="152"/>
      <c r="AE129" s="152"/>
      <c r="AF129" s="152"/>
      <c r="AG129" s="152"/>
      <c r="AH129" s="152"/>
      <c r="AI129" s="152"/>
      <c r="AJ129" s="152"/>
      <c r="AK129" s="152"/>
      <c r="AL129" s="152"/>
      <c r="AM129" s="152"/>
      <c r="AN129" s="152"/>
      <c r="AO129" s="152"/>
      <c r="AP129" s="152"/>
      <c r="AQ129" s="152"/>
      <c r="AR129" s="152"/>
      <c r="AS129" s="152"/>
      <c r="AT129" s="152"/>
      <c r="AU129" s="152"/>
      <c r="AV129" s="152"/>
      <c r="AW129" s="152"/>
      <c r="AX129" s="152"/>
      <c r="AY129" s="152"/>
      <c r="AZ129" s="152"/>
      <c r="BA129" s="242"/>
      <c r="BB129" s="242"/>
      <c r="BC129" s="242"/>
      <c r="BD129" s="242"/>
      <c r="BE129" s="242"/>
      <c r="BF129" s="242"/>
      <c r="BG129" s="242"/>
      <c r="BH129" s="242"/>
      <c r="BI129" s="242"/>
      <c r="BJ129" s="242"/>
      <c r="BK129" s="242"/>
      <c r="BL129" s="242"/>
      <c r="BM129" s="240"/>
      <c r="BN129" s="240"/>
      <c r="BO129" s="13"/>
      <c r="BP129" s="13"/>
      <c r="CE129" s="13"/>
    </row>
    <row r="130" spans="1:83" s="15" customFormat="1" ht="20.25" x14ac:dyDescent="0.4">
      <c r="A130" s="13"/>
      <c r="B130" s="13"/>
      <c r="C130" s="98"/>
      <c r="D130" s="98"/>
      <c r="E130" s="120"/>
      <c r="F130" s="98"/>
      <c r="G130" s="98"/>
      <c r="H130" s="98"/>
      <c r="I130" s="129" t="s">
        <v>654</v>
      </c>
      <c r="J130" s="224"/>
      <c r="K130" s="224"/>
      <c r="L130" s="224"/>
      <c r="M130" s="241"/>
      <c r="N130" s="241"/>
      <c r="O130" s="241"/>
      <c r="P130" s="241"/>
      <c r="Q130" s="241"/>
      <c r="R130" s="241"/>
      <c r="S130" s="241"/>
      <c r="T130" s="241"/>
      <c r="U130" s="241"/>
      <c r="V130" s="152"/>
      <c r="W130" s="152"/>
      <c r="X130" s="152"/>
      <c r="Y130" s="152"/>
      <c r="Z130" s="152"/>
      <c r="AA130" s="152"/>
      <c r="AB130" s="152"/>
      <c r="AC130" s="152"/>
      <c r="AD130" s="152"/>
      <c r="AE130" s="152"/>
      <c r="AF130" s="152"/>
      <c r="AG130" s="152"/>
      <c r="AH130" s="152"/>
      <c r="AI130" s="152"/>
      <c r="AJ130" s="152"/>
      <c r="AK130" s="152"/>
      <c r="AL130" s="152"/>
      <c r="AM130" s="152"/>
      <c r="AN130" s="152"/>
      <c r="AO130" s="152"/>
      <c r="AP130" s="152"/>
      <c r="AQ130" s="152"/>
      <c r="AR130" s="152"/>
      <c r="AS130" s="152"/>
      <c r="AT130" s="152"/>
      <c r="AU130" s="152"/>
      <c r="AV130" s="152"/>
      <c r="AW130" s="152"/>
      <c r="AX130" s="152"/>
      <c r="AY130" s="152"/>
      <c r="AZ130" s="152"/>
      <c r="BA130" s="121"/>
      <c r="BB130" s="121"/>
      <c r="BC130" s="121"/>
      <c r="BD130" s="121"/>
      <c r="BE130" s="121"/>
      <c r="BF130" s="121"/>
      <c r="BG130" s="121"/>
      <c r="BH130" s="121"/>
      <c r="BI130" s="121"/>
      <c r="BJ130" s="121"/>
      <c r="BK130" s="121"/>
      <c r="BL130" s="121"/>
      <c r="CE130" s="13"/>
    </row>
    <row r="131" spans="1:83" s="15" customFormat="1" ht="20.25" x14ac:dyDescent="0.4">
      <c r="A131" s="13"/>
      <c r="B131" s="13"/>
      <c r="C131" s="98"/>
      <c r="D131" s="98"/>
      <c r="E131" s="120"/>
      <c r="F131" s="98"/>
      <c r="G131" s="98"/>
      <c r="H131" s="98"/>
      <c r="I131" s="224"/>
      <c r="J131" s="224"/>
      <c r="K131" s="224"/>
      <c r="L131" s="224"/>
      <c r="M131" s="241"/>
      <c r="N131" s="241"/>
      <c r="O131" s="241"/>
      <c r="P131" s="241"/>
      <c r="Q131" s="241"/>
      <c r="R131" s="241"/>
      <c r="S131" s="241"/>
      <c r="T131" s="241"/>
      <c r="U131" s="241"/>
      <c r="V131" s="152"/>
      <c r="W131" s="152"/>
      <c r="X131" s="152"/>
      <c r="Y131" s="152"/>
      <c r="Z131" s="152"/>
      <c r="AA131" s="152"/>
      <c r="AB131" s="152"/>
      <c r="AC131" s="152"/>
      <c r="AD131" s="152"/>
      <c r="AE131" s="152"/>
      <c r="AF131" s="152"/>
      <c r="AG131" s="152"/>
      <c r="AH131" s="152"/>
      <c r="AI131" s="152"/>
      <c r="AJ131" s="152"/>
      <c r="AK131" s="152"/>
      <c r="AL131" s="152"/>
      <c r="AM131" s="152"/>
      <c r="AN131" s="152"/>
      <c r="AO131" s="152"/>
      <c r="AP131" s="152"/>
      <c r="AQ131" s="152"/>
      <c r="AR131" s="152"/>
      <c r="AS131" s="152"/>
      <c r="AT131" s="152"/>
      <c r="AU131" s="152"/>
      <c r="AV131" s="152"/>
      <c r="AW131" s="152"/>
      <c r="AX131" s="152"/>
      <c r="AY131" s="152"/>
      <c r="AZ131" s="152"/>
      <c r="BA131" s="121"/>
      <c r="BB131" s="121"/>
      <c r="BC131" s="121"/>
      <c r="BD131" s="121"/>
      <c r="BE131" s="121"/>
      <c r="BF131" s="121"/>
      <c r="BG131" s="121"/>
      <c r="BH131" s="121"/>
      <c r="BI131" s="121"/>
      <c r="BJ131" s="121"/>
      <c r="BK131" s="121"/>
      <c r="BL131" s="121"/>
      <c r="CE131" s="13"/>
    </row>
    <row r="132" spans="1:83" s="15" customFormat="1" ht="20.25" x14ac:dyDescent="0.4">
      <c r="A132" s="13"/>
      <c r="B132" s="13"/>
      <c r="C132" s="98"/>
      <c r="D132" s="98"/>
      <c r="E132" s="240"/>
      <c r="F132" s="240"/>
      <c r="G132" s="240"/>
      <c r="H132" s="240"/>
      <c r="I132" s="224"/>
      <c r="J132" s="224"/>
      <c r="K132" s="224"/>
      <c r="L132" s="224"/>
      <c r="M132" s="241"/>
      <c r="N132" s="241"/>
      <c r="O132" s="241"/>
      <c r="P132" s="241"/>
      <c r="Q132" s="241"/>
      <c r="R132" s="241"/>
      <c r="S132" s="241"/>
      <c r="T132" s="241"/>
      <c r="U132" s="241"/>
      <c r="V132" s="152"/>
      <c r="W132" s="152"/>
      <c r="X132" s="152"/>
      <c r="Y132" s="152"/>
      <c r="Z132" s="152"/>
      <c r="AA132" s="152"/>
      <c r="AB132" s="152"/>
      <c r="AC132" s="152"/>
      <c r="AD132" s="152"/>
      <c r="AE132" s="152"/>
      <c r="AF132" s="152"/>
      <c r="AG132" s="152"/>
      <c r="AH132" s="152"/>
      <c r="AI132" s="152"/>
      <c r="AJ132" s="152"/>
      <c r="AK132" s="152"/>
      <c r="AL132" s="152"/>
      <c r="AM132" s="152"/>
      <c r="AN132" s="152"/>
      <c r="AO132" s="152"/>
      <c r="AP132" s="152"/>
      <c r="AQ132" s="152"/>
      <c r="AR132" s="152"/>
      <c r="AS132" s="152"/>
      <c r="AT132" s="152"/>
      <c r="AU132" s="152"/>
      <c r="AV132" s="152"/>
      <c r="AW132" s="152"/>
      <c r="AX132" s="152"/>
      <c r="AY132" s="152"/>
      <c r="AZ132" s="152"/>
      <c r="BA132" s="121"/>
      <c r="BB132" s="121"/>
      <c r="BC132" s="121"/>
      <c r="BD132" s="121"/>
      <c r="BE132" s="121"/>
      <c r="BF132" s="121"/>
      <c r="BG132" s="121"/>
      <c r="BH132" s="121"/>
      <c r="BI132" s="121"/>
      <c r="BJ132" s="121"/>
      <c r="BK132" s="121"/>
      <c r="BL132" s="121"/>
      <c r="CE132" s="13"/>
    </row>
    <row r="133" spans="1:83" s="15" customFormat="1" ht="18.75" customHeight="1" x14ac:dyDescent="0.4">
      <c r="A133" s="13"/>
      <c r="B133" s="13"/>
      <c r="C133" s="98"/>
      <c r="D133" s="98"/>
      <c r="E133" s="240"/>
      <c r="F133" s="240"/>
      <c r="G133" s="240"/>
      <c r="H133" s="240"/>
      <c r="I133" s="240"/>
      <c r="J133" s="240"/>
      <c r="K133" s="240"/>
      <c r="L133" s="240"/>
      <c r="M133" s="240"/>
      <c r="N133" s="240"/>
      <c r="O133" s="240"/>
      <c r="P133" s="240"/>
      <c r="Q133" s="240"/>
      <c r="R133" s="240"/>
      <c r="S133" s="240"/>
      <c r="T133" s="240"/>
      <c r="U133" s="240"/>
      <c r="V133" s="240"/>
      <c r="W133" s="240"/>
      <c r="X133" s="240"/>
      <c r="Y133" s="240"/>
      <c r="Z133" s="240"/>
      <c r="AA133" s="240"/>
      <c r="AB133" s="240"/>
      <c r="AC133" s="240"/>
      <c r="AD133" s="240"/>
      <c r="AE133" s="240"/>
      <c r="AF133" s="240"/>
      <c r="AG133" s="240"/>
      <c r="AH133" s="240"/>
      <c r="AI133" s="240"/>
      <c r="AJ133" s="240"/>
      <c r="AK133" s="240"/>
      <c r="AL133" s="240"/>
      <c r="AM133" s="240"/>
      <c r="AN133" s="240"/>
      <c r="AO133" s="240"/>
      <c r="AP133" s="240"/>
      <c r="AQ133" s="240"/>
      <c r="AR133" s="240"/>
      <c r="AS133" s="240"/>
      <c r="AT133" s="240"/>
      <c r="AU133" s="240"/>
      <c r="AV133" s="240"/>
      <c r="AW133" s="240"/>
      <c r="AX133" s="240"/>
      <c r="AY133" s="240"/>
      <c r="AZ133" s="240"/>
      <c r="CE133" s="13"/>
    </row>
    <row r="134" spans="1:83" s="15" customFormat="1" ht="22.5" x14ac:dyDescent="0.4">
      <c r="A134" s="13"/>
      <c r="B134" s="133" t="s">
        <v>353</v>
      </c>
      <c r="D134" s="133"/>
      <c r="E134" s="133"/>
      <c r="F134" s="133"/>
      <c r="G134" s="133"/>
      <c r="H134" s="133"/>
      <c r="I134" s="133"/>
      <c r="J134" s="133"/>
      <c r="K134" s="133"/>
      <c r="L134" s="133"/>
      <c r="M134" s="133"/>
      <c r="N134" s="133"/>
      <c r="O134" s="133"/>
      <c r="P134" s="133"/>
      <c r="Q134" s="133"/>
      <c r="R134" s="133"/>
      <c r="S134" s="133"/>
      <c r="T134" s="133"/>
      <c r="U134" s="133"/>
      <c r="V134" s="133"/>
      <c r="W134" s="133"/>
      <c r="X134" s="133"/>
      <c r="Y134" s="98"/>
      <c r="Z134" s="98"/>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row>
    <row r="135" spans="1:83" s="15" customFormat="1" ht="18.75" customHeight="1" thickBot="1" x14ac:dyDescent="0.45">
      <c r="A135" s="13"/>
      <c r="B135" s="13"/>
      <c r="C135" s="239" t="s">
        <v>352</v>
      </c>
      <c r="E135" s="133"/>
      <c r="F135" s="133"/>
      <c r="G135" s="133"/>
      <c r="H135" s="133"/>
      <c r="I135" s="133"/>
      <c r="J135" s="133"/>
      <c r="K135" s="133"/>
      <c r="L135" s="133"/>
      <c r="M135" s="133"/>
      <c r="N135" s="133"/>
      <c r="O135" s="133"/>
      <c r="P135" s="133"/>
      <c r="Q135" s="133"/>
      <c r="R135" s="133"/>
      <c r="S135" s="133"/>
      <c r="T135" s="133"/>
      <c r="U135" s="133"/>
      <c r="V135" s="133"/>
      <c r="W135" s="133"/>
      <c r="X135" s="133"/>
      <c r="Y135" s="98"/>
      <c r="Z135" s="98"/>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row>
    <row r="136" spans="1:83" s="15" customFormat="1" ht="18.75" customHeight="1" x14ac:dyDescent="0.4">
      <c r="A136" s="13"/>
      <c r="B136" s="13"/>
      <c r="C136" s="98"/>
      <c r="D136" s="98"/>
      <c r="E136" s="634"/>
      <c r="F136" s="635"/>
      <c r="G136" s="635"/>
      <c r="H136" s="636"/>
      <c r="I136" s="129"/>
      <c r="J136" s="129"/>
      <c r="K136" s="129"/>
      <c r="L136" s="129"/>
      <c r="M136" s="129"/>
      <c r="N136" s="129"/>
      <c r="O136" s="129"/>
      <c r="P136" s="129"/>
      <c r="Q136" s="129"/>
      <c r="R136" s="129"/>
      <c r="S136" s="129"/>
      <c r="T136" s="129"/>
      <c r="U136" s="129"/>
      <c r="V136" s="129"/>
      <c r="W136" s="129"/>
      <c r="X136" s="129"/>
      <c r="Y136" s="129"/>
      <c r="Z136" s="129"/>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13"/>
      <c r="BI136" s="13"/>
      <c r="BJ136" s="13"/>
      <c r="BK136" s="13"/>
      <c r="BL136" s="13"/>
      <c r="BM136" s="13"/>
      <c r="BN136" s="13"/>
      <c r="BO136" s="13"/>
      <c r="BP136" s="13"/>
      <c r="CE136" s="13"/>
    </row>
    <row r="137" spans="1:83" s="15" customFormat="1" ht="23.25" thickBot="1" x14ac:dyDescent="0.45">
      <c r="A137" s="13"/>
      <c r="B137" s="13"/>
      <c r="C137" s="98"/>
      <c r="D137" s="98"/>
      <c r="E137" s="637"/>
      <c r="F137" s="638"/>
      <c r="G137" s="638"/>
      <c r="H137" s="639"/>
      <c r="I137" s="90"/>
      <c r="J137" s="277" t="s">
        <v>566</v>
      </c>
      <c r="K137" s="277"/>
      <c r="L137" s="286"/>
      <c r="M137" s="28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13"/>
      <c r="BI137" s="13"/>
      <c r="BJ137" s="13"/>
      <c r="BK137" s="13"/>
      <c r="BL137" s="13"/>
      <c r="BM137" s="13"/>
      <c r="BN137" s="13"/>
      <c r="BO137" s="13"/>
      <c r="BP137" s="13"/>
      <c r="BQ137" s="13"/>
      <c r="BR137" s="13"/>
      <c r="CE137" s="13"/>
    </row>
    <row r="138" spans="1:83" s="15" customFormat="1" ht="19.899999999999999" customHeight="1" x14ac:dyDescent="0.4">
      <c r="C138" s="98"/>
      <c r="E138" s="701" t="s">
        <v>351</v>
      </c>
      <c r="F138" s="701"/>
      <c r="G138" s="701"/>
      <c r="H138" s="701"/>
      <c r="I138" s="702"/>
      <c r="J138" s="702"/>
      <c r="K138" s="702"/>
      <c r="L138" s="702"/>
      <c r="M138" s="702"/>
      <c r="N138" s="702"/>
      <c r="O138" s="702"/>
      <c r="P138" s="702"/>
      <c r="Q138" s="702"/>
      <c r="R138" s="702"/>
      <c r="S138" s="702"/>
      <c r="T138" s="702"/>
      <c r="U138" s="703"/>
      <c r="V138" s="696" t="s">
        <v>522</v>
      </c>
      <c r="W138" s="697"/>
      <c r="X138" s="697"/>
      <c r="Y138" s="697"/>
      <c r="Z138" s="697"/>
      <c r="AA138" s="697"/>
      <c r="AB138" s="697"/>
      <c r="AC138" s="697"/>
      <c r="AD138" s="697"/>
      <c r="AE138" s="697"/>
      <c r="AF138" s="697"/>
      <c r="AG138" s="697"/>
      <c r="AH138" s="697"/>
      <c r="AI138" s="697"/>
      <c r="AJ138" s="697"/>
      <c r="AK138" s="697"/>
      <c r="AL138" s="697"/>
      <c r="AM138" s="697"/>
      <c r="AN138" s="697"/>
      <c r="AO138" s="697"/>
      <c r="AP138" s="697"/>
      <c r="AQ138" s="697"/>
      <c r="AR138" s="697"/>
      <c r="AS138" s="697"/>
      <c r="AT138" s="697"/>
      <c r="AU138" s="697"/>
      <c r="AV138" s="357"/>
      <c r="AW138" s="634"/>
      <c r="AX138" s="635"/>
      <c r="AY138" s="635"/>
      <c r="AZ138" s="636"/>
      <c r="BA138" s="355"/>
      <c r="BB138" s="658" t="s">
        <v>531</v>
      </c>
      <c r="BC138" s="658"/>
      <c r="BD138" s="658"/>
      <c r="BE138" s="658"/>
      <c r="BF138" s="658"/>
      <c r="BG138" s="658"/>
      <c r="BH138" s="658"/>
      <c r="BI138" s="658"/>
      <c r="BJ138" s="658"/>
      <c r="BK138" s="658"/>
      <c r="BL138" s="658"/>
      <c r="BM138" s="658"/>
      <c r="BN138" s="658"/>
      <c r="BO138" s="658"/>
      <c r="BP138" s="658"/>
      <c r="BQ138" s="658"/>
      <c r="BR138" s="658"/>
      <c r="BS138" s="658"/>
      <c r="BT138" s="658"/>
      <c r="BU138" s="658"/>
      <c r="BV138" s="659"/>
    </row>
    <row r="139" spans="1:83" s="15" customFormat="1" ht="19.899999999999999" customHeight="1" thickBot="1" x14ac:dyDescent="0.45">
      <c r="C139" s="98"/>
      <c r="E139" s="702"/>
      <c r="F139" s="702"/>
      <c r="G139" s="702"/>
      <c r="H139" s="702"/>
      <c r="I139" s="702"/>
      <c r="J139" s="702"/>
      <c r="K139" s="702"/>
      <c r="L139" s="702"/>
      <c r="M139" s="702"/>
      <c r="N139" s="702"/>
      <c r="O139" s="702"/>
      <c r="P139" s="702"/>
      <c r="Q139" s="702"/>
      <c r="R139" s="702"/>
      <c r="S139" s="702"/>
      <c r="T139" s="702"/>
      <c r="U139" s="703"/>
      <c r="V139" s="698"/>
      <c r="W139" s="699"/>
      <c r="X139" s="699"/>
      <c r="Y139" s="699"/>
      <c r="Z139" s="699"/>
      <c r="AA139" s="699"/>
      <c r="AB139" s="699"/>
      <c r="AC139" s="699"/>
      <c r="AD139" s="699"/>
      <c r="AE139" s="699"/>
      <c r="AF139" s="699"/>
      <c r="AG139" s="699"/>
      <c r="AH139" s="699"/>
      <c r="AI139" s="699"/>
      <c r="AJ139" s="699"/>
      <c r="AK139" s="699"/>
      <c r="AL139" s="699"/>
      <c r="AM139" s="699"/>
      <c r="AN139" s="699"/>
      <c r="AO139" s="699"/>
      <c r="AP139" s="699"/>
      <c r="AQ139" s="699"/>
      <c r="AR139" s="699"/>
      <c r="AS139" s="699"/>
      <c r="AT139" s="699"/>
      <c r="AU139" s="699"/>
      <c r="AV139" s="358"/>
      <c r="AW139" s="637"/>
      <c r="AX139" s="638"/>
      <c r="AY139" s="638"/>
      <c r="AZ139" s="639"/>
      <c r="BA139" s="356"/>
      <c r="BB139" s="660"/>
      <c r="BC139" s="660"/>
      <c r="BD139" s="660"/>
      <c r="BE139" s="660"/>
      <c r="BF139" s="660"/>
      <c r="BG139" s="660"/>
      <c r="BH139" s="660"/>
      <c r="BI139" s="660"/>
      <c r="BJ139" s="660"/>
      <c r="BK139" s="660"/>
      <c r="BL139" s="660"/>
      <c r="BM139" s="660"/>
      <c r="BN139" s="660"/>
      <c r="BO139" s="660"/>
      <c r="BP139" s="660"/>
      <c r="BQ139" s="660"/>
      <c r="BR139" s="660"/>
      <c r="BS139" s="660"/>
      <c r="BT139" s="660"/>
      <c r="BU139" s="660"/>
      <c r="BV139" s="661"/>
    </row>
    <row r="140" spans="1:83" s="15" customFormat="1" ht="19.899999999999999" customHeight="1" x14ac:dyDescent="0.4">
      <c r="C140" s="98"/>
      <c r="E140" s="702"/>
      <c r="F140" s="702"/>
      <c r="G140" s="702"/>
      <c r="H140" s="702"/>
      <c r="I140" s="702"/>
      <c r="J140" s="702"/>
      <c r="K140" s="702"/>
      <c r="L140" s="702"/>
      <c r="M140" s="702"/>
      <c r="N140" s="702"/>
      <c r="O140" s="702"/>
      <c r="P140" s="702"/>
      <c r="Q140" s="702"/>
      <c r="R140" s="702"/>
      <c r="S140" s="702"/>
      <c r="T140" s="702"/>
      <c r="U140" s="703"/>
      <c r="V140" s="733" t="s">
        <v>523</v>
      </c>
      <c r="W140" s="734"/>
      <c r="X140" s="734"/>
      <c r="Y140" s="734"/>
      <c r="Z140" s="734"/>
      <c r="AA140" s="734"/>
      <c r="AB140" s="734"/>
      <c r="AC140" s="734"/>
      <c r="AD140" s="734"/>
      <c r="AE140" s="734"/>
      <c r="AF140" s="734"/>
      <c r="AG140" s="734"/>
      <c r="AH140" s="734"/>
      <c r="AI140" s="734"/>
      <c r="AJ140" s="734"/>
      <c r="AK140" s="734"/>
      <c r="AL140" s="734"/>
      <c r="AM140" s="735"/>
      <c r="AN140" s="287"/>
      <c r="AO140" s="288"/>
      <c r="AP140" s="288"/>
      <c r="AQ140" s="288"/>
      <c r="AR140" s="288"/>
      <c r="AS140" s="288"/>
      <c r="AT140" s="739"/>
      <c r="AU140" s="740"/>
      <c r="AV140" s="740"/>
      <c r="AW140" s="740"/>
      <c r="AX140" s="740"/>
      <c r="AY140" s="740"/>
      <c r="AZ140" s="289"/>
      <c r="BA140" s="289"/>
      <c r="BB140" s="359"/>
      <c r="BC140" s="289"/>
      <c r="BD140" s="289"/>
      <c r="BE140" s="341"/>
      <c r="BF140" s="341"/>
      <c r="BG140" s="341"/>
      <c r="BH140" s="341"/>
      <c r="BI140" s="743"/>
      <c r="BJ140" s="744"/>
      <c r="BK140" s="744"/>
      <c r="BL140" s="744"/>
      <c r="BM140" s="744"/>
      <c r="BN140" s="744"/>
      <c r="BO140" s="289"/>
      <c r="BP140" s="289"/>
      <c r="BQ140" s="359"/>
      <c r="BR140" s="143"/>
      <c r="BS140" s="143"/>
      <c r="BT140" s="143"/>
      <c r="BU140" s="143"/>
      <c r="BV140" s="142"/>
    </row>
    <row r="141" spans="1:83" s="15" customFormat="1" ht="19.5" customHeight="1" x14ac:dyDescent="0.4">
      <c r="C141" s="98"/>
      <c r="E141" s="702"/>
      <c r="F141" s="702"/>
      <c r="G141" s="702"/>
      <c r="H141" s="702"/>
      <c r="I141" s="702"/>
      <c r="J141" s="702"/>
      <c r="K141" s="702"/>
      <c r="L141" s="702"/>
      <c r="M141" s="702"/>
      <c r="N141" s="702"/>
      <c r="O141" s="702"/>
      <c r="P141" s="702"/>
      <c r="Q141" s="702"/>
      <c r="R141" s="702"/>
      <c r="S141" s="702"/>
      <c r="T141" s="702"/>
      <c r="U141" s="703"/>
      <c r="V141" s="736"/>
      <c r="W141" s="737"/>
      <c r="X141" s="737"/>
      <c r="Y141" s="737"/>
      <c r="Z141" s="737"/>
      <c r="AA141" s="737"/>
      <c r="AB141" s="737"/>
      <c r="AC141" s="737"/>
      <c r="AD141" s="737"/>
      <c r="AE141" s="737"/>
      <c r="AF141" s="737"/>
      <c r="AG141" s="737"/>
      <c r="AH141" s="737"/>
      <c r="AI141" s="737"/>
      <c r="AJ141" s="737"/>
      <c r="AK141" s="737"/>
      <c r="AL141" s="737"/>
      <c r="AM141" s="738"/>
      <c r="AN141" s="292"/>
      <c r="AO141" s="293"/>
      <c r="AP141" s="293"/>
      <c r="AQ141" s="293"/>
      <c r="AR141" s="293"/>
      <c r="AS141" s="293"/>
      <c r="AT141" s="741"/>
      <c r="AU141" s="742"/>
      <c r="AV141" s="742"/>
      <c r="AW141" s="742"/>
      <c r="AX141" s="742"/>
      <c r="AY141" s="742"/>
      <c r="AZ141" s="343"/>
      <c r="BA141" s="343" t="s">
        <v>406</v>
      </c>
      <c r="BB141" s="360"/>
      <c r="BC141" s="273"/>
      <c r="BD141" s="273"/>
      <c r="BE141" s="700" t="s">
        <v>407</v>
      </c>
      <c r="BF141" s="700"/>
      <c r="BG141" s="343"/>
      <c r="BH141" s="343"/>
      <c r="BI141" s="741"/>
      <c r="BJ141" s="742"/>
      <c r="BK141" s="742"/>
      <c r="BL141" s="742"/>
      <c r="BM141" s="742"/>
      <c r="BN141" s="742"/>
      <c r="BO141" s="343"/>
      <c r="BP141" s="343" t="s">
        <v>406</v>
      </c>
      <c r="BQ141" s="360"/>
      <c r="BR141" s="341"/>
      <c r="BS141" s="136"/>
      <c r="BT141" s="136"/>
      <c r="BU141" s="136"/>
      <c r="BV141" s="344"/>
    </row>
    <row r="142" spans="1:83" s="15" customFormat="1" ht="19.5" customHeight="1" thickBot="1" x14ac:dyDescent="0.45">
      <c r="A142" s="13"/>
      <c r="B142" s="13"/>
      <c r="C142" s="98"/>
      <c r="D142" s="13"/>
      <c r="E142" s="702"/>
      <c r="F142" s="702"/>
      <c r="G142" s="702"/>
      <c r="H142" s="702"/>
      <c r="I142" s="702"/>
      <c r="J142" s="702"/>
      <c r="K142" s="702"/>
      <c r="L142" s="702"/>
      <c r="M142" s="702"/>
      <c r="N142" s="702"/>
      <c r="O142" s="702"/>
      <c r="P142" s="702"/>
      <c r="Q142" s="702"/>
      <c r="R142" s="702"/>
      <c r="S142" s="702"/>
      <c r="T142" s="702"/>
      <c r="U142" s="703"/>
      <c r="V142" s="733" t="s">
        <v>524</v>
      </c>
      <c r="W142" s="734"/>
      <c r="X142" s="734"/>
      <c r="Y142" s="734"/>
      <c r="Z142" s="734"/>
      <c r="AA142" s="734"/>
      <c r="AB142" s="734"/>
      <c r="AC142" s="734"/>
      <c r="AD142" s="734"/>
      <c r="AE142" s="734"/>
      <c r="AF142" s="734"/>
      <c r="AG142" s="734"/>
      <c r="AH142" s="734"/>
      <c r="AI142" s="734"/>
      <c r="AJ142" s="734"/>
      <c r="AK142" s="734"/>
      <c r="AL142" s="734"/>
      <c r="AM142" s="735"/>
      <c r="AN142" s="1025" t="s">
        <v>527</v>
      </c>
      <c r="AO142" s="745"/>
      <c r="AP142" s="1026"/>
      <c r="AQ142" s="1026"/>
      <c r="AR142" s="1026"/>
      <c r="AS142" s="745"/>
      <c r="AT142" s="745"/>
      <c r="AU142" s="745" t="s">
        <v>526</v>
      </c>
      <c r="AV142" s="745"/>
      <c r="AW142" s="745"/>
      <c r="AX142" s="745"/>
      <c r="AY142" s="745"/>
      <c r="AZ142" s="745"/>
      <c r="BA142" s="745"/>
      <c r="BB142" s="745" t="s">
        <v>528</v>
      </c>
      <c r="BC142" s="745"/>
      <c r="BD142" s="745"/>
      <c r="BE142" s="745"/>
      <c r="BF142" s="745"/>
      <c r="BG142" s="745"/>
      <c r="BH142" s="745"/>
      <c r="BI142" s="1027" t="s">
        <v>529</v>
      </c>
      <c r="BJ142" s="1027"/>
      <c r="BK142" s="1027"/>
      <c r="BL142" s="1027"/>
      <c r="BM142" s="1027"/>
      <c r="BN142" s="1027"/>
      <c r="BO142" s="1027"/>
      <c r="BP142" s="745" t="s">
        <v>525</v>
      </c>
      <c r="BQ142" s="745"/>
      <c r="BR142" s="745"/>
      <c r="BS142" s="745"/>
      <c r="BT142" s="745"/>
      <c r="BU142" s="745"/>
      <c r="BV142" s="1024"/>
      <c r="CE142" s="13"/>
    </row>
    <row r="143" spans="1:83" s="15" customFormat="1" ht="19.5" customHeight="1" thickBot="1" x14ac:dyDescent="0.45">
      <c r="A143" s="13"/>
      <c r="B143" s="13"/>
      <c r="C143" s="98"/>
      <c r="D143" s="13"/>
      <c r="E143" s="702"/>
      <c r="F143" s="702"/>
      <c r="G143" s="702"/>
      <c r="H143" s="702"/>
      <c r="I143" s="702"/>
      <c r="J143" s="702"/>
      <c r="K143" s="702"/>
      <c r="L143" s="702"/>
      <c r="M143" s="702"/>
      <c r="N143" s="702"/>
      <c r="O143" s="702"/>
      <c r="P143" s="702"/>
      <c r="Q143" s="702"/>
      <c r="R143" s="702"/>
      <c r="S143" s="702"/>
      <c r="T143" s="702"/>
      <c r="U143" s="703"/>
      <c r="V143" s="736"/>
      <c r="W143" s="737"/>
      <c r="X143" s="737"/>
      <c r="Y143" s="737"/>
      <c r="Z143" s="737"/>
      <c r="AA143" s="737"/>
      <c r="AB143" s="737"/>
      <c r="AC143" s="737"/>
      <c r="AD143" s="737"/>
      <c r="AE143" s="737"/>
      <c r="AF143" s="737"/>
      <c r="AG143" s="737"/>
      <c r="AH143" s="737"/>
      <c r="AI143" s="737"/>
      <c r="AJ143" s="737"/>
      <c r="AK143" s="737"/>
      <c r="AL143" s="737"/>
      <c r="AM143" s="738"/>
      <c r="AN143" s="345"/>
      <c r="AO143" s="346"/>
      <c r="AP143" s="693"/>
      <c r="AQ143" s="694"/>
      <c r="AR143" s="695"/>
      <c r="AS143" s="346"/>
      <c r="AT143" s="347"/>
      <c r="AU143" s="348"/>
      <c r="AV143" s="346"/>
      <c r="AW143" s="693"/>
      <c r="AX143" s="694"/>
      <c r="AY143" s="695"/>
      <c r="AZ143" s="349"/>
      <c r="BA143" s="350"/>
      <c r="BB143" s="351"/>
      <c r="BC143" s="352"/>
      <c r="BD143" s="693"/>
      <c r="BE143" s="694"/>
      <c r="BF143" s="695"/>
      <c r="BG143" s="352"/>
      <c r="BH143" s="352"/>
      <c r="BI143" s="348"/>
      <c r="BJ143" s="346"/>
      <c r="BK143" s="693"/>
      <c r="BL143" s="694"/>
      <c r="BM143" s="695"/>
      <c r="BN143" s="349"/>
      <c r="BO143" s="350"/>
      <c r="BP143" s="348"/>
      <c r="BQ143" s="346"/>
      <c r="BR143" s="693"/>
      <c r="BS143" s="694"/>
      <c r="BT143" s="695"/>
      <c r="BU143" s="349"/>
      <c r="BV143" s="353"/>
      <c r="CE143" s="13"/>
    </row>
    <row r="144" spans="1:83" s="15" customFormat="1" ht="19.5" customHeight="1" x14ac:dyDescent="0.4">
      <c r="A144" s="13"/>
      <c r="B144" s="13"/>
      <c r="C144" s="98"/>
      <c r="D144" s="98"/>
      <c r="E144" s="340"/>
      <c r="F144" s="340"/>
      <c r="G144" s="340"/>
      <c r="H144" s="340"/>
      <c r="I144" s="340"/>
      <c r="J144" s="340"/>
      <c r="K144" s="340"/>
      <c r="L144" s="340"/>
      <c r="M144" s="340"/>
      <c r="N144" s="340"/>
      <c r="O144" s="340"/>
      <c r="P144" s="340"/>
      <c r="Q144" s="340"/>
      <c r="R144" s="340"/>
      <c r="S144" s="340"/>
      <c r="T144" s="340"/>
      <c r="U144" s="340"/>
      <c r="V144" s="750" t="s">
        <v>530</v>
      </c>
      <c r="W144" s="750"/>
      <c r="X144" s="750"/>
      <c r="Y144" s="750"/>
      <c r="Z144" s="750"/>
      <c r="AA144" s="750"/>
      <c r="AB144" s="750"/>
      <c r="AC144" s="750"/>
      <c r="AD144" s="750"/>
      <c r="AE144" s="750"/>
      <c r="AF144" s="750"/>
      <c r="AG144" s="750"/>
      <c r="AH144" s="750"/>
      <c r="AI144" s="750"/>
      <c r="AJ144" s="750"/>
      <c r="AK144" s="750"/>
      <c r="AL144" s="750"/>
      <c r="AM144" s="750"/>
      <c r="AN144" s="750"/>
      <c r="AO144" s="750"/>
      <c r="AP144" s="750"/>
      <c r="AQ144" s="750"/>
      <c r="AR144" s="750"/>
      <c r="AS144" s="750"/>
      <c r="AT144" s="750"/>
      <c r="AU144" s="750"/>
      <c r="AV144" s="750"/>
      <c r="AW144" s="750"/>
      <c r="AX144" s="750"/>
      <c r="AY144" s="750"/>
      <c r="AZ144" s="750"/>
      <c r="BA144" s="750"/>
      <c r="BB144" s="750"/>
      <c r="BC144" s="750"/>
      <c r="BD144" s="750"/>
      <c r="BE144" s="750"/>
      <c r="BF144" s="750"/>
      <c r="BG144" s="750"/>
      <c r="BH144" s="750"/>
      <c r="BI144" s="750"/>
      <c r="BJ144" s="750"/>
      <c r="BK144" s="750"/>
      <c r="BL144" s="750"/>
      <c r="BM144" s="750"/>
      <c r="BN144" s="750"/>
      <c r="BO144" s="750"/>
      <c r="BP144" s="750"/>
      <c r="BQ144" s="750"/>
      <c r="BR144" s="750"/>
      <c r="BS144" s="750"/>
      <c r="BT144" s="750"/>
      <c r="BU144" s="750"/>
      <c r="BV144" s="750"/>
      <c r="CE144" s="13"/>
    </row>
    <row r="145" spans="1:83" s="15" customFormat="1" ht="19.5" customHeight="1" x14ac:dyDescent="0.4">
      <c r="A145" s="13"/>
      <c r="B145" s="13"/>
      <c r="C145" s="98"/>
      <c r="D145" s="98"/>
      <c r="BN145" s="13"/>
      <c r="BO145" s="13"/>
      <c r="BP145" s="13"/>
      <c r="BQ145" s="13"/>
      <c r="BR145" s="13"/>
      <c r="CE145" s="13"/>
    </row>
    <row r="146" spans="1:83" s="15" customFormat="1" ht="19.5" customHeight="1" x14ac:dyDescent="0.4">
      <c r="A146" s="13"/>
      <c r="B146" s="13"/>
      <c r="C146" s="98"/>
      <c r="D146" s="98"/>
      <c r="E146" s="657"/>
      <c r="F146" s="657"/>
      <c r="G146" s="657"/>
      <c r="H146" s="657"/>
      <c r="I146" s="657"/>
      <c r="J146" s="657"/>
      <c r="K146" s="657"/>
      <c r="L146" s="657"/>
      <c r="M146" s="657"/>
      <c r="N146" s="657"/>
      <c r="O146" s="657"/>
      <c r="P146" s="657"/>
      <c r="Q146" s="657"/>
      <c r="R146" s="657"/>
      <c r="S146" s="657"/>
      <c r="T146" s="657"/>
      <c r="U146" s="657"/>
      <c r="V146" s="657"/>
      <c r="W146" s="657"/>
      <c r="X146" s="657"/>
      <c r="Y146" s="407"/>
      <c r="Z146" s="407"/>
      <c r="AA146" s="407"/>
      <c r="AB146" s="407"/>
      <c r="AC146" s="407"/>
      <c r="AD146" s="407"/>
      <c r="AE146" s="407"/>
      <c r="AF146" s="407"/>
      <c r="AG146" s="407"/>
      <c r="AH146" s="408"/>
      <c r="AI146" s="408"/>
      <c r="AJ146" s="408"/>
      <c r="AK146" s="408"/>
      <c r="AL146" s="408"/>
      <c r="AM146" s="408"/>
      <c r="AN146" s="408"/>
      <c r="AO146" s="408"/>
      <c r="AP146" s="408"/>
      <c r="AQ146" s="408"/>
      <c r="AR146" s="408"/>
      <c r="AS146" s="408"/>
      <c r="AT146" s="408"/>
      <c r="AU146" s="408"/>
      <c r="AV146" s="408"/>
      <c r="AW146" s="408"/>
      <c r="AX146" s="341"/>
      <c r="AY146" s="341"/>
      <c r="AZ146" s="341"/>
      <c r="BA146" s="341"/>
      <c r="BB146" s="341"/>
      <c r="BC146" s="341"/>
      <c r="BD146" s="341"/>
      <c r="BE146" s="341"/>
      <c r="BF146" s="341"/>
      <c r="BG146" s="341"/>
      <c r="BH146" s="341"/>
      <c r="BI146" s="341"/>
      <c r="BJ146" s="341"/>
      <c r="BK146" s="341"/>
      <c r="BL146" s="341"/>
      <c r="BM146" s="341"/>
      <c r="CE146" s="13"/>
    </row>
    <row r="147" spans="1:83" s="15" customFormat="1" ht="19.5" customHeight="1" x14ac:dyDescent="0.4">
      <c r="A147" s="13"/>
      <c r="B147" s="13"/>
      <c r="C147" s="98"/>
      <c r="D147" s="98"/>
      <c r="E147" s="657"/>
      <c r="F147" s="657"/>
      <c r="G147" s="657"/>
      <c r="H147" s="657"/>
      <c r="I147" s="657"/>
      <c r="J147" s="657"/>
      <c r="K147" s="657"/>
      <c r="L147" s="657"/>
      <c r="M147" s="657"/>
      <c r="N147" s="657"/>
      <c r="O147" s="657"/>
      <c r="P147" s="657"/>
      <c r="Q147" s="657"/>
      <c r="R147" s="657"/>
      <c r="S147" s="657"/>
      <c r="T147" s="657"/>
      <c r="U147" s="657"/>
      <c r="V147" s="657"/>
      <c r="W147" s="657"/>
      <c r="X147" s="657"/>
      <c r="Y147" s="407"/>
      <c r="Z147" s="407"/>
      <c r="AA147" s="407"/>
      <c r="AB147" s="407"/>
      <c r="AC147" s="407"/>
      <c r="AD147" s="407"/>
      <c r="AE147" s="407"/>
      <c r="AF147" s="407"/>
      <c r="AG147" s="407"/>
      <c r="AH147" s="409"/>
      <c r="AI147" s="409"/>
      <c r="AJ147" s="409"/>
      <c r="AK147" s="409"/>
      <c r="AL147" s="409"/>
      <c r="AM147" s="409"/>
      <c r="AN147" s="409"/>
      <c r="AO147" s="409"/>
      <c r="AP147" s="409"/>
      <c r="AQ147" s="409"/>
      <c r="AR147" s="409"/>
      <c r="AS147" s="409"/>
      <c r="AT147" s="409"/>
      <c r="AU147" s="409"/>
      <c r="AV147" s="409"/>
      <c r="AW147" s="409"/>
      <c r="AX147" s="341"/>
      <c r="AY147" s="341"/>
      <c r="AZ147" s="341"/>
      <c r="BA147" s="341"/>
      <c r="BB147" s="341"/>
      <c r="BC147" s="341"/>
      <c r="BD147" s="341"/>
      <c r="BE147" s="341"/>
      <c r="BF147" s="341"/>
      <c r="BG147" s="341"/>
      <c r="BH147" s="341"/>
      <c r="BI147" s="341"/>
      <c r="BJ147" s="341"/>
      <c r="BK147" s="341"/>
      <c r="BL147" s="341"/>
      <c r="BM147" s="341"/>
      <c r="BN147" s="13"/>
      <c r="BO147" s="13"/>
      <c r="CE147" s="13"/>
    </row>
    <row r="148" spans="1:83" s="15" customFormat="1" ht="19.5" customHeight="1" thickBot="1" x14ac:dyDescent="0.45">
      <c r="A148" s="13"/>
      <c r="B148" s="13"/>
      <c r="C148" s="98"/>
      <c r="D148" s="98"/>
      <c r="E148" s="340"/>
      <c r="F148" s="340"/>
      <c r="G148" s="340"/>
      <c r="H148" s="340"/>
      <c r="I148" s="340"/>
      <c r="J148" s="340"/>
      <c r="K148" s="340"/>
      <c r="L148" s="340"/>
      <c r="M148" s="340"/>
      <c r="N148" s="340"/>
      <c r="O148" s="340"/>
      <c r="P148" s="340"/>
      <c r="Q148" s="340"/>
      <c r="R148" s="340"/>
      <c r="S148" s="340"/>
      <c r="T148" s="340"/>
      <c r="U148" s="340"/>
      <c r="V148" s="342"/>
      <c r="W148" s="342"/>
      <c r="X148" s="342"/>
      <c r="Y148" s="342"/>
      <c r="Z148" s="342"/>
      <c r="AA148" s="342"/>
      <c r="AB148" s="342"/>
      <c r="AC148" s="342"/>
      <c r="AD148" s="342"/>
      <c r="AE148" s="342"/>
      <c r="AF148" s="342"/>
      <c r="AG148" s="342"/>
      <c r="AH148" s="342"/>
      <c r="AI148" s="342"/>
      <c r="AJ148" s="342"/>
      <c r="AK148" s="342"/>
      <c r="AL148" s="342"/>
      <c r="AM148" s="342"/>
      <c r="AN148" s="342"/>
      <c r="AO148" s="342"/>
      <c r="AP148" s="342"/>
      <c r="AQ148" s="342"/>
      <c r="AR148" s="342"/>
      <c r="AS148" s="342"/>
      <c r="AT148" s="342"/>
      <c r="AU148" s="342"/>
      <c r="AV148" s="290"/>
      <c r="AW148" s="290"/>
      <c r="AX148" s="341"/>
      <c r="AY148" s="291"/>
      <c r="AZ148" s="291"/>
      <c r="BA148" s="291"/>
      <c r="BB148" s="291"/>
      <c r="BC148" s="291"/>
      <c r="BD148" s="291"/>
      <c r="BE148" s="354"/>
      <c r="BF148" s="354"/>
      <c r="BG148" s="291"/>
      <c r="BH148" s="291"/>
      <c r="BI148" s="291"/>
      <c r="BJ148" s="291"/>
      <c r="BK148" s="291"/>
      <c r="BL148" s="291"/>
      <c r="BM148" s="341"/>
      <c r="CE148" s="13"/>
    </row>
    <row r="149" spans="1:83" s="15" customFormat="1" ht="18.75" customHeight="1" x14ac:dyDescent="0.4">
      <c r="A149" s="13"/>
      <c r="B149" s="13"/>
      <c r="C149" s="98"/>
      <c r="D149" s="98"/>
      <c r="E149" s="634"/>
      <c r="F149" s="635"/>
      <c r="G149" s="635"/>
      <c r="H149" s="636"/>
      <c r="BO149" s="13"/>
      <c r="BP149" s="13"/>
      <c r="CE149" s="13"/>
    </row>
    <row r="150" spans="1:83" s="15" customFormat="1" ht="23.25" thickBot="1" x14ac:dyDescent="0.45">
      <c r="A150" s="13"/>
      <c r="B150" s="13"/>
      <c r="C150" s="98"/>
      <c r="D150" s="98"/>
      <c r="E150" s="637"/>
      <c r="F150" s="638"/>
      <c r="G150" s="638"/>
      <c r="H150" s="639"/>
      <c r="J150" s="277" t="s">
        <v>408</v>
      </c>
      <c r="BO150" s="13"/>
      <c r="BP150" s="13"/>
      <c r="CE150" s="13"/>
    </row>
    <row r="151" spans="1:83" s="15" customFormat="1" ht="19.899999999999999" customHeight="1" thickBot="1" x14ac:dyDescent="0.45">
      <c r="A151" s="13"/>
      <c r="B151" s="13"/>
      <c r="C151" s="98"/>
      <c r="D151" s="98"/>
      <c r="E151" s="1256" t="s">
        <v>409</v>
      </c>
      <c r="F151" s="1257"/>
      <c r="G151" s="1257"/>
      <c r="H151" s="1257"/>
      <c r="I151" s="1258"/>
      <c r="J151" s="1258"/>
      <c r="K151" s="1258"/>
      <c r="L151" s="1258"/>
      <c r="M151" s="1258"/>
      <c r="N151" s="1258"/>
      <c r="O151" s="1258"/>
      <c r="P151" s="1258"/>
      <c r="Q151" s="1258"/>
      <c r="R151" s="1258"/>
      <c r="S151" s="1258"/>
      <c r="T151" s="1258"/>
      <c r="U151" s="1258"/>
      <c r="V151" s="1258"/>
      <c r="W151" s="1258"/>
      <c r="X151" s="1258"/>
      <c r="Y151" s="294"/>
      <c r="Z151" s="294"/>
      <c r="AA151" s="1261"/>
      <c r="AB151" s="1262"/>
      <c r="AC151" s="1262"/>
      <c r="AD151" s="1262"/>
      <c r="AE151" s="1263"/>
      <c r="AF151" s="294"/>
      <c r="AG151" s="294"/>
      <c r="AH151" s="1267" t="s">
        <v>410</v>
      </c>
      <c r="AI151" s="1267"/>
      <c r="AJ151" s="1267"/>
      <c r="AK151" s="1267"/>
      <c r="AL151" s="1267"/>
      <c r="AM151" s="1267"/>
      <c r="AN151" s="1267"/>
      <c r="AO151" s="1267"/>
      <c r="AP151" s="1267"/>
      <c r="AQ151" s="1267"/>
      <c r="AR151" s="1267"/>
      <c r="AS151" s="1267"/>
      <c r="AT151" s="1267"/>
      <c r="AU151" s="1267"/>
      <c r="AV151" s="1267"/>
      <c r="AW151" s="1267"/>
      <c r="AX151" s="1267"/>
      <c r="AY151" s="1267"/>
      <c r="AZ151" s="1267"/>
      <c r="BA151" s="1267"/>
      <c r="BB151" s="1267"/>
      <c r="BC151" s="1267"/>
      <c r="BD151" s="1267"/>
      <c r="BE151" s="1267"/>
      <c r="BF151" s="1267"/>
      <c r="BG151" s="1267"/>
      <c r="BH151" s="1267"/>
      <c r="BI151" s="1267"/>
      <c r="BJ151" s="1267"/>
      <c r="BK151" s="295"/>
      <c r="BL151" s="295"/>
      <c r="BM151" s="296"/>
      <c r="BO151" s="13"/>
      <c r="BP151" s="13"/>
      <c r="CE151" s="13"/>
    </row>
    <row r="152" spans="1:83" s="15" customFormat="1" ht="19.899999999999999" customHeight="1" thickBot="1" x14ac:dyDescent="0.45">
      <c r="A152" s="13"/>
      <c r="B152" s="13"/>
      <c r="C152" s="98"/>
      <c r="D152" s="98"/>
      <c r="E152" s="1259"/>
      <c r="F152" s="1260"/>
      <c r="G152" s="1260"/>
      <c r="H152" s="1260"/>
      <c r="I152" s="1260"/>
      <c r="J152" s="1260"/>
      <c r="K152" s="1260"/>
      <c r="L152" s="1260"/>
      <c r="M152" s="1260"/>
      <c r="N152" s="1260"/>
      <c r="O152" s="1260"/>
      <c r="P152" s="1260"/>
      <c r="Q152" s="1260"/>
      <c r="R152" s="1260"/>
      <c r="S152" s="1260"/>
      <c r="T152" s="1260"/>
      <c r="U152" s="1260"/>
      <c r="V152" s="1260"/>
      <c r="W152" s="1260"/>
      <c r="X152" s="1260"/>
      <c r="Y152" s="297"/>
      <c r="Z152" s="297"/>
      <c r="AA152" s="1264"/>
      <c r="AB152" s="1265"/>
      <c r="AC152" s="1265"/>
      <c r="AD152" s="1265"/>
      <c r="AE152" s="1266"/>
      <c r="AF152" s="298"/>
      <c r="AG152" s="298"/>
      <c r="AH152" s="299"/>
      <c r="AI152" s="299"/>
      <c r="AJ152" s="299"/>
      <c r="AK152" s="720"/>
      <c r="AL152" s="721"/>
      <c r="AM152" s="299"/>
      <c r="AN152" s="669" t="s">
        <v>411</v>
      </c>
      <c r="AO152" s="669"/>
      <c r="AP152" s="669"/>
      <c r="AQ152" s="669"/>
      <c r="AR152" s="669"/>
      <c r="AS152" s="669"/>
      <c r="AT152" s="669"/>
      <c r="AU152" s="669"/>
      <c r="AV152" s="669"/>
      <c r="AW152" s="669"/>
      <c r="AX152" s="669"/>
      <c r="AY152" s="669"/>
      <c r="AZ152" s="669"/>
      <c r="BA152" s="669"/>
      <c r="BB152" s="669"/>
      <c r="BC152" s="669"/>
      <c r="BD152" s="669"/>
      <c r="BE152" s="669"/>
      <c r="BF152" s="669"/>
      <c r="BG152" s="669"/>
      <c r="BH152" s="299"/>
      <c r="BI152" s="299"/>
      <c r="BJ152" s="299"/>
      <c r="BK152" s="299"/>
      <c r="BL152" s="299"/>
      <c r="BM152" s="300"/>
      <c r="BO152" s="13"/>
      <c r="BP152" s="13"/>
      <c r="CE152" s="13"/>
    </row>
    <row r="153" spans="1:83" s="15" customFormat="1" ht="19.899999999999999" customHeight="1" thickBot="1" x14ac:dyDescent="0.45">
      <c r="A153" s="13"/>
      <c r="B153" s="13"/>
      <c r="C153" s="98"/>
      <c r="D153" s="98"/>
      <c r="E153" s="746" t="s">
        <v>412</v>
      </c>
      <c r="F153" s="747"/>
      <c r="G153" s="747"/>
      <c r="H153" s="747"/>
      <c r="I153" s="747"/>
      <c r="J153" s="747"/>
      <c r="K153" s="747"/>
      <c r="L153" s="747"/>
      <c r="M153" s="747"/>
      <c r="N153" s="747"/>
      <c r="O153" s="747"/>
      <c r="P153" s="747"/>
      <c r="Q153" s="747"/>
      <c r="R153" s="747"/>
      <c r="S153" s="747"/>
      <c r="T153" s="747"/>
      <c r="U153" s="747"/>
      <c r="V153" s="747"/>
      <c r="W153" s="747"/>
      <c r="X153" s="747"/>
      <c r="Y153" s="298"/>
      <c r="Z153" s="298"/>
      <c r="AA153" s="1261"/>
      <c r="AB153" s="1262"/>
      <c r="AC153" s="1262"/>
      <c r="AD153" s="1262"/>
      <c r="AE153" s="1263"/>
      <c r="AF153" s="298"/>
      <c r="AG153" s="298"/>
      <c r="AH153" s="299"/>
      <c r="AI153" s="299"/>
      <c r="AJ153" s="299"/>
      <c r="AK153" s="720"/>
      <c r="AL153" s="721"/>
      <c r="AM153" s="299"/>
      <c r="AN153" s="669" t="s">
        <v>413</v>
      </c>
      <c r="AO153" s="669"/>
      <c r="AP153" s="669"/>
      <c r="AQ153" s="669"/>
      <c r="AR153" s="669"/>
      <c r="AS153" s="669"/>
      <c r="AT153" s="669"/>
      <c r="AU153" s="669"/>
      <c r="AV153" s="301"/>
      <c r="AW153" s="301"/>
      <c r="AX153" s="301"/>
      <c r="AY153" s="301"/>
      <c r="AZ153" s="301"/>
      <c r="BA153" s="301"/>
      <c r="BB153" s="301"/>
      <c r="BC153" s="301"/>
      <c r="BD153" s="301"/>
      <c r="BE153" s="301"/>
      <c r="BF153" s="301"/>
      <c r="BG153" s="301"/>
      <c r="BH153" s="299"/>
      <c r="BI153" s="299"/>
      <c r="BJ153" s="299"/>
      <c r="BK153" s="299"/>
      <c r="BL153" s="299"/>
      <c r="BM153" s="300"/>
      <c r="BN153" s="13"/>
      <c r="BO153" s="13"/>
      <c r="BP153" s="13"/>
      <c r="CE153" s="13"/>
    </row>
    <row r="154" spans="1:83" s="15" customFormat="1" ht="19.899999999999999" customHeight="1" thickBot="1" x14ac:dyDescent="0.45">
      <c r="A154" s="13"/>
      <c r="B154" s="13"/>
      <c r="C154" s="98"/>
      <c r="D154" s="98"/>
      <c r="E154" s="748"/>
      <c r="F154" s="749"/>
      <c r="G154" s="749"/>
      <c r="H154" s="749"/>
      <c r="I154" s="749"/>
      <c r="J154" s="749"/>
      <c r="K154" s="749"/>
      <c r="L154" s="749"/>
      <c r="M154" s="749"/>
      <c r="N154" s="749"/>
      <c r="O154" s="749"/>
      <c r="P154" s="749"/>
      <c r="Q154" s="749"/>
      <c r="R154" s="749"/>
      <c r="S154" s="749"/>
      <c r="T154" s="749"/>
      <c r="U154" s="749"/>
      <c r="V154" s="749"/>
      <c r="W154" s="749"/>
      <c r="X154" s="749"/>
      <c r="Y154" s="297"/>
      <c r="Z154" s="297"/>
      <c r="AA154" s="1264"/>
      <c r="AB154" s="1265"/>
      <c r="AC154" s="1265"/>
      <c r="AD154" s="1265"/>
      <c r="AE154" s="1266"/>
      <c r="AF154" s="297"/>
      <c r="AG154" s="297"/>
      <c r="AH154" s="302"/>
      <c r="AI154" s="302"/>
      <c r="AJ154" s="302"/>
      <c r="AK154" s="720"/>
      <c r="AL154" s="721"/>
      <c r="AM154" s="302"/>
      <c r="AN154" s="1269" t="s">
        <v>414</v>
      </c>
      <c r="AO154" s="1269"/>
      <c r="AP154" s="1269"/>
      <c r="AQ154" s="1269"/>
      <c r="AR154" s="1269"/>
      <c r="AS154" s="1269"/>
      <c r="AT154" s="1269"/>
      <c r="AU154" s="1269"/>
      <c r="AV154" s="1269"/>
      <c r="AW154" s="303"/>
      <c r="AX154" s="303"/>
      <c r="AY154" s="303"/>
      <c r="AZ154" s="303"/>
      <c r="BA154" s="303"/>
      <c r="BB154" s="303"/>
      <c r="BC154" s="303"/>
      <c r="BD154" s="303"/>
      <c r="BE154" s="303"/>
      <c r="BF154" s="303"/>
      <c r="BG154" s="303"/>
      <c r="BH154" s="302"/>
      <c r="BI154" s="302"/>
      <c r="BJ154" s="302"/>
      <c r="BK154" s="302"/>
      <c r="BL154" s="302"/>
      <c r="BM154" s="304"/>
      <c r="CE154" s="13"/>
    </row>
    <row r="155" spans="1:83" s="15" customFormat="1" ht="18.75" customHeight="1" x14ac:dyDescent="0.4">
      <c r="A155" s="13"/>
      <c r="B155" s="13"/>
      <c r="C155" s="98"/>
      <c r="D155" s="98"/>
      <c r="BO155" s="13"/>
      <c r="BP155" s="13"/>
      <c r="CE155" s="13"/>
    </row>
    <row r="156" spans="1:83" s="15" customFormat="1" ht="22.9" customHeight="1" x14ac:dyDescent="0.4">
      <c r="A156" s="13"/>
      <c r="B156" s="13"/>
      <c r="C156" s="133" t="s">
        <v>350</v>
      </c>
      <c r="D156" s="133"/>
      <c r="F156" s="224"/>
      <c r="G156" s="224"/>
      <c r="H156" s="224"/>
      <c r="I156" s="224"/>
      <c r="J156" s="224"/>
      <c r="K156" s="224"/>
      <c r="L156" s="224"/>
      <c r="M156" s="224"/>
      <c r="N156" s="224"/>
      <c r="O156" s="224"/>
      <c r="P156" s="224"/>
      <c r="Q156" s="224"/>
      <c r="R156" s="224"/>
      <c r="S156" s="224"/>
      <c r="T156" s="224"/>
      <c r="U156" s="224"/>
      <c r="V156" s="224"/>
      <c r="W156" s="224"/>
      <c r="X156" s="224"/>
      <c r="Y156" s="224"/>
      <c r="Z156" s="224"/>
      <c r="AA156" s="224"/>
      <c r="AB156" s="224"/>
      <c r="AC156" s="224"/>
      <c r="AD156" s="224"/>
      <c r="AE156" s="224"/>
      <c r="AF156" s="224"/>
      <c r="AG156" s="224"/>
      <c r="AH156" s="224"/>
      <c r="AI156" s="224"/>
      <c r="AJ156" s="224"/>
      <c r="AK156" s="224"/>
      <c r="AL156" s="224"/>
      <c r="AM156" s="224"/>
      <c r="AN156" s="224"/>
      <c r="AO156" s="224"/>
      <c r="AP156" s="224"/>
      <c r="AQ156" s="224"/>
      <c r="AR156" s="224"/>
      <c r="AS156" s="224"/>
      <c r="AT156" s="224"/>
      <c r="AU156" s="224"/>
      <c r="AV156" s="224"/>
      <c r="AW156" s="224"/>
      <c r="AX156" s="224"/>
      <c r="AY156" s="224"/>
      <c r="AZ156" s="224"/>
      <c r="BA156" s="224"/>
      <c r="BB156" s="224"/>
      <c r="BC156" s="224"/>
      <c r="BD156" s="224"/>
      <c r="BE156" s="224"/>
      <c r="BF156" s="224"/>
      <c r="BG156" s="224"/>
      <c r="BH156" s="224"/>
      <c r="BI156" s="224"/>
      <c r="BJ156" s="224"/>
      <c r="BK156" s="224"/>
      <c r="BL156" s="224"/>
      <c r="BM156" s="224"/>
      <c r="BN156" s="224"/>
      <c r="BO156" s="13"/>
      <c r="BP156" s="13"/>
      <c r="CE156" s="13"/>
    </row>
    <row r="157" spans="1:83" s="15" customFormat="1" ht="20.25" x14ac:dyDescent="0.4">
      <c r="A157" s="13"/>
      <c r="B157" s="13"/>
      <c r="C157" s="98"/>
      <c r="D157" s="98"/>
      <c r="E157" s="224" t="s">
        <v>349</v>
      </c>
      <c r="F157" s="224"/>
      <c r="G157" s="224"/>
      <c r="H157" s="224"/>
      <c r="I157" s="224"/>
      <c r="J157" s="224"/>
      <c r="K157" s="224"/>
      <c r="L157" s="224"/>
      <c r="M157" s="224"/>
      <c r="N157" s="224"/>
      <c r="O157" s="224"/>
      <c r="P157" s="224"/>
      <c r="Q157" s="224"/>
      <c r="R157" s="224"/>
      <c r="S157" s="224"/>
      <c r="T157" s="224"/>
      <c r="U157" s="224"/>
      <c r="V157" s="224"/>
      <c r="W157" s="224"/>
      <c r="X157" s="224"/>
      <c r="Y157" s="224"/>
      <c r="Z157" s="224"/>
      <c r="AA157" s="224"/>
      <c r="AB157" s="224"/>
      <c r="AC157" s="224"/>
      <c r="AD157" s="224"/>
      <c r="AE157" s="224"/>
      <c r="AF157" s="224"/>
      <c r="AG157" s="224"/>
      <c r="AH157" s="224"/>
      <c r="AI157" s="224"/>
      <c r="AJ157" s="224"/>
      <c r="AK157" s="224"/>
      <c r="AL157" s="224"/>
      <c r="AM157" s="224"/>
      <c r="AN157" s="224"/>
      <c r="AO157" s="224"/>
      <c r="AP157" s="224"/>
      <c r="AQ157" s="224"/>
      <c r="AR157" s="224"/>
      <c r="AS157" s="224"/>
      <c r="AT157" s="224"/>
      <c r="AU157" s="224"/>
      <c r="AV157" s="224"/>
      <c r="AW157" s="224"/>
      <c r="AX157" s="224"/>
      <c r="AY157" s="224"/>
      <c r="AZ157" s="224"/>
      <c r="BA157" s="224"/>
      <c r="BB157" s="224"/>
      <c r="BC157" s="224"/>
      <c r="BD157" s="224"/>
      <c r="BE157" s="224"/>
      <c r="BF157" s="224"/>
      <c r="BG157" s="224"/>
      <c r="BH157" s="224"/>
      <c r="BI157" s="224"/>
      <c r="BJ157" s="224"/>
      <c r="BK157" s="224"/>
      <c r="BL157" s="224"/>
      <c r="BM157" s="224"/>
      <c r="BN157" s="224"/>
      <c r="BO157" s="13"/>
      <c r="BP157" s="13"/>
      <c r="CE157" s="13"/>
    </row>
    <row r="158" spans="1:83" s="15" customFormat="1" ht="18.75" customHeight="1" x14ac:dyDescent="0.4">
      <c r="A158" s="13"/>
      <c r="B158" s="13"/>
      <c r="C158" s="98"/>
      <c r="D158" s="13"/>
      <c r="E158" s="238"/>
      <c r="F158" s="238"/>
      <c r="G158" s="238"/>
      <c r="H158" s="238"/>
      <c r="I158" s="238"/>
      <c r="J158" s="238"/>
      <c r="K158" s="238"/>
      <c r="L158" s="238"/>
      <c r="M158" s="238"/>
      <c r="N158" s="238"/>
      <c r="O158" s="238"/>
      <c r="P158" s="238"/>
      <c r="Q158" s="238"/>
      <c r="R158" s="238"/>
      <c r="S158" s="238"/>
      <c r="T158" s="238"/>
      <c r="U158" s="238"/>
      <c r="V158" s="238"/>
      <c r="W158" s="238"/>
      <c r="X158" s="238"/>
      <c r="Y158" s="238"/>
      <c r="Z158" s="238"/>
      <c r="AA158" s="238"/>
      <c r="AB158" s="238"/>
      <c r="AC158" s="238"/>
      <c r="AD158" s="238"/>
      <c r="AE158" s="238"/>
      <c r="AF158" s="238"/>
      <c r="AG158" s="238"/>
      <c r="AH158" s="238"/>
      <c r="AI158" s="238"/>
      <c r="AJ158" s="238"/>
      <c r="AK158" s="238"/>
      <c r="AL158" s="238"/>
      <c r="AM158" s="238"/>
      <c r="AN158" s="238"/>
      <c r="AO158" s="238"/>
      <c r="AP158" s="238"/>
      <c r="AQ158" s="238"/>
      <c r="AR158" s="238"/>
      <c r="AS158" s="238"/>
      <c r="AT158" s="238"/>
      <c r="AU158" s="238"/>
      <c r="AV158" s="238"/>
      <c r="AW158" s="238"/>
      <c r="AX158" s="238"/>
      <c r="AY158" s="238"/>
      <c r="AZ158" s="238"/>
      <c r="BA158" s="238"/>
      <c r="BB158" s="238"/>
      <c r="BC158" s="238"/>
      <c r="BD158" s="238"/>
      <c r="BE158" s="238"/>
      <c r="BF158" s="238"/>
      <c r="BG158" s="238"/>
      <c r="BH158" s="238"/>
      <c r="BI158" s="238"/>
      <c r="BJ158" s="238"/>
      <c r="BK158" s="238"/>
      <c r="BL158" s="238"/>
      <c r="BM158" s="238"/>
      <c r="BN158" s="238"/>
      <c r="BO158" s="13"/>
      <c r="BP158" s="13"/>
      <c r="CE158" s="13"/>
    </row>
    <row r="159" spans="1:83" s="15" customFormat="1" ht="18.75" customHeight="1" x14ac:dyDescent="0.4">
      <c r="A159" s="13"/>
      <c r="B159" s="13"/>
      <c r="C159" s="98"/>
      <c r="D159" s="13"/>
      <c r="E159" s="238"/>
      <c r="F159" s="238"/>
      <c r="G159" s="238"/>
      <c r="H159" s="238"/>
      <c r="I159" s="238"/>
      <c r="J159" s="238"/>
      <c r="K159" s="238"/>
      <c r="L159" s="238"/>
      <c r="M159" s="238"/>
      <c r="N159" s="238"/>
      <c r="O159" s="238"/>
      <c r="P159" s="238"/>
      <c r="Q159" s="238"/>
      <c r="R159" s="238"/>
      <c r="S159" s="238"/>
      <c r="T159" s="238"/>
      <c r="U159" s="238"/>
      <c r="V159" s="238"/>
      <c r="W159" s="238"/>
      <c r="X159" s="238"/>
      <c r="Y159" s="238"/>
      <c r="Z159" s="238"/>
      <c r="AA159" s="238"/>
      <c r="AB159" s="238"/>
      <c r="AC159" s="238"/>
      <c r="AD159" s="238"/>
      <c r="AE159" s="238"/>
      <c r="AF159" s="238"/>
      <c r="AG159" s="238"/>
      <c r="AH159" s="238"/>
      <c r="AI159" s="238"/>
      <c r="AJ159" s="238"/>
      <c r="AK159" s="238"/>
      <c r="AL159" s="238"/>
      <c r="AM159" s="238"/>
      <c r="AN159" s="238"/>
      <c r="AO159" s="238"/>
      <c r="AP159" s="238"/>
      <c r="AQ159" s="238"/>
      <c r="AR159" s="238"/>
      <c r="AS159" s="238"/>
      <c r="AT159" s="238"/>
      <c r="AU159" s="238"/>
      <c r="AV159" s="238"/>
      <c r="AW159" s="238"/>
      <c r="AX159" s="238"/>
      <c r="AY159" s="238"/>
      <c r="AZ159" s="238"/>
      <c r="BA159" s="238"/>
      <c r="BB159" s="238"/>
      <c r="BC159" s="238"/>
      <c r="BD159" s="238"/>
      <c r="BE159" s="238"/>
      <c r="BF159" s="238"/>
      <c r="BG159" s="238"/>
      <c r="BH159" s="238"/>
      <c r="BI159" s="238"/>
      <c r="BJ159" s="238"/>
      <c r="BK159" s="238"/>
      <c r="BL159" s="238"/>
      <c r="BM159" s="238"/>
      <c r="BN159" s="238"/>
      <c r="BO159" s="13"/>
      <c r="BP159" s="13"/>
      <c r="CE159" s="13"/>
    </row>
    <row r="160" spans="1:83" s="15" customFormat="1" ht="22.5" x14ac:dyDescent="0.4">
      <c r="A160" s="13"/>
      <c r="B160" s="13"/>
      <c r="C160" s="133" t="s">
        <v>348</v>
      </c>
      <c r="D160" s="133"/>
      <c r="F160" s="133"/>
      <c r="G160" s="133"/>
      <c r="H160" s="133"/>
      <c r="I160" s="133"/>
      <c r="J160" s="133"/>
      <c r="K160" s="133"/>
      <c r="L160" s="133"/>
      <c r="M160" s="133"/>
      <c r="N160" s="133"/>
      <c r="O160" s="133"/>
      <c r="P160" s="133"/>
      <c r="Q160" s="133"/>
      <c r="R160" s="133"/>
      <c r="S160" s="133"/>
      <c r="T160" s="133"/>
      <c r="U160" s="133"/>
      <c r="V160" s="133"/>
      <c r="W160" s="133"/>
      <c r="X160" s="133"/>
      <c r="Y160" s="1483" t="s">
        <v>681</v>
      </c>
      <c r="Z160" s="133"/>
      <c r="AA160" s="90"/>
      <c r="AB160" s="90"/>
      <c r="AC160" s="90"/>
      <c r="AD160" s="90"/>
      <c r="AE160" s="90"/>
      <c r="AF160" s="90"/>
      <c r="AG160" s="90"/>
      <c r="AH160" s="90"/>
      <c r="AI160" s="90"/>
      <c r="AJ160" s="90"/>
      <c r="AK160" s="90"/>
      <c r="AL160" s="90"/>
      <c r="AM160" s="90"/>
      <c r="AN160" s="90"/>
      <c r="AO160" s="90"/>
      <c r="AP160" s="90"/>
      <c r="AQ160" s="90"/>
      <c r="AR160" s="90"/>
      <c r="AS160" s="90"/>
      <c r="AT160" s="90"/>
      <c r="AU160" s="90"/>
      <c r="AV160" s="90"/>
      <c r="AW160" s="90"/>
      <c r="AX160" s="90"/>
      <c r="AY160" s="90"/>
      <c r="AZ160" s="90"/>
      <c r="BA160" s="90"/>
      <c r="BB160" s="90"/>
      <c r="BC160" s="90"/>
      <c r="BD160" s="90"/>
      <c r="BE160" s="90"/>
      <c r="BF160" s="90"/>
      <c r="BG160" s="90"/>
      <c r="BH160" s="90"/>
      <c r="BI160" s="90"/>
      <c r="BJ160" s="90"/>
      <c r="BK160" s="90"/>
      <c r="BL160" s="90"/>
      <c r="BM160" s="90"/>
      <c r="BN160" s="90"/>
      <c r="BO160" s="13"/>
      <c r="BP160" s="13"/>
      <c r="CE160" s="13"/>
    </row>
    <row r="161" spans="1:83" s="121" customFormat="1" ht="22.9" customHeight="1" x14ac:dyDescent="0.4">
      <c r="A161" s="152"/>
      <c r="B161" s="152"/>
      <c r="C161" s="224"/>
      <c r="D161" s="224"/>
      <c r="E161" s="224" t="s">
        <v>347</v>
      </c>
      <c r="F161" s="237"/>
      <c r="G161" s="237"/>
      <c r="H161" s="237"/>
      <c r="I161" s="237"/>
      <c r="J161" s="237"/>
      <c r="K161" s="237"/>
      <c r="L161" s="237"/>
      <c r="M161" s="237"/>
      <c r="N161" s="237"/>
      <c r="O161" s="237"/>
      <c r="P161" s="237"/>
      <c r="Q161" s="237"/>
      <c r="R161" s="237"/>
      <c r="S161" s="237"/>
      <c r="T161" s="237"/>
      <c r="U161" s="237"/>
      <c r="V161" s="237"/>
      <c r="W161" s="237"/>
      <c r="X161" s="237"/>
      <c r="Y161" s="237"/>
      <c r="Z161" s="237"/>
      <c r="AA161" s="237"/>
      <c r="AB161" s="237"/>
      <c r="AC161" s="237"/>
      <c r="AD161" s="237"/>
      <c r="AE161" s="237"/>
      <c r="AF161" s="237"/>
      <c r="AG161" s="237"/>
      <c r="AH161" s="237"/>
      <c r="AI161" s="237"/>
      <c r="AJ161" s="237"/>
      <c r="AK161" s="237"/>
      <c r="AL161" s="237"/>
      <c r="AM161" s="237"/>
      <c r="AN161" s="237"/>
      <c r="AO161" s="237"/>
      <c r="AP161" s="237"/>
      <c r="AQ161" s="237"/>
      <c r="AR161" s="237"/>
      <c r="AS161" s="237"/>
      <c r="AT161" s="237"/>
      <c r="AU161" s="237"/>
      <c r="AV161" s="237"/>
      <c r="AW161" s="237"/>
      <c r="AX161" s="237"/>
      <c r="AY161" s="237"/>
      <c r="AZ161" s="237"/>
      <c r="BA161" s="237"/>
      <c r="BB161" s="237"/>
      <c r="BC161" s="237"/>
      <c r="BD161" s="237"/>
      <c r="BE161" s="237"/>
      <c r="BF161" s="237"/>
      <c r="BG161" s="237"/>
      <c r="BH161" s="237"/>
      <c r="BI161" s="237"/>
      <c r="BJ161" s="237"/>
      <c r="BK161" s="237"/>
      <c r="BL161" s="237"/>
      <c r="BM161" s="237"/>
      <c r="BN161" s="237"/>
      <c r="BO161" s="152"/>
      <c r="BP161" s="152"/>
      <c r="CE161" s="152"/>
    </row>
    <row r="162" spans="1:83" s="15" customFormat="1" ht="18.75" customHeight="1" x14ac:dyDescent="0.4">
      <c r="A162" s="13"/>
      <c r="B162" s="13"/>
      <c r="C162" s="98"/>
      <c r="D162" s="98"/>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CE162" s="13"/>
    </row>
    <row r="163" spans="1:83" s="15" customFormat="1" ht="18.75" customHeight="1" x14ac:dyDescent="0.4">
      <c r="A163" s="13"/>
      <c r="B163" s="13"/>
      <c r="C163" s="98"/>
      <c r="D163" s="98"/>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row>
    <row r="164" spans="1:83" s="15" customFormat="1" ht="18.75" customHeight="1" x14ac:dyDescent="0.4">
      <c r="A164" s="13"/>
      <c r="B164" s="13"/>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row>
    <row r="165" spans="1:83" s="15" customFormat="1" ht="11.25" customHeight="1" thickBot="1" x14ac:dyDescent="0.45">
      <c r="A165" s="13"/>
      <c r="B165" s="13"/>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row>
    <row r="166" spans="1:83" s="15" customFormat="1" ht="22.9" customHeight="1" thickBot="1" x14ac:dyDescent="0.45">
      <c r="A166" s="13"/>
      <c r="B166" s="1484" t="s">
        <v>264</v>
      </c>
      <c r="C166" s="1485"/>
      <c r="D166" s="1485"/>
      <c r="E166" s="1486"/>
      <c r="F166" s="1485"/>
      <c r="G166" s="1485"/>
      <c r="H166" s="1485"/>
      <c r="I166" s="1487"/>
      <c r="J166" s="1488"/>
      <c r="K166" s="1489"/>
      <c r="L166" s="370"/>
      <c r="N166" s="1490" t="s">
        <v>682</v>
      </c>
      <c r="O166" s="370"/>
      <c r="P166" s="370"/>
      <c r="Q166" s="370"/>
      <c r="R166" s="225"/>
      <c r="S166" s="225"/>
      <c r="T166" s="225"/>
      <c r="U166" s="225"/>
      <c r="AC166" s="225"/>
      <c r="AF166" s="225"/>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89"/>
      <c r="BH166" s="88"/>
      <c r="BI166" s="88"/>
      <c r="BJ166" s="88"/>
      <c r="BK166" s="88"/>
      <c r="BL166" s="88"/>
      <c r="BM166" s="88"/>
      <c r="BN166" s="88"/>
      <c r="BO166" s="13"/>
      <c r="BP166" s="13"/>
      <c r="BS166" s="718" t="s">
        <v>341</v>
      </c>
      <c r="BT166" s="719"/>
      <c r="BU166" s="719"/>
      <c r="BV166" s="719"/>
      <c r="BW166" s="719"/>
      <c r="BX166" s="719"/>
      <c r="BY166" s="719"/>
      <c r="BZ166" s="719"/>
      <c r="CA166" s="719"/>
      <c r="CB166" s="719"/>
      <c r="CC166" s="719"/>
      <c r="CE166" s="13"/>
    </row>
    <row r="167" spans="1:83" s="15" customFormat="1" ht="10.9" customHeight="1" x14ac:dyDescent="0.4">
      <c r="A167" s="13"/>
      <c r="B167" s="13"/>
      <c r="C167" s="225"/>
      <c r="D167" s="225"/>
      <c r="E167" s="225"/>
      <c r="F167" s="225"/>
      <c r="G167" s="225"/>
      <c r="H167" s="225"/>
      <c r="I167" s="225"/>
      <c r="J167" s="225"/>
      <c r="K167" s="225"/>
      <c r="L167" s="225"/>
      <c r="M167" s="225"/>
      <c r="N167" s="225"/>
      <c r="O167" s="225"/>
      <c r="P167" s="225"/>
      <c r="Q167" s="225"/>
      <c r="R167" s="225"/>
      <c r="S167" s="225"/>
      <c r="T167" s="225"/>
      <c r="U167" s="225"/>
      <c r="V167" s="225"/>
      <c r="W167" s="225"/>
      <c r="X167" s="225"/>
      <c r="Y167" s="225"/>
      <c r="Z167" s="225"/>
      <c r="AA167" s="225"/>
      <c r="AB167" s="225"/>
      <c r="AC167" s="225"/>
      <c r="AD167" s="225"/>
      <c r="AE167" s="225"/>
      <c r="AF167" s="225"/>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88"/>
      <c r="BH167" s="88"/>
      <c r="BI167" s="88"/>
      <c r="BJ167" s="88"/>
      <c r="BK167" s="88"/>
      <c r="BL167" s="88"/>
      <c r="BM167" s="88"/>
      <c r="BN167" s="88"/>
      <c r="BO167" s="13"/>
      <c r="BP167" s="13"/>
      <c r="BS167" s="719"/>
      <c r="BT167" s="719"/>
      <c r="BU167" s="719"/>
      <c r="BV167" s="719"/>
      <c r="BW167" s="719"/>
      <c r="BX167" s="719"/>
      <c r="BY167" s="719"/>
      <c r="BZ167" s="719"/>
      <c r="CA167" s="719"/>
      <c r="CB167" s="719"/>
      <c r="CC167" s="719"/>
      <c r="CE167" s="13"/>
    </row>
    <row r="168" spans="1:83" s="15" customFormat="1" ht="22.5" x14ac:dyDescent="0.4">
      <c r="A168" s="13"/>
      <c r="B168" s="236" t="s">
        <v>340</v>
      </c>
      <c r="D168" s="225"/>
      <c r="F168" s="235"/>
      <c r="G168" s="235"/>
      <c r="H168" s="235"/>
      <c r="I168" s="235"/>
      <c r="J168" s="235"/>
      <c r="K168" s="235"/>
      <c r="L168" s="235"/>
      <c r="M168" s="235"/>
      <c r="N168" s="235"/>
      <c r="O168" s="225"/>
      <c r="P168" s="235"/>
      <c r="Q168" s="235"/>
      <c r="R168" s="235"/>
      <c r="S168" s="235"/>
      <c r="T168" s="235"/>
      <c r="U168" s="225"/>
      <c r="V168" s="225"/>
      <c r="W168" s="225"/>
      <c r="X168" s="225"/>
      <c r="Y168" s="225"/>
      <c r="Z168" s="225"/>
      <c r="AA168" s="225"/>
      <c r="AB168" s="225"/>
      <c r="AC168" s="225"/>
      <c r="AD168" s="225"/>
      <c r="AE168" s="225"/>
      <c r="AF168" s="225"/>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S168" s="719"/>
      <c r="BT168" s="719"/>
      <c r="BU168" s="719"/>
      <c r="BV168" s="719"/>
      <c r="BW168" s="719"/>
      <c r="BX168" s="719"/>
      <c r="BY168" s="719"/>
      <c r="BZ168" s="719"/>
      <c r="CA168" s="719"/>
      <c r="CB168" s="719"/>
      <c r="CC168" s="719"/>
      <c r="CE168" s="13"/>
    </row>
    <row r="169" spans="1:83" s="15" customFormat="1" ht="9" customHeight="1" x14ac:dyDescent="0.4">
      <c r="A169" s="13"/>
      <c r="B169" s="235"/>
      <c r="D169" s="225"/>
      <c r="F169" s="235"/>
      <c r="G169" s="235"/>
      <c r="H169" s="235"/>
      <c r="I169" s="235"/>
      <c r="J169" s="235"/>
      <c r="K169" s="235"/>
      <c r="L169" s="235"/>
      <c r="M169" s="235"/>
      <c r="N169" s="235"/>
      <c r="O169" s="225"/>
      <c r="P169" s="235"/>
      <c r="Q169" s="235"/>
      <c r="R169" s="235"/>
      <c r="S169" s="235"/>
      <c r="T169" s="235"/>
      <c r="U169" s="225"/>
      <c r="V169" s="225"/>
      <c r="W169" s="225"/>
      <c r="X169" s="225"/>
      <c r="Y169" s="225"/>
      <c r="Z169" s="225"/>
      <c r="AA169" s="225"/>
      <c r="AB169" s="225"/>
      <c r="AC169" s="225"/>
      <c r="AD169" s="225"/>
      <c r="AE169" s="225"/>
      <c r="AF169" s="225"/>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CE169" s="13"/>
    </row>
    <row r="170" spans="1:83" s="15" customFormat="1" ht="23.25" thickBot="1" x14ac:dyDescent="0.45">
      <c r="A170" s="13"/>
      <c r="B170" s="234" t="s">
        <v>339</v>
      </c>
      <c r="D170" s="225"/>
      <c r="F170" s="233"/>
      <c r="G170" s="233"/>
      <c r="H170" s="233"/>
      <c r="I170" s="233"/>
      <c r="J170" s="233"/>
      <c r="K170" s="233"/>
      <c r="L170" s="233"/>
      <c r="M170" s="233"/>
      <c r="N170" s="233"/>
      <c r="O170" s="233"/>
      <c r="P170" s="233"/>
      <c r="Q170" s="233"/>
      <c r="R170" s="233"/>
      <c r="S170" s="233"/>
      <c r="T170" s="233"/>
      <c r="U170" s="233"/>
      <c r="V170" s="233"/>
      <c r="W170" s="233"/>
      <c r="X170" s="233"/>
      <c r="Y170" s="233"/>
      <c r="Z170" s="233"/>
      <c r="AA170" s="233"/>
      <c r="AB170" s="233"/>
      <c r="AC170" s="233"/>
      <c r="AD170" s="233"/>
      <c r="AE170" s="233"/>
      <c r="AF170" s="233"/>
      <c r="AG170" s="233"/>
      <c r="AH170" s="233"/>
      <c r="AI170" s="233"/>
      <c r="AJ170" s="233"/>
      <c r="AK170" s="233"/>
      <c r="AL170" s="233"/>
      <c r="AM170" s="233"/>
      <c r="AN170" s="233"/>
      <c r="AO170" s="233"/>
      <c r="AP170" s="233"/>
      <c r="AQ170" s="233"/>
      <c r="AR170" s="233"/>
      <c r="AS170" s="233"/>
      <c r="AT170" s="233"/>
      <c r="AU170" s="233"/>
      <c r="AV170" s="233"/>
      <c r="AW170" s="233"/>
      <c r="AX170" s="233"/>
      <c r="AY170" s="233"/>
      <c r="AZ170" s="233"/>
      <c r="BA170" s="233"/>
      <c r="BB170" s="233"/>
      <c r="BC170" s="233"/>
      <c r="BD170" s="233"/>
      <c r="BE170" s="233"/>
      <c r="BF170" s="233"/>
      <c r="BG170" s="233"/>
      <c r="BH170" s="233"/>
      <c r="BI170" s="233"/>
      <c r="BJ170" s="233"/>
      <c r="BK170" s="233"/>
      <c r="BL170" s="233"/>
      <c r="BM170" s="233"/>
      <c r="BN170" s="233"/>
      <c r="BO170" s="13"/>
      <c r="BP170" s="13"/>
      <c r="CE170" s="13"/>
    </row>
    <row r="171" spans="1:83" s="15" customFormat="1" ht="21" customHeight="1" x14ac:dyDescent="0.4">
      <c r="A171" s="13"/>
      <c r="B171" s="628" t="s">
        <v>338</v>
      </c>
      <c r="C171" s="629"/>
      <c r="D171" s="629"/>
      <c r="E171" s="629"/>
      <c r="F171" s="629"/>
      <c r="G171" s="629"/>
      <c r="H171" s="629"/>
      <c r="I171" s="585" t="s">
        <v>337</v>
      </c>
      <c r="J171" s="586"/>
      <c r="K171" s="586"/>
      <c r="L171" s="586"/>
      <c r="M171" s="586"/>
      <c r="N171" s="586"/>
      <c r="O171" s="586"/>
      <c r="P171" s="586"/>
      <c r="Q171" s="586"/>
      <c r="R171" s="586"/>
      <c r="S171" s="586"/>
      <c r="T171" s="586"/>
      <c r="U171" s="586"/>
      <c r="V171" s="586"/>
      <c r="W171" s="586"/>
      <c r="X171" s="586"/>
      <c r="Y171" s="586"/>
      <c r="Z171" s="587"/>
      <c r="AA171" s="585" t="s">
        <v>336</v>
      </c>
      <c r="AB171" s="586"/>
      <c r="AC171" s="586"/>
      <c r="AD171" s="586"/>
      <c r="AE171" s="586"/>
      <c r="AF171" s="586"/>
      <c r="AG171" s="586"/>
      <c r="AH171" s="586"/>
      <c r="AI171" s="586"/>
      <c r="AJ171" s="586"/>
      <c r="AK171" s="586"/>
      <c r="AL171" s="586"/>
      <c r="AM171" s="586"/>
      <c r="AN171" s="586"/>
      <c r="AO171" s="586"/>
      <c r="AP171" s="586"/>
      <c r="AQ171" s="586"/>
      <c r="AR171" s="587"/>
      <c r="AS171" s="585" t="s">
        <v>655</v>
      </c>
      <c r="AT171" s="586"/>
      <c r="AU171" s="586"/>
      <c r="AV171" s="586"/>
      <c r="AW171" s="586"/>
      <c r="AX171" s="586"/>
      <c r="AY171" s="586"/>
      <c r="AZ171" s="586"/>
      <c r="BA171" s="586"/>
      <c r="BB171" s="586"/>
      <c r="BC171" s="586"/>
      <c r="BD171" s="586"/>
      <c r="BE171" s="586"/>
      <c r="BF171" s="586"/>
      <c r="BG171" s="586"/>
      <c r="BH171" s="586"/>
      <c r="BI171" s="586"/>
      <c r="BJ171" s="587"/>
      <c r="BK171" s="585" t="s">
        <v>335</v>
      </c>
      <c r="BL171" s="586"/>
      <c r="BM171" s="586"/>
      <c r="BN171" s="586"/>
      <c r="BO171" s="586"/>
      <c r="BP171" s="586"/>
      <c r="BQ171" s="586"/>
      <c r="BR171" s="586"/>
      <c r="BS171" s="586"/>
      <c r="BT171" s="586"/>
      <c r="BU171" s="586"/>
      <c r="BV171" s="586"/>
      <c r="BW171" s="586"/>
      <c r="BX171" s="586"/>
      <c r="BY171" s="586"/>
      <c r="BZ171" s="586"/>
      <c r="CA171" s="586"/>
      <c r="CB171" s="587"/>
      <c r="CE171" s="13"/>
    </row>
    <row r="172" spans="1:83" s="15" customFormat="1" ht="21" customHeight="1" x14ac:dyDescent="0.4">
      <c r="A172" s="13"/>
      <c r="B172" s="630"/>
      <c r="C172" s="631"/>
      <c r="D172" s="631"/>
      <c r="E172" s="631"/>
      <c r="F172" s="631"/>
      <c r="G172" s="631"/>
      <c r="H172" s="631"/>
      <c r="I172" s="588"/>
      <c r="J172" s="589"/>
      <c r="K172" s="589"/>
      <c r="L172" s="589"/>
      <c r="M172" s="589"/>
      <c r="N172" s="589"/>
      <c r="O172" s="589"/>
      <c r="P172" s="589"/>
      <c r="Q172" s="589"/>
      <c r="R172" s="589"/>
      <c r="S172" s="589"/>
      <c r="T172" s="589"/>
      <c r="U172" s="589"/>
      <c r="V172" s="589"/>
      <c r="W172" s="589"/>
      <c r="X172" s="589"/>
      <c r="Y172" s="589"/>
      <c r="Z172" s="590"/>
      <c r="AA172" s="588"/>
      <c r="AB172" s="589"/>
      <c r="AC172" s="589"/>
      <c r="AD172" s="589"/>
      <c r="AE172" s="589"/>
      <c r="AF172" s="589"/>
      <c r="AG172" s="589"/>
      <c r="AH172" s="589"/>
      <c r="AI172" s="589"/>
      <c r="AJ172" s="589"/>
      <c r="AK172" s="589"/>
      <c r="AL172" s="589"/>
      <c r="AM172" s="589"/>
      <c r="AN172" s="589"/>
      <c r="AO172" s="589"/>
      <c r="AP172" s="589"/>
      <c r="AQ172" s="589"/>
      <c r="AR172" s="590"/>
      <c r="AS172" s="588"/>
      <c r="AT172" s="589"/>
      <c r="AU172" s="589"/>
      <c r="AV172" s="589"/>
      <c r="AW172" s="589"/>
      <c r="AX172" s="589"/>
      <c r="AY172" s="589"/>
      <c r="AZ172" s="589"/>
      <c r="BA172" s="589"/>
      <c r="BB172" s="589"/>
      <c r="BC172" s="589"/>
      <c r="BD172" s="589"/>
      <c r="BE172" s="589"/>
      <c r="BF172" s="589"/>
      <c r="BG172" s="589"/>
      <c r="BH172" s="589"/>
      <c r="BI172" s="589"/>
      <c r="BJ172" s="590"/>
      <c r="BK172" s="588"/>
      <c r="BL172" s="589"/>
      <c r="BM172" s="589"/>
      <c r="BN172" s="589"/>
      <c r="BO172" s="589"/>
      <c r="BP172" s="589"/>
      <c r="BQ172" s="589"/>
      <c r="BR172" s="589"/>
      <c r="BS172" s="589"/>
      <c r="BT172" s="589"/>
      <c r="BU172" s="589"/>
      <c r="BV172" s="589"/>
      <c r="BW172" s="589"/>
      <c r="BX172" s="589"/>
      <c r="BY172" s="589"/>
      <c r="BZ172" s="589"/>
      <c r="CA172" s="589"/>
      <c r="CB172" s="590"/>
      <c r="CE172" s="13"/>
    </row>
    <row r="173" spans="1:83" s="15" customFormat="1" ht="24" customHeight="1" thickBot="1" x14ac:dyDescent="0.45">
      <c r="A173" s="13"/>
      <c r="B173" s="632"/>
      <c r="C173" s="633"/>
      <c r="D173" s="633"/>
      <c r="E173" s="633"/>
      <c r="F173" s="633"/>
      <c r="G173" s="633"/>
      <c r="H173" s="633"/>
      <c r="I173" s="625" t="s">
        <v>334</v>
      </c>
      <c r="J173" s="626"/>
      <c r="K173" s="626"/>
      <c r="L173" s="626"/>
      <c r="M173" s="626"/>
      <c r="N173" s="627"/>
      <c r="O173" s="653"/>
      <c r="P173" s="654"/>
      <c r="Q173" s="654"/>
      <c r="R173" s="654"/>
      <c r="S173" s="654"/>
      <c r="T173" s="654"/>
      <c r="U173" s="654"/>
      <c r="V173" s="654"/>
      <c r="W173" s="654"/>
      <c r="X173" s="654"/>
      <c r="Y173" s="654"/>
      <c r="Z173" s="655"/>
      <c r="AA173" s="625" t="s">
        <v>334</v>
      </c>
      <c r="AB173" s="626"/>
      <c r="AC173" s="626"/>
      <c r="AD173" s="626"/>
      <c r="AE173" s="626"/>
      <c r="AF173" s="627"/>
      <c r="AG173" s="653"/>
      <c r="AH173" s="654"/>
      <c r="AI173" s="654"/>
      <c r="AJ173" s="654"/>
      <c r="AK173" s="654"/>
      <c r="AL173" s="654"/>
      <c r="AM173" s="654"/>
      <c r="AN173" s="654"/>
      <c r="AO173" s="654"/>
      <c r="AP173" s="654"/>
      <c r="AQ173" s="654"/>
      <c r="AR173" s="655"/>
      <c r="AS173" s="625" t="s">
        <v>334</v>
      </c>
      <c r="AT173" s="626"/>
      <c r="AU173" s="626"/>
      <c r="AV173" s="626"/>
      <c r="AW173" s="626"/>
      <c r="AX173" s="627"/>
      <c r="AY173" s="653"/>
      <c r="AZ173" s="654"/>
      <c r="BA173" s="654"/>
      <c r="BB173" s="654"/>
      <c r="BC173" s="654"/>
      <c r="BD173" s="654"/>
      <c r="BE173" s="654"/>
      <c r="BF173" s="654"/>
      <c r="BG173" s="654"/>
      <c r="BH173" s="654"/>
      <c r="BI173" s="654"/>
      <c r="BJ173" s="655"/>
      <c r="BK173" s="625" t="s">
        <v>334</v>
      </c>
      <c r="BL173" s="626"/>
      <c r="BM173" s="626"/>
      <c r="BN173" s="626"/>
      <c r="BO173" s="626"/>
      <c r="BP173" s="627"/>
      <c r="BQ173" s="653"/>
      <c r="BR173" s="654"/>
      <c r="BS173" s="654"/>
      <c r="BT173" s="654"/>
      <c r="BU173" s="654"/>
      <c r="BV173" s="654"/>
      <c r="BW173" s="654"/>
      <c r="BX173" s="654"/>
      <c r="BY173" s="654"/>
      <c r="BZ173" s="654"/>
      <c r="CA173" s="654"/>
      <c r="CB173" s="655"/>
      <c r="CE173" s="13"/>
    </row>
    <row r="174" spans="1:83" s="15" customFormat="1" ht="21.95" customHeight="1" x14ac:dyDescent="0.4">
      <c r="A174" s="13"/>
      <c r="B174" s="610" t="s">
        <v>333</v>
      </c>
      <c r="C174" s="611"/>
      <c r="D174" s="611"/>
      <c r="E174" s="611"/>
      <c r="F174" s="611"/>
      <c r="G174" s="611"/>
      <c r="H174" s="611"/>
      <c r="I174" s="605" t="s">
        <v>329</v>
      </c>
      <c r="J174" s="603"/>
      <c r="K174" s="603"/>
      <c r="L174" s="603"/>
      <c r="M174" s="603"/>
      <c r="N174" s="606"/>
      <c r="O174" s="607"/>
      <c r="P174" s="608"/>
      <c r="Q174" s="608"/>
      <c r="R174" s="608"/>
      <c r="S174" s="608"/>
      <c r="T174" s="608"/>
      <c r="U174" s="608"/>
      <c r="V174" s="608"/>
      <c r="W174" s="609"/>
      <c r="X174" s="602" t="s">
        <v>328</v>
      </c>
      <c r="Y174" s="603"/>
      <c r="Z174" s="604"/>
      <c r="AA174" s="605" t="s">
        <v>329</v>
      </c>
      <c r="AB174" s="603"/>
      <c r="AC174" s="603"/>
      <c r="AD174" s="603"/>
      <c r="AE174" s="603"/>
      <c r="AF174" s="606"/>
      <c r="AG174" s="607"/>
      <c r="AH174" s="608"/>
      <c r="AI174" s="608"/>
      <c r="AJ174" s="608"/>
      <c r="AK174" s="608"/>
      <c r="AL174" s="608"/>
      <c r="AM174" s="608"/>
      <c r="AN174" s="608"/>
      <c r="AO174" s="609"/>
      <c r="AP174" s="602" t="s">
        <v>328</v>
      </c>
      <c r="AQ174" s="603"/>
      <c r="AR174" s="604"/>
      <c r="AS174" s="605" t="s">
        <v>329</v>
      </c>
      <c r="AT174" s="603"/>
      <c r="AU174" s="603"/>
      <c r="AV174" s="603"/>
      <c r="AW174" s="603"/>
      <c r="AX174" s="606"/>
      <c r="AY174" s="607"/>
      <c r="AZ174" s="608"/>
      <c r="BA174" s="608"/>
      <c r="BB174" s="608"/>
      <c r="BC174" s="608"/>
      <c r="BD174" s="608"/>
      <c r="BE174" s="608"/>
      <c r="BF174" s="608"/>
      <c r="BG174" s="609"/>
      <c r="BH174" s="602" t="s">
        <v>328</v>
      </c>
      <c r="BI174" s="603"/>
      <c r="BJ174" s="604"/>
      <c r="BK174" s="605" t="s">
        <v>329</v>
      </c>
      <c r="BL174" s="603"/>
      <c r="BM174" s="603"/>
      <c r="BN174" s="603"/>
      <c r="BO174" s="603"/>
      <c r="BP174" s="606"/>
      <c r="BQ174" s="607"/>
      <c r="BR174" s="608"/>
      <c r="BS174" s="608"/>
      <c r="BT174" s="608"/>
      <c r="BU174" s="608"/>
      <c r="BV174" s="608"/>
      <c r="BW174" s="608"/>
      <c r="BX174" s="608"/>
      <c r="BY174" s="609"/>
      <c r="BZ174" s="602" t="s">
        <v>328</v>
      </c>
      <c r="CA174" s="603"/>
      <c r="CB174" s="604"/>
      <c r="CE174" s="13"/>
    </row>
    <row r="175" spans="1:83" s="15" customFormat="1" ht="21.95" customHeight="1" x14ac:dyDescent="0.4">
      <c r="A175" s="13"/>
      <c r="B175" s="612"/>
      <c r="C175" s="613"/>
      <c r="D175" s="613"/>
      <c r="E175" s="613"/>
      <c r="F175" s="613"/>
      <c r="G175" s="613"/>
      <c r="H175" s="613"/>
      <c r="I175" s="760" t="s">
        <v>41</v>
      </c>
      <c r="J175" s="761"/>
      <c r="K175" s="761"/>
      <c r="L175" s="761"/>
      <c r="M175" s="761"/>
      <c r="N175" s="761"/>
      <c r="O175" s="761"/>
      <c r="P175" s="761"/>
      <c r="Q175" s="761"/>
      <c r="R175" s="761"/>
      <c r="S175" s="761"/>
      <c r="T175" s="761"/>
      <c r="U175" s="761"/>
      <c r="V175" s="761"/>
      <c r="W175" s="761"/>
      <c r="X175" s="761"/>
      <c r="Y175" s="761"/>
      <c r="Z175" s="762"/>
      <c r="AA175" s="647" t="s">
        <v>415</v>
      </c>
      <c r="AB175" s="648"/>
      <c r="AC175" s="648"/>
      <c r="AD175" s="648"/>
      <c r="AE175" s="648"/>
      <c r="AF175" s="648"/>
      <c r="AG175" s="648"/>
      <c r="AH175" s="648"/>
      <c r="AI175" s="648"/>
      <c r="AJ175" s="648"/>
      <c r="AK175" s="648"/>
      <c r="AL175" s="648"/>
      <c r="AM175" s="648"/>
      <c r="AN175" s="648"/>
      <c r="AO175" s="648"/>
      <c r="AP175" s="648"/>
      <c r="AQ175" s="648"/>
      <c r="AR175" s="648"/>
      <c r="AS175" s="648"/>
      <c r="AT175" s="648"/>
      <c r="AU175" s="648"/>
      <c r="AV175" s="648"/>
      <c r="AW175" s="648"/>
      <c r="AX175" s="648"/>
      <c r="AY175" s="648"/>
      <c r="AZ175" s="648"/>
      <c r="BA175" s="648"/>
      <c r="BB175" s="648"/>
      <c r="BC175" s="648"/>
      <c r="BD175" s="648"/>
      <c r="BE175" s="648"/>
      <c r="BF175" s="648"/>
      <c r="BG175" s="648"/>
      <c r="BH175" s="648"/>
      <c r="BI175" s="648"/>
      <c r="BJ175" s="648"/>
      <c r="BK175" s="648"/>
      <c r="BL175" s="648"/>
      <c r="BM175" s="648"/>
      <c r="BN175" s="648"/>
      <c r="BO175" s="648"/>
      <c r="BP175" s="648"/>
      <c r="BQ175" s="648"/>
      <c r="BR175" s="648"/>
      <c r="BS175" s="648"/>
      <c r="BT175" s="648"/>
      <c r="BU175" s="648"/>
      <c r="BV175" s="648"/>
      <c r="BW175" s="648"/>
      <c r="BX175" s="648"/>
      <c r="BY175" s="648"/>
      <c r="BZ175" s="648"/>
      <c r="CA175" s="648"/>
      <c r="CB175" s="649"/>
      <c r="CE175" s="13"/>
    </row>
    <row r="176" spans="1:83" s="15" customFormat="1" ht="21.95" customHeight="1" x14ac:dyDescent="0.4">
      <c r="A176" s="13"/>
      <c r="B176" s="612"/>
      <c r="C176" s="613"/>
      <c r="D176" s="613"/>
      <c r="E176" s="613"/>
      <c r="F176" s="613"/>
      <c r="G176" s="613"/>
      <c r="H176" s="613"/>
      <c r="I176" s="763"/>
      <c r="J176" s="764"/>
      <c r="K176" s="764"/>
      <c r="L176" s="764"/>
      <c r="M176" s="764"/>
      <c r="N176" s="764"/>
      <c r="O176" s="764"/>
      <c r="P176" s="764"/>
      <c r="Q176" s="764"/>
      <c r="R176" s="764"/>
      <c r="S176" s="764"/>
      <c r="T176" s="764"/>
      <c r="U176" s="764"/>
      <c r="V176" s="764"/>
      <c r="W176" s="764"/>
      <c r="X176" s="764"/>
      <c r="Y176" s="764"/>
      <c r="Z176" s="765"/>
      <c r="AA176" s="650"/>
      <c r="AB176" s="651"/>
      <c r="AC176" s="651"/>
      <c r="AD176" s="651"/>
      <c r="AE176" s="651"/>
      <c r="AF176" s="651"/>
      <c r="AG176" s="651"/>
      <c r="AH176" s="651"/>
      <c r="AI176" s="651"/>
      <c r="AJ176" s="651"/>
      <c r="AK176" s="651"/>
      <c r="AL176" s="651"/>
      <c r="AM176" s="651"/>
      <c r="AN176" s="651"/>
      <c r="AO176" s="651"/>
      <c r="AP176" s="651"/>
      <c r="AQ176" s="651"/>
      <c r="AR176" s="651"/>
      <c r="AS176" s="651"/>
      <c r="AT176" s="651"/>
      <c r="AU176" s="651"/>
      <c r="AV176" s="651"/>
      <c r="AW176" s="651"/>
      <c r="AX176" s="651"/>
      <c r="AY176" s="651"/>
      <c r="AZ176" s="651"/>
      <c r="BA176" s="651"/>
      <c r="BB176" s="651"/>
      <c r="BC176" s="651"/>
      <c r="BD176" s="651"/>
      <c r="BE176" s="651"/>
      <c r="BF176" s="651"/>
      <c r="BG176" s="651"/>
      <c r="BH176" s="651"/>
      <c r="BI176" s="651"/>
      <c r="BJ176" s="651"/>
      <c r="BK176" s="651"/>
      <c r="BL176" s="651"/>
      <c r="BM176" s="651"/>
      <c r="BN176" s="651"/>
      <c r="BO176" s="651"/>
      <c r="BP176" s="651"/>
      <c r="BQ176" s="651"/>
      <c r="BR176" s="651"/>
      <c r="BS176" s="651"/>
      <c r="BT176" s="651"/>
      <c r="BU176" s="651"/>
      <c r="BV176" s="651"/>
      <c r="BW176" s="651"/>
      <c r="BX176" s="651"/>
      <c r="BY176" s="651"/>
      <c r="BZ176" s="651"/>
      <c r="CA176" s="651"/>
      <c r="CB176" s="652"/>
      <c r="CE176" s="13"/>
    </row>
    <row r="177" spans="1:83" s="15" customFormat="1" ht="21.95" customHeight="1" x14ac:dyDescent="0.4">
      <c r="A177" s="13"/>
      <c r="B177" s="612"/>
      <c r="C177" s="613"/>
      <c r="D177" s="613"/>
      <c r="E177" s="613"/>
      <c r="F177" s="613"/>
      <c r="G177" s="613"/>
      <c r="H177" s="613"/>
      <c r="I177" s="760" t="s">
        <v>56</v>
      </c>
      <c r="J177" s="761"/>
      <c r="K177" s="761"/>
      <c r="L177" s="761"/>
      <c r="M177" s="761"/>
      <c r="N177" s="761"/>
      <c r="O177" s="761"/>
      <c r="P177" s="761"/>
      <c r="Q177" s="761"/>
      <c r="R177" s="761"/>
      <c r="S177" s="761"/>
      <c r="T177" s="761"/>
      <c r="U177" s="761"/>
      <c r="V177" s="761"/>
      <c r="W177" s="761"/>
      <c r="X177" s="761"/>
      <c r="Y177" s="761"/>
      <c r="Z177" s="762"/>
      <c r="AA177" s="647" t="s">
        <v>625</v>
      </c>
      <c r="AB177" s="648"/>
      <c r="AC177" s="648"/>
      <c r="AD177" s="648"/>
      <c r="AE177" s="648"/>
      <c r="AF177" s="648"/>
      <c r="AG177" s="648"/>
      <c r="AH177" s="648"/>
      <c r="AI177" s="648"/>
      <c r="AJ177" s="648"/>
      <c r="AK177" s="648"/>
      <c r="AL177" s="648"/>
      <c r="AM177" s="648"/>
      <c r="AN177" s="648"/>
      <c r="AO177" s="648"/>
      <c r="AP177" s="648"/>
      <c r="AQ177" s="648"/>
      <c r="AR177" s="648"/>
      <c r="AS177" s="648"/>
      <c r="AT177" s="648"/>
      <c r="AU177" s="648"/>
      <c r="AV177" s="648"/>
      <c r="AW177" s="648"/>
      <c r="AX177" s="648"/>
      <c r="AY177" s="648"/>
      <c r="AZ177" s="648"/>
      <c r="BA177" s="648"/>
      <c r="BB177" s="648"/>
      <c r="BC177" s="648"/>
      <c r="BD177" s="648"/>
      <c r="BE177" s="648"/>
      <c r="BF177" s="648"/>
      <c r="BG177" s="648"/>
      <c r="BH177" s="648"/>
      <c r="BI177" s="648"/>
      <c r="BJ177" s="648"/>
      <c r="BK177" s="648"/>
      <c r="BL177" s="648"/>
      <c r="BM177" s="648"/>
      <c r="BN177" s="648"/>
      <c r="BO177" s="648"/>
      <c r="BP177" s="648"/>
      <c r="BQ177" s="648"/>
      <c r="BR177" s="648"/>
      <c r="BS177" s="648"/>
      <c r="BT177" s="648"/>
      <c r="BU177" s="648"/>
      <c r="BV177" s="648"/>
      <c r="BW177" s="648"/>
      <c r="BX177" s="648"/>
      <c r="BY177" s="648"/>
      <c r="BZ177" s="648"/>
      <c r="CA177" s="648"/>
      <c r="CB177" s="649"/>
      <c r="CE177" s="13"/>
    </row>
    <row r="178" spans="1:83" s="15" customFormat="1" ht="21.95" customHeight="1" x14ac:dyDescent="0.4">
      <c r="A178" s="13"/>
      <c r="B178" s="612"/>
      <c r="C178" s="613"/>
      <c r="D178" s="613"/>
      <c r="E178" s="613"/>
      <c r="F178" s="613"/>
      <c r="G178" s="613"/>
      <c r="H178" s="613"/>
      <c r="I178" s="763"/>
      <c r="J178" s="764"/>
      <c r="K178" s="764"/>
      <c r="L178" s="764"/>
      <c r="M178" s="764"/>
      <c r="N178" s="764"/>
      <c r="O178" s="764"/>
      <c r="P178" s="764"/>
      <c r="Q178" s="764"/>
      <c r="R178" s="764"/>
      <c r="S178" s="764"/>
      <c r="T178" s="764"/>
      <c r="U178" s="764"/>
      <c r="V178" s="764"/>
      <c r="W178" s="764"/>
      <c r="X178" s="764"/>
      <c r="Y178" s="764"/>
      <c r="Z178" s="765"/>
      <c r="AA178" s="650"/>
      <c r="AB178" s="651"/>
      <c r="AC178" s="651"/>
      <c r="AD178" s="651"/>
      <c r="AE178" s="651"/>
      <c r="AF178" s="651"/>
      <c r="AG178" s="651"/>
      <c r="AH178" s="651"/>
      <c r="AI178" s="651"/>
      <c r="AJ178" s="651"/>
      <c r="AK178" s="651"/>
      <c r="AL178" s="651"/>
      <c r="AM178" s="651"/>
      <c r="AN178" s="651"/>
      <c r="AO178" s="651"/>
      <c r="AP178" s="651"/>
      <c r="AQ178" s="651"/>
      <c r="AR178" s="651"/>
      <c r="AS178" s="651"/>
      <c r="AT178" s="651"/>
      <c r="AU178" s="651"/>
      <c r="AV178" s="651"/>
      <c r="AW178" s="651"/>
      <c r="AX178" s="651"/>
      <c r="AY178" s="651"/>
      <c r="AZ178" s="651"/>
      <c r="BA178" s="651"/>
      <c r="BB178" s="651"/>
      <c r="BC178" s="651"/>
      <c r="BD178" s="651"/>
      <c r="BE178" s="651"/>
      <c r="BF178" s="651"/>
      <c r="BG178" s="651"/>
      <c r="BH178" s="651"/>
      <c r="BI178" s="651"/>
      <c r="BJ178" s="651"/>
      <c r="BK178" s="651"/>
      <c r="BL178" s="651"/>
      <c r="BM178" s="651"/>
      <c r="BN178" s="651"/>
      <c r="BO178" s="651"/>
      <c r="BP178" s="651"/>
      <c r="BQ178" s="651"/>
      <c r="BR178" s="651"/>
      <c r="BS178" s="651"/>
      <c r="BT178" s="651"/>
      <c r="BU178" s="651"/>
      <c r="BV178" s="651"/>
      <c r="BW178" s="651"/>
      <c r="BX178" s="651"/>
      <c r="BY178" s="651"/>
      <c r="BZ178" s="651"/>
      <c r="CA178" s="651"/>
      <c r="CB178" s="652"/>
      <c r="CE178" s="13"/>
    </row>
    <row r="179" spans="1:83" s="15" customFormat="1" ht="21.95" customHeight="1" x14ac:dyDescent="0.4">
      <c r="A179" s="13"/>
      <c r="B179" s="612"/>
      <c r="C179" s="613"/>
      <c r="D179" s="613"/>
      <c r="E179" s="613"/>
      <c r="F179" s="613"/>
      <c r="G179" s="613"/>
      <c r="H179" s="613"/>
      <c r="I179" s="760"/>
      <c r="J179" s="761"/>
      <c r="K179" s="761"/>
      <c r="L179" s="761"/>
      <c r="M179" s="761"/>
      <c r="N179" s="761"/>
      <c r="O179" s="761"/>
      <c r="P179" s="761"/>
      <c r="Q179" s="761"/>
      <c r="R179" s="761"/>
      <c r="S179" s="761"/>
      <c r="T179" s="761"/>
      <c r="U179" s="761"/>
      <c r="V179" s="761"/>
      <c r="W179" s="761"/>
      <c r="X179" s="761"/>
      <c r="Y179" s="761"/>
      <c r="Z179" s="762"/>
      <c r="AA179" s="647" t="s">
        <v>416</v>
      </c>
      <c r="AB179" s="648"/>
      <c r="AC179" s="648"/>
      <c r="AD179" s="648"/>
      <c r="AE179" s="648"/>
      <c r="AF179" s="648"/>
      <c r="AG179" s="648"/>
      <c r="AH179" s="648"/>
      <c r="AI179" s="648"/>
      <c r="AJ179" s="648"/>
      <c r="AK179" s="648"/>
      <c r="AL179" s="648"/>
      <c r="AM179" s="648"/>
      <c r="AN179" s="648"/>
      <c r="AO179" s="648"/>
      <c r="AP179" s="648"/>
      <c r="AQ179" s="648"/>
      <c r="AR179" s="648"/>
      <c r="AS179" s="648"/>
      <c r="AT179" s="648"/>
      <c r="AU179" s="648"/>
      <c r="AV179" s="648"/>
      <c r="AW179" s="648"/>
      <c r="AX179" s="648"/>
      <c r="AY179" s="648"/>
      <c r="AZ179" s="648"/>
      <c r="BA179" s="648"/>
      <c r="BB179" s="648"/>
      <c r="BC179" s="648"/>
      <c r="BD179" s="648"/>
      <c r="BE179" s="648"/>
      <c r="BF179" s="648"/>
      <c r="BG179" s="648"/>
      <c r="BH179" s="648"/>
      <c r="BI179" s="648"/>
      <c r="BJ179" s="648"/>
      <c r="BK179" s="648"/>
      <c r="BL179" s="648"/>
      <c r="BM179" s="648"/>
      <c r="BN179" s="648"/>
      <c r="BO179" s="648"/>
      <c r="BP179" s="648"/>
      <c r="BQ179" s="648"/>
      <c r="BR179" s="648"/>
      <c r="BS179" s="648"/>
      <c r="BT179" s="648"/>
      <c r="BU179" s="648"/>
      <c r="BV179" s="648"/>
      <c r="BW179" s="648"/>
      <c r="BX179" s="648"/>
      <c r="BY179" s="648"/>
      <c r="BZ179" s="648"/>
      <c r="CA179" s="648"/>
      <c r="CB179" s="649"/>
      <c r="CE179" s="13"/>
    </row>
    <row r="180" spans="1:83" s="15" customFormat="1" ht="21.95" customHeight="1" thickBot="1" x14ac:dyDescent="0.45">
      <c r="A180" s="13"/>
      <c r="B180" s="614"/>
      <c r="C180" s="615"/>
      <c r="D180" s="615"/>
      <c r="E180" s="615"/>
      <c r="F180" s="615"/>
      <c r="G180" s="615"/>
      <c r="H180" s="615"/>
      <c r="I180" s="1035"/>
      <c r="J180" s="1036"/>
      <c r="K180" s="1036"/>
      <c r="L180" s="1036"/>
      <c r="M180" s="1036"/>
      <c r="N180" s="1036"/>
      <c r="O180" s="1036"/>
      <c r="P180" s="1036"/>
      <c r="Q180" s="1036"/>
      <c r="R180" s="1036"/>
      <c r="S180" s="1036"/>
      <c r="T180" s="1036"/>
      <c r="U180" s="1036"/>
      <c r="V180" s="1036"/>
      <c r="W180" s="1036"/>
      <c r="X180" s="1036"/>
      <c r="Y180" s="1036"/>
      <c r="Z180" s="1037"/>
      <c r="AA180" s="1044"/>
      <c r="AB180" s="1045"/>
      <c r="AC180" s="1045"/>
      <c r="AD180" s="1045"/>
      <c r="AE180" s="1045"/>
      <c r="AF180" s="1045"/>
      <c r="AG180" s="1045"/>
      <c r="AH180" s="1045"/>
      <c r="AI180" s="1045"/>
      <c r="AJ180" s="1045"/>
      <c r="AK180" s="1045"/>
      <c r="AL180" s="1045"/>
      <c r="AM180" s="1045"/>
      <c r="AN180" s="1045"/>
      <c r="AO180" s="1045"/>
      <c r="AP180" s="1045"/>
      <c r="AQ180" s="1045"/>
      <c r="AR180" s="1045"/>
      <c r="AS180" s="1045"/>
      <c r="AT180" s="1045"/>
      <c r="AU180" s="1045"/>
      <c r="AV180" s="1045"/>
      <c r="AW180" s="1045"/>
      <c r="AX180" s="1045"/>
      <c r="AY180" s="1045"/>
      <c r="AZ180" s="1045"/>
      <c r="BA180" s="1045"/>
      <c r="BB180" s="1045"/>
      <c r="BC180" s="1045"/>
      <c r="BD180" s="1045"/>
      <c r="BE180" s="1045"/>
      <c r="BF180" s="1045"/>
      <c r="BG180" s="1045"/>
      <c r="BH180" s="1045"/>
      <c r="BI180" s="1045"/>
      <c r="BJ180" s="1045"/>
      <c r="BK180" s="1045"/>
      <c r="BL180" s="1045"/>
      <c r="BM180" s="1045"/>
      <c r="BN180" s="1045"/>
      <c r="BO180" s="1045"/>
      <c r="BP180" s="1045"/>
      <c r="BQ180" s="1045"/>
      <c r="BR180" s="1045"/>
      <c r="BS180" s="1045"/>
      <c r="BT180" s="1045"/>
      <c r="BU180" s="1045"/>
      <c r="BV180" s="1045"/>
      <c r="BW180" s="1045"/>
      <c r="BX180" s="1045"/>
      <c r="BY180" s="1045"/>
      <c r="BZ180" s="1045"/>
      <c r="CA180" s="1045"/>
      <c r="CB180" s="1046"/>
      <c r="CE180" s="13"/>
    </row>
    <row r="181" spans="1:83" s="15" customFormat="1" ht="21.95" customHeight="1" x14ac:dyDescent="0.4">
      <c r="A181" s="13"/>
      <c r="B181" s="768" t="s">
        <v>325</v>
      </c>
      <c r="C181" s="769"/>
      <c r="D181" s="769"/>
      <c r="E181" s="769"/>
      <c r="F181" s="769"/>
      <c r="G181" s="769"/>
      <c r="H181" s="769"/>
      <c r="I181" s="662" t="s">
        <v>329</v>
      </c>
      <c r="J181" s="663"/>
      <c r="K181" s="663"/>
      <c r="L181" s="663"/>
      <c r="M181" s="663"/>
      <c r="N181" s="664"/>
      <c r="O181" s="683"/>
      <c r="P181" s="684"/>
      <c r="Q181" s="684"/>
      <c r="R181" s="684"/>
      <c r="S181" s="684"/>
      <c r="T181" s="684"/>
      <c r="U181" s="684"/>
      <c r="V181" s="684"/>
      <c r="W181" s="685"/>
      <c r="X181" s="722" t="s">
        <v>328</v>
      </c>
      <c r="Y181" s="663"/>
      <c r="Z181" s="723"/>
      <c r="AA181" s="662" t="s">
        <v>329</v>
      </c>
      <c r="AB181" s="663"/>
      <c r="AC181" s="663"/>
      <c r="AD181" s="663"/>
      <c r="AE181" s="663"/>
      <c r="AF181" s="664"/>
      <c r="AG181" s="683"/>
      <c r="AH181" s="684"/>
      <c r="AI181" s="684"/>
      <c r="AJ181" s="684"/>
      <c r="AK181" s="684"/>
      <c r="AL181" s="684"/>
      <c r="AM181" s="684"/>
      <c r="AN181" s="684"/>
      <c r="AO181" s="685"/>
      <c r="AP181" s="722" t="s">
        <v>328</v>
      </c>
      <c r="AQ181" s="663"/>
      <c r="AR181" s="723"/>
      <c r="AS181" s="662" t="s">
        <v>329</v>
      </c>
      <c r="AT181" s="663"/>
      <c r="AU181" s="663"/>
      <c r="AV181" s="663"/>
      <c r="AW181" s="663"/>
      <c r="AX181" s="664"/>
      <c r="AY181" s="683"/>
      <c r="AZ181" s="684"/>
      <c r="BA181" s="684"/>
      <c r="BB181" s="684"/>
      <c r="BC181" s="684"/>
      <c r="BD181" s="684"/>
      <c r="BE181" s="684"/>
      <c r="BF181" s="684"/>
      <c r="BG181" s="685"/>
      <c r="BH181" s="722" t="s">
        <v>328</v>
      </c>
      <c r="BI181" s="663"/>
      <c r="BJ181" s="723"/>
      <c r="BK181" s="662" t="s">
        <v>329</v>
      </c>
      <c r="BL181" s="663"/>
      <c r="BM181" s="663"/>
      <c r="BN181" s="663"/>
      <c r="BO181" s="663"/>
      <c r="BP181" s="664"/>
      <c r="BQ181" s="683"/>
      <c r="BR181" s="684"/>
      <c r="BS181" s="684"/>
      <c r="BT181" s="684"/>
      <c r="BU181" s="684"/>
      <c r="BV181" s="684"/>
      <c r="BW181" s="684"/>
      <c r="BX181" s="684"/>
      <c r="BY181" s="685"/>
      <c r="BZ181" s="722" t="s">
        <v>328</v>
      </c>
      <c r="CA181" s="663"/>
      <c r="CB181" s="723"/>
      <c r="CE181" s="13"/>
    </row>
    <row r="182" spans="1:83" s="15" customFormat="1" ht="21.95" customHeight="1" x14ac:dyDescent="0.4">
      <c r="A182" s="13"/>
      <c r="B182" s="770"/>
      <c r="C182" s="771"/>
      <c r="D182" s="771"/>
      <c r="E182" s="771"/>
      <c r="F182" s="771"/>
      <c r="G182" s="771"/>
      <c r="H182" s="771"/>
      <c r="I182" s="686" t="s">
        <v>41</v>
      </c>
      <c r="J182" s="687"/>
      <c r="K182" s="687"/>
      <c r="L182" s="687"/>
      <c r="M182" s="687"/>
      <c r="N182" s="687"/>
      <c r="O182" s="687"/>
      <c r="P182" s="687"/>
      <c r="Q182" s="687"/>
      <c r="R182" s="687"/>
      <c r="S182" s="687"/>
      <c r="T182" s="687"/>
      <c r="U182" s="687"/>
      <c r="V182" s="687"/>
      <c r="W182" s="687"/>
      <c r="X182" s="687"/>
      <c r="Y182" s="687"/>
      <c r="Z182" s="688"/>
      <c r="AA182" s="686" t="s">
        <v>332</v>
      </c>
      <c r="AB182" s="687"/>
      <c r="AC182" s="687"/>
      <c r="AD182" s="687"/>
      <c r="AE182" s="687"/>
      <c r="AF182" s="687"/>
      <c r="AG182" s="687"/>
      <c r="AH182" s="687"/>
      <c r="AI182" s="687"/>
      <c r="AJ182" s="687"/>
      <c r="AK182" s="687"/>
      <c r="AL182" s="687"/>
      <c r="AM182" s="687"/>
      <c r="AN182" s="687"/>
      <c r="AO182" s="687"/>
      <c r="AP182" s="687"/>
      <c r="AQ182" s="687"/>
      <c r="AR182" s="688"/>
      <c r="AS182" s="686" t="s">
        <v>52</v>
      </c>
      <c r="AT182" s="687"/>
      <c r="AU182" s="687"/>
      <c r="AV182" s="687"/>
      <c r="AW182" s="687"/>
      <c r="AX182" s="687"/>
      <c r="AY182" s="687"/>
      <c r="AZ182" s="687"/>
      <c r="BA182" s="687"/>
      <c r="BB182" s="687"/>
      <c r="BC182" s="687"/>
      <c r="BD182" s="687"/>
      <c r="BE182" s="687"/>
      <c r="BF182" s="687"/>
      <c r="BG182" s="687"/>
      <c r="BH182" s="687"/>
      <c r="BI182" s="687"/>
      <c r="BJ182" s="688"/>
      <c r="BK182" s="1057" t="s">
        <v>679</v>
      </c>
      <c r="BL182" s="1058"/>
      <c r="BM182" s="1058"/>
      <c r="BN182" s="1058"/>
      <c r="BO182" s="1058"/>
      <c r="BP182" s="1058"/>
      <c r="BQ182" s="1058"/>
      <c r="BR182" s="1058"/>
      <c r="BS182" s="1058"/>
      <c r="BT182" s="1058"/>
      <c r="BU182" s="1058"/>
      <c r="BV182" s="1058"/>
      <c r="BW182" s="1058"/>
      <c r="BX182" s="1058"/>
      <c r="BY182" s="1058"/>
      <c r="BZ182" s="1058"/>
      <c r="CA182" s="1058"/>
      <c r="CB182" s="1059"/>
      <c r="CE182" s="13"/>
    </row>
    <row r="183" spans="1:83" s="15" customFormat="1" ht="21.95" customHeight="1" x14ac:dyDescent="0.4">
      <c r="A183" s="13"/>
      <c r="B183" s="770"/>
      <c r="C183" s="771"/>
      <c r="D183" s="771"/>
      <c r="E183" s="771"/>
      <c r="F183" s="771"/>
      <c r="G183" s="771"/>
      <c r="H183" s="771"/>
      <c r="I183" s="689"/>
      <c r="J183" s="690"/>
      <c r="K183" s="690"/>
      <c r="L183" s="690"/>
      <c r="M183" s="690"/>
      <c r="N183" s="690"/>
      <c r="O183" s="690"/>
      <c r="P183" s="690"/>
      <c r="Q183" s="690"/>
      <c r="R183" s="690"/>
      <c r="S183" s="690"/>
      <c r="T183" s="690"/>
      <c r="U183" s="690"/>
      <c r="V183" s="690"/>
      <c r="W183" s="690"/>
      <c r="X183" s="690"/>
      <c r="Y183" s="690"/>
      <c r="Z183" s="691"/>
      <c r="AA183" s="689"/>
      <c r="AB183" s="690"/>
      <c r="AC183" s="690"/>
      <c r="AD183" s="690"/>
      <c r="AE183" s="690"/>
      <c r="AF183" s="690"/>
      <c r="AG183" s="690"/>
      <c r="AH183" s="690"/>
      <c r="AI183" s="690"/>
      <c r="AJ183" s="690"/>
      <c r="AK183" s="690"/>
      <c r="AL183" s="690"/>
      <c r="AM183" s="690"/>
      <c r="AN183" s="690"/>
      <c r="AO183" s="690"/>
      <c r="AP183" s="690"/>
      <c r="AQ183" s="690"/>
      <c r="AR183" s="691"/>
      <c r="AS183" s="689"/>
      <c r="AT183" s="690"/>
      <c r="AU183" s="690"/>
      <c r="AV183" s="690"/>
      <c r="AW183" s="690"/>
      <c r="AX183" s="690"/>
      <c r="AY183" s="690"/>
      <c r="AZ183" s="690"/>
      <c r="BA183" s="690"/>
      <c r="BB183" s="690"/>
      <c r="BC183" s="690"/>
      <c r="BD183" s="690"/>
      <c r="BE183" s="690"/>
      <c r="BF183" s="690"/>
      <c r="BG183" s="690"/>
      <c r="BH183" s="690"/>
      <c r="BI183" s="690"/>
      <c r="BJ183" s="691"/>
      <c r="BK183" s="1060"/>
      <c r="BL183" s="1061"/>
      <c r="BM183" s="1061"/>
      <c r="BN183" s="1061"/>
      <c r="BO183" s="1061"/>
      <c r="BP183" s="1061"/>
      <c r="BQ183" s="1061"/>
      <c r="BR183" s="1061"/>
      <c r="BS183" s="1061"/>
      <c r="BT183" s="1061"/>
      <c r="BU183" s="1061"/>
      <c r="BV183" s="1061"/>
      <c r="BW183" s="1061"/>
      <c r="BX183" s="1061"/>
      <c r="BY183" s="1061"/>
      <c r="BZ183" s="1061"/>
      <c r="CA183" s="1061"/>
      <c r="CB183" s="1062"/>
      <c r="CE183" s="13"/>
    </row>
    <row r="184" spans="1:83" s="15" customFormat="1" ht="21.95" customHeight="1" x14ac:dyDescent="0.4">
      <c r="A184" s="13"/>
      <c r="B184" s="770"/>
      <c r="C184" s="771"/>
      <c r="D184" s="771"/>
      <c r="E184" s="771"/>
      <c r="F184" s="771"/>
      <c r="G184" s="771"/>
      <c r="H184" s="771"/>
      <c r="I184" s="1038" t="s">
        <v>50</v>
      </c>
      <c r="J184" s="1039"/>
      <c r="K184" s="1039"/>
      <c r="L184" s="1039"/>
      <c r="M184" s="1039"/>
      <c r="N184" s="1039"/>
      <c r="O184" s="1039"/>
      <c r="P184" s="1039"/>
      <c r="Q184" s="1039"/>
      <c r="R184" s="1039"/>
      <c r="S184" s="1039"/>
      <c r="T184" s="1039"/>
      <c r="U184" s="1039"/>
      <c r="V184" s="1039"/>
      <c r="W184" s="1039"/>
      <c r="X184" s="1039"/>
      <c r="Y184" s="1039"/>
      <c r="Z184" s="1040"/>
      <c r="AA184" s="687" t="s">
        <v>126</v>
      </c>
      <c r="AB184" s="687"/>
      <c r="AC184" s="687"/>
      <c r="AD184" s="687"/>
      <c r="AE184" s="687"/>
      <c r="AF184" s="687"/>
      <c r="AG184" s="687"/>
      <c r="AH184" s="687"/>
      <c r="AI184" s="687"/>
      <c r="AJ184" s="687"/>
      <c r="AK184" s="687"/>
      <c r="AL184" s="687"/>
      <c r="AM184" s="687"/>
      <c r="AN184" s="687"/>
      <c r="AO184" s="687"/>
      <c r="AP184" s="687"/>
      <c r="AQ184" s="687"/>
      <c r="AR184" s="688"/>
      <c r="AS184" s="647" t="s">
        <v>49</v>
      </c>
      <c r="AT184" s="648"/>
      <c r="AU184" s="648"/>
      <c r="AV184" s="648"/>
      <c r="AW184" s="648"/>
      <c r="AX184" s="648"/>
      <c r="AY184" s="648"/>
      <c r="AZ184" s="648"/>
      <c r="BA184" s="648"/>
      <c r="BB184" s="648"/>
      <c r="BC184" s="648"/>
      <c r="BD184" s="648"/>
      <c r="BE184" s="648"/>
      <c r="BF184" s="648"/>
      <c r="BG184" s="648"/>
      <c r="BH184" s="648"/>
      <c r="BI184" s="648"/>
      <c r="BJ184" s="649"/>
      <c r="BK184" s="686" t="s">
        <v>48</v>
      </c>
      <c r="BL184" s="687"/>
      <c r="BM184" s="687"/>
      <c r="BN184" s="687"/>
      <c r="BO184" s="687"/>
      <c r="BP184" s="687"/>
      <c r="BQ184" s="687"/>
      <c r="BR184" s="687"/>
      <c r="BS184" s="687"/>
      <c r="BT184" s="687"/>
      <c r="BU184" s="687"/>
      <c r="BV184" s="687"/>
      <c r="BW184" s="687"/>
      <c r="BX184" s="687"/>
      <c r="BY184" s="687"/>
      <c r="BZ184" s="687"/>
      <c r="CA184" s="687"/>
      <c r="CB184" s="688"/>
      <c r="CE184" s="13"/>
    </row>
    <row r="185" spans="1:83" s="15" customFormat="1" ht="21.95" customHeight="1" x14ac:dyDescent="0.4">
      <c r="A185" s="13"/>
      <c r="B185" s="770"/>
      <c r="C185" s="771"/>
      <c r="D185" s="771"/>
      <c r="E185" s="771"/>
      <c r="F185" s="771"/>
      <c r="G185" s="771"/>
      <c r="H185" s="771"/>
      <c r="I185" s="1038" t="s">
        <v>417</v>
      </c>
      <c r="J185" s="1039"/>
      <c r="K185" s="1039"/>
      <c r="L185" s="1039"/>
      <c r="M185" s="1039"/>
      <c r="N185" s="1039"/>
      <c r="O185" s="1039"/>
      <c r="P185" s="1039"/>
      <c r="Q185" s="1039"/>
      <c r="R185" s="1039"/>
      <c r="S185" s="1039"/>
      <c r="T185" s="1039"/>
      <c r="U185" s="1039"/>
      <c r="V185" s="1039"/>
      <c r="W185" s="1039"/>
      <c r="X185" s="1039"/>
      <c r="Y185" s="1039"/>
      <c r="Z185" s="1040"/>
      <c r="AA185" s="774"/>
      <c r="AB185" s="690"/>
      <c r="AC185" s="690"/>
      <c r="AD185" s="690"/>
      <c r="AE185" s="690"/>
      <c r="AF185" s="690"/>
      <c r="AG185" s="690"/>
      <c r="AH185" s="690"/>
      <c r="AI185" s="690"/>
      <c r="AJ185" s="690"/>
      <c r="AK185" s="690"/>
      <c r="AL185" s="690"/>
      <c r="AM185" s="690"/>
      <c r="AN185" s="690"/>
      <c r="AO185" s="690"/>
      <c r="AP185" s="690"/>
      <c r="AQ185" s="690"/>
      <c r="AR185" s="691"/>
      <c r="AS185" s="1041" t="s">
        <v>418</v>
      </c>
      <c r="AT185" s="1042"/>
      <c r="AU185" s="1042"/>
      <c r="AV185" s="1042"/>
      <c r="AW185" s="1042"/>
      <c r="AX185" s="1042"/>
      <c r="AY185" s="1042"/>
      <c r="AZ185" s="1042"/>
      <c r="BA185" s="1042"/>
      <c r="BB185" s="1042"/>
      <c r="BC185" s="1042"/>
      <c r="BD185" s="1042"/>
      <c r="BE185" s="1042"/>
      <c r="BF185" s="1042"/>
      <c r="BG185" s="1042"/>
      <c r="BH185" s="1042"/>
      <c r="BI185" s="1042"/>
      <c r="BJ185" s="1043"/>
      <c r="BK185" s="689"/>
      <c r="BL185" s="690"/>
      <c r="BM185" s="690"/>
      <c r="BN185" s="690"/>
      <c r="BO185" s="690"/>
      <c r="BP185" s="690"/>
      <c r="BQ185" s="690"/>
      <c r="BR185" s="690"/>
      <c r="BS185" s="690"/>
      <c r="BT185" s="690"/>
      <c r="BU185" s="690"/>
      <c r="BV185" s="690"/>
      <c r="BW185" s="690"/>
      <c r="BX185" s="690"/>
      <c r="BY185" s="690"/>
      <c r="BZ185" s="690"/>
      <c r="CA185" s="690"/>
      <c r="CB185" s="691"/>
      <c r="CE185" s="13"/>
    </row>
    <row r="186" spans="1:83" s="15" customFormat="1" ht="21.95" customHeight="1" x14ac:dyDescent="0.4">
      <c r="A186" s="13"/>
      <c r="B186" s="770"/>
      <c r="C186" s="771"/>
      <c r="D186" s="771"/>
      <c r="E186" s="771"/>
      <c r="F186" s="771"/>
      <c r="G186" s="771"/>
      <c r="H186" s="771"/>
      <c r="I186" s="647" t="s">
        <v>419</v>
      </c>
      <c r="J186" s="648"/>
      <c r="K186" s="648"/>
      <c r="L186" s="648"/>
      <c r="M186" s="648"/>
      <c r="N186" s="648"/>
      <c r="O186" s="648"/>
      <c r="P186" s="648"/>
      <c r="Q186" s="648"/>
      <c r="R186" s="648"/>
      <c r="S186" s="648"/>
      <c r="T186" s="648"/>
      <c r="U186" s="648"/>
      <c r="V186" s="648"/>
      <c r="W186" s="648"/>
      <c r="X186" s="648"/>
      <c r="Y186" s="648"/>
      <c r="Z186" s="649"/>
      <c r="AA186" s="687"/>
      <c r="AB186" s="687"/>
      <c r="AC186" s="687"/>
      <c r="AD186" s="687"/>
      <c r="AE186" s="687"/>
      <c r="AF186" s="687"/>
      <c r="AG186" s="687"/>
      <c r="AH186" s="687"/>
      <c r="AI186" s="687"/>
      <c r="AJ186" s="687"/>
      <c r="AK186" s="687"/>
      <c r="AL186" s="687"/>
      <c r="AM186" s="687"/>
      <c r="AN186" s="687"/>
      <c r="AO186" s="687"/>
      <c r="AP186" s="687"/>
      <c r="AQ186" s="687"/>
      <c r="AR186" s="688"/>
      <c r="AS186" s="1063" t="s">
        <v>683</v>
      </c>
      <c r="AT186" s="1064"/>
      <c r="AU186" s="1064"/>
      <c r="AV186" s="1064"/>
      <c r="AW186" s="1064"/>
      <c r="AX186" s="1064"/>
      <c r="AY186" s="1064"/>
      <c r="AZ186" s="1064"/>
      <c r="BA186" s="1064"/>
      <c r="BB186" s="1064"/>
      <c r="BC186" s="1064"/>
      <c r="BD186" s="1064"/>
      <c r="BE186" s="1064"/>
      <c r="BF186" s="1064"/>
      <c r="BG186" s="1064"/>
      <c r="BH186" s="1064"/>
      <c r="BI186" s="1064"/>
      <c r="BJ186" s="1065"/>
      <c r="BK186" s="686"/>
      <c r="BL186" s="687"/>
      <c r="BM186" s="687"/>
      <c r="BN186" s="687"/>
      <c r="BO186" s="687"/>
      <c r="BP186" s="687"/>
      <c r="BQ186" s="687"/>
      <c r="BR186" s="687"/>
      <c r="BS186" s="687"/>
      <c r="BT186" s="687"/>
      <c r="BU186" s="687"/>
      <c r="BV186" s="687"/>
      <c r="BW186" s="687"/>
      <c r="BX186" s="687"/>
      <c r="BY186" s="687"/>
      <c r="BZ186" s="687"/>
      <c r="CA186" s="687"/>
      <c r="CB186" s="688"/>
      <c r="CE186" s="13"/>
    </row>
    <row r="187" spans="1:83" s="15" customFormat="1" ht="21.95" customHeight="1" thickBot="1" x14ac:dyDescent="0.45">
      <c r="A187" s="13"/>
      <c r="B187" s="772"/>
      <c r="C187" s="773"/>
      <c r="D187" s="773"/>
      <c r="E187" s="773"/>
      <c r="F187" s="773"/>
      <c r="G187" s="773"/>
      <c r="H187" s="773"/>
      <c r="I187" s="1044"/>
      <c r="J187" s="1045"/>
      <c r="K187" s="1045"/>
      <c r="L187" s="1045"/>
      <c r="M187" s="1045"/>
      <c r="N187" s="1045"/>
      <c r="O187" s="1045"/>
      <c r="P187" s="1045"/>
      <c r="Q187" s="1045"/>
      <c r="R187" s="1045"/>
      <c r="S187" s="1045"/>
      <c r="T187" s="1045"/>
      <c r="U187" s="1045"/>
      <c r="V187" s="1045"/>
      <c r="W187" s="1045"/>
      <c r="X187" s="1045"/>
      <c r="Y187" s="1045"/>
      <c r="Z187" s="1046"/>
      <c r="AA187" s="757"/>
      <c r="AB187" s="758"/>
      <c r="AC187" s="758"/>
      <c r="AD187" s="758"/>
      <c r="AE187" s="758"/>
      <c r="AF187" s="758"/>
      <c r="AG187" s="758"/>
      <c r="AH187" s="758"/>
      <c r="AI187" s="758"/>
      <c r="AJ187" s="758"/>
      <c r="AK187" s="758"/>
      <c r="AL187" s="758"/>
      <c r="AM187" s="758"/>
      <c r="AN187" s="758"/>
      <c r="AO187" s="758"/>
      <c r="AP187" s="758"/>
      <c r="AQ187" s="758"/>
      <c r="AR187" s="759"/>
      <c r="AS187" s="1066"/>
      <c r="AT187" s="1067"/>
      <c r="AU187" s="1067"/>
      <c r="AV187" s="1067"/>
      <c r="AW187" s="1067"/>
      <c r="AX187" s="1067"/>
      <c r="AY187" s="1067"/>
      <c r="AZ187" s="1067"/>
      <c r="BA187" s="1067"/>
      <c r="BB187" s="1067"/>
      <c r="BC187" s="1067"/>
      <c r="BD187" s="1067"/>
      <c r="BE187" s="1067"/>
      <c r="BF187" s="1067"/>
      <c r="BG187" s="1067"/>
      <c r="BH187" s="1067"/>
      <c r="BI187" s="1067"/>
      <c r="BJ187" s="1068"/>
      <c r="BK187" s="757"/>
      <c r="BL187" s="758"/>
      <c r="BM187" s="758"/>
      <c r="BN187" s="758"/>
      <c r="BO187" s="758"/>
      <c r="BP187" s="758"/>
      <c r="BQ187" s="758"/>
      <c r="BR187" s="758"/>
      <c r="BS187" s="758"/>
      <c r="BT187" s="758"/>
      <c r="BU187" s="758"/>
      <c r="BV187" s="758"/>
      <c r="BW187" s="758"/>
      <c r="BX187" s="758"/>
      <c r="BY187" s="758"/>
      <c r="BZ187" s="758"/>
      <c r="CA187" s="758"/>
      <c r="CB187" s="759"/>
      <c r="CE187" s="13"/>
    </row>
    <row r="188" spans="1:83" s="15" customFormat="1" ht="21.95" customHeight="1" x14ac:dyDescent="0.4">
      <c r="A188" s="13"/>
      <c r="B188" s="724" t="s">
        <v>331</v>
      </c>
      <c r="C188" s="725"/>
      <c r="D188" s="725"/>
      <c r="E188" s="725"/>
      <c r="F188" s="725"/>
      <c r="G188" s="725"/>
      <c r="H188" s="725"/>
      <c r="I188" s="714" t="s">
        <v>329</v>
      </c>
      <c r="J188" s="715"/>
      <c r="K188" s="715"/>
      <c r="L188" s="715"/>
      <c r="M188" s="715"/>
      <c r="N188" s="716"/>
      <c r="O188" s="777"/>
      <c r="P188" s="778"/>
      <c r="Q188" s="778"/>
      <c r="R188" s="778"/>
      <c r="S188" s="778"/>
      <c r="T188" s="778"/>
      <c r="U188" s="778"/>
      <c r="V188" s="778"/>
      <c r="W188" s="779"/>
      <c r="X188" s="775" t="s">
        <v>328</v>
      </c>
      <c r="Y188" s="715"/>
      <c r="Z188" s="776"/>
      <c r="AA188" s="714" t="s">
        <v>329</v>
      </c>
      <c r="AB188" s="715"/>
      <c r="AC188" s="715"/>
      <c r="AD188" s="715"/>
      <c r="AE188" s="715"/>
      <c r="AF188" s="716"/>
      <c r="AG188" s="777"/>
      <c r="AH188" s="778"/>
      <c r="AI188" s="778"/>
      <c r="AJ188" s="778"/>
      <c r="AK188" s="778"/>
      <c r="AL188" s="778"/>
      <c r="AM188" s="778"/>
      <c r="AN188" s="778"/>
      <c r="AO188" s="779"/>
      <c r="AP188" s="775" t="s">
        <v>328</v>
      </c>
      <c r="AQ188" s="715"/>
      <c r="AR188" s="776"/>
      <c r="AS188" s="714" t="s">
        <v>329</v>
      </c>
      <c r="AT188" s="715"/>
      <c r="AU188" s="715"/>
      <c r="AV188" s="715"/>
      <c r="AW188" s="715"/>
      <c r="AX188" s="716"/>
      <c r="AY188" s="777"/>
      <c r="AZ188" s="778"/>
      <c r="BA188" s="778"/>
      <c r="BB188" s="778"/>
      <c r="BC188" s="778"/>
      <c r="BD188" s="778"/>
      <c r="BE188" s="778"/>
      <c r="BF188" s="778"/>
      <c r="BG188" s="779"/>
      <c r="BH188" s="775" t="s">
        <v>328</v>
      </c>
      <c r="BI188" s="715"/>
      <c r="BJ188" s="776"/>
      <c r="BK188" s="714" t="s">
        <v>329</v>
      </c>
      <c r="BL188" s="715"/>
      <c r="BM188" s="715"/>
      <c r="BN188" s="715"/>
      <c r="BO188" s="715"/>
      <c r="BP188" s="716"/>
      <c r="BQ188" s="777"/>
      <c r="BR188" s="778"/>
      <c r="BS188" s="778"/>
      <c r="BT188" s="778"/>
      <c r="BU188" s="778"/>
      <c r="BV188" s="778"/>
      <c r="BW188" s="778"/>
      <c r="BX188" s="778"/>
      <c r="BY188" s="779"/>
      <c r="BZ188" s="775" t="s">
        <v>328</v>
      </c>
      <c r="CA188" s="715"/>
      <c r="CB188" s="776"/>
      <c r="CE188" s="13"/>
    </row>
    <row r="189" spans="1:83" s="15" customFormat="1" ht="21.95" customHeight="1" x14ac:dyDescent="0.4">
      <c r="A189" s="13"/>
      <c r="B189" s="726"/>
      <c r="C189" s="727"/>
      <c r="D189" s="727"/>
      <c r="E189" s="727"/>
      <c r="F189" s="727"/>
      <c r="G189" s="727"/>
      <c r="H189" s="727"/>
      <c r="I189" s="686" t="s">
        <v>41</v>
      </c>
      <c r="J189" s="687"/>
      <c r="K189" s="687"/>
      <c r="L189" s="687"/>
      <c r="M189" s="687"/>
      <c r="N189" s="687"/>
      <c r="O189" s="687"/>
      <c r="P189" s="687"/>
      <c r="Q189" s="687"/>
      <c r="R189" s="687"/>
      <c r="S189" s="687"/>
      <c r="T189" s="687"/>
      <c r="U189" s="687"/>
      <c r="V189" s="687"/>
      <c r="W189" s="687"/>
      <c r="X189" s="687"/>
      <c r="Y189" s="687"/>
      <c r="Z189" s="688"/>
      <c r="AA189" s="686" t="s">
        <v>125</v>
      </c>
      <c r="AB189" s="687"/>
      <c r="AC189" s="687"/>
      <c r="AD189" s="687"/>
      <c r="AE189" s="687"/>
      <c r="AF189" s="687"/>
      <c r="AG189" s="687"/>
      <c r="AH189" s="687"/>
      <c r="AI189" s="687"/>
      <c r="AJ189" s="687"/>
      <c r="AK189" s="687"/>
      <c r="AL189" s="687"/>
      <c r="AM189" s="687"/>
      <c r="AN189" s="687"/>
      <c r="AO189" s="687"/>
      <c r="AP189" s="687"/>
      <c r="AQ189" s="687"/>
      <c r="AR189" s="688"/>
      <c r="AS189" s="647" t="s">
        <v>684</v>
      </c>
      <c r="AT189" s="648"/>
      <c r="AU189" s="648"/>
      <c r="AV189" s="648"/>
      <c r="AW189" s="648"/>
      <c r="AX189" s="648"/>
      <c r="AY189" s="648"/>
      <c r="AZ189" s="648"/>
      <c r="BA189" s="648"/>
      <c r="BB189" s="648"/>
      <c r="BC189" s="648"/>
      <c r="BD189" s="648"/>
      <c r="BE189" s="648"/>
      <c r="BF189" s="648"/>
      <c r="BG189" s="648"/>
      <c r="BH189" s="648"/>
      <c r="BI189" s="648"/>
      <c r="BJ189" s="649"/>
      <c r="BK189" s="647" t="s">
        <v>685</v>
      </c>
      <c r="BL189" s="648"/>
      <c r="BM189" s="648"/>
      <c r="BN189" s="648"/>
      <c r="BO189" s="648"/>
      <c r="BP189" s="648"/>
      <c r="BQ189" s="648"/>
      <c r="BR189" s="648"/>
      <c r="BS189" s="648"/>
      <c r="BT189" s="648"/>
      <c r="BU189" s="648"/>
      <c r="BV189" s="648"/>
      <c r="BW189" s="648"/>
      <c r="BX189" s="648"/>
      <c r="BY189" s="648"/>
      <c r="BZ189" s="648"/>
      <c r="CA189" s="648"/>
      <c r="CB189" s="649"/>
      <c r="CE189" s="13"/>
    </row>
    <row r="190" spans="1:83" s="15" customFormat="1" ht="21.95" customHeight="1" x14ac:dyDescent="0.4">
      <c r="A190" s="13"/>
      <c r="B190" s="726"/>
      <c r="C190" s="727"/>
      <c r="D190" s="727"/>
      <c r="E190" s="727"/>
      <c r="F190" s="727"/>
      <c r="G190" s="727"/>
      <c r="H190" s="727"/>
      <c r="I190" s="689"/>
      <c r="J190" s="690"/>
      <c r="K190" s="690"/>
      <c r="L190" s="690"/>
      <c r="M190" s="690"/>
      <c r="N190" s="690"/>
      <c r="O190" s="690"/>
      <c r="P190" s="690"/>
      <c r="Q190" s="690"/>
      <c r="R190" s="690"/>
      <c r="S190" s="690"/>
      <c r="T190" s="690"/>
      <c r="U190" s="690"/>
      <c r="V190" s="690"/>
      <c r="W190" s="690"/>
      <c r="X190" s="690"/>
      <c r="Y190" s="690"/>
      <c r="Z190" s="691"/>
      <c r="AA190" s="689"/>
      <c r="AB190" s="690"/>
      <c r="AC190" s="690"/>
      <c r="AD190" s="690"/>
      <c r="AE190" s="690"/>
      <c r="AF190" s="690"/>
      <c r="AG190" s="690"/>
      <c r="AH190" s="690"/>
      <c r="AI190" s="690"/>
      <c r="AJ190" s="690"/>
      <c r="AK190" s="690"/>
      <c r="AL190" s="690"/>
      <c r="AM190" s="690"/>
      <c r="AN190" s="690"/>
      <c r="AO190" s="690"/>
      <c r="AP190" s="690"/>
      <c r="AQ190" s="690"/>
      <c r="AR190" s="691"/>
      <c r="AS190" s="1047"/>
      <c r="AT190" s="1048"/>
      <c r="AU190" s="1048"/>
      <c r="AV190" s="1048"/>
      <c r="AW190" s="1048"/>
      <c r="AX190" s="1048"/>
      <c r="AY190" s="1048"/>
      <c r="AZ190" s="1048"/>
      <c r="BA190" s="1048"/>
      <c r="BB190" s="1048"/>
      <c r="BC190" s="1048"/>
      <c r="BD190" s="1048"/>
      <c r="BE190" s="1048"/>
      <c r="BF190" s="1048"/>
      <c r="BG190" s="1048"/>
      <c r="BH190" s="1048"/>
      <c r="BI190" s="1048"/>
      <c r="BJ190" s="1049"/>
      <c r="BK190" s="1047"/>
      <c r="BL190" s="1048"/>
      <c r="BM190" s="1048"/>
      <c r="BN190" s="1048"/>
      <c r="BO190" s="1048"/>
      <c r="BP190" s="1048"/>
      <c r="BQ190" s="1048"/>
      <c r="BR190" s="1048"/>
      <c r="BS190" s="1048"/>
      <c r="BT190" s="1048"/>
      <c r="BU190" s="1048"/>
      <c r="BV190" s="1048"/>
      <c r="BW190" s="1048"/>
      <c r="BX190" s="1048"/>
      <c r="BY190" s="1048"/>
      <c r="BZ190" s="1048"/>
      <c r="CA190" s="1048"/>
      <c r="CB190" s="1049"/>
      <c r="CE190" s="13"/>
    </row>
    <row r="191" spans="1:83" s="15" customFormat="1" ht="21.95" customHeight="1" x14ac:dyDescent="0.4">
      <c r="A191" s="13"/>
      <c r="B191" s="726"/>
      <c r="C191" s="727"/>
      <c r="D191" s="727"/>
      <c r="E191" s="727"/>
      <c r="F191" s="727"/>
      <c r="G191" s="727"/>
      <c r="H191" s="727"/>
      <c r="I191" s="686" t="s">
        <v>686</v>
      </c>
      <c r="J191" s="687"/>
      <c r="K191" s="687"/>
      <c r="L191" s="687"/>
      <c r="M191" s="687"/>
      <c r="N191" s="687"/>
      <c r="O191" s="687"/>
      <c r="P191" s="687"/>
      <c r="Q191" s="687"/>
      <c r="R191" s="687"/>
      <c r="S191" s="687"/>
      <c r="T191" s="687"/>
      <c r="U191" s="687"/>
      <c r="V191" s="687"/>
      <c r="W191" s="687"/>
      <c r="X191" s="687"/>
      <c r="Y191" s="687"/>
      <c r="Z191" s="688"/>
      <c r="AA191" s="686" t="s">
        <v>420</v>
      </c>
      <c r="AB191" s="687"/>
      <c r="AC191" s="687"/>
      <c r="AD191" s="687"/>
      <c r="AE191" s="687"/>
      <c r="AF191" s="687"/>
      <c r="AG191" s="687"/>
      <c r="AH191" s="687"/>
      <c r="AI191" s="687"/>
      <c r="AJ191" s="687"/>
      <c r="AK191" s="687"/>
      <c r="AL191" s="687"/>
      <c r="AM191" s="687"/>
      <c r="AN191" s="687"/>
      <c r="AO191" s="687"/>
      <c r="AP191" s="687"/>
      <c r="AQ191" s="687"/>
      <c r="AR191" s="688"/>
      <c r="AS191" s="1047"/>
      <c r="AT191" s="1048"/>
      <c r="AU191" s="1048"/>
      <c r="AV191" s="1048"/>
      <c r="AW191" s="1048"/>
      <c r="AX191" s="1048"/>
      <c r="AY191" s="1048"/>
      <c r="AZ191" s="1048"/>
      <c r="BA191" s="1048"/>
      <c r="BB191" s="1048"/>
      <c r="BC191" s="1048"/>
      <c r="BD191" s="1048"/>
      <c r="BE191" s="1048"/>
      <c r="BF191" s="1048"/>
      <c r="BG191" s="1048"/>
      <c r="BH191" s="1048"/>
      <c r="BI191" s="1048"/>
      <c r="BJ191" s="1049"/>
      <c r="BK191" s="1047"/>
      <c r="BL191" s="1048"/>
      <c r="BM191" s="1048"/>
      <c r="BN191" s="1048"/>
      <c r="BO191" s="1048"/>
      <c r="BP191" s="1048"/>
      <c r="BQ191" s="1048"/>
      <c r="BR191" s="1048"/>
      <c r="BS191" s="1048"/>
      <c r="BT191" s="1048"/>
      <c r="BU191" s="1048"/>
      <c r="BV191" s="1048"/>
      <c r="BW191" s="1048"/>
      <c r="BX191" s="1048"/>
      <c r="BY191" s="1048"/>
      <c r="BZ191" s="1048"/>
      <c r="CA191" s="1048"/>
      <c r="CB191" s="1049"/>
      <c r="CE191" s="13"/>
    </row>
    <row r="192" spans="1:83" s="15" customFormat="1" ht="21.95" customHeight="1" x14ac:dyDescent="0.4">
      <c r="A192" s="13"/>
      <c r="B192" s="726"/>
      <c r="C192" s="727"/>
      <c r="D192" s="727"/>
      <c r="E192" s="727"/>
      <c r="F192" s="727"/>
      <c r="G192" s="727"/>
      <c r="H192" s="727"/>
      <c r="I192" s="689"/>
      <c r="J192" s="690"/>
      <c r="K192" s="690"/>
      <c r="L192" s="690"/>
      <c r="M192" s="690"/>
      <c r="N192" s="690"/>
      <c r="O192" s="690"/>
      <c r="P192" s="690"/>
      <c r="Q192" s="690"/>
      <c r="R192" s="690"/>
      <c r="S192" s="690"/>
      <c r="T192" s="690"/>
      <c r="U192" s="690"/>
      <c r="V192" s="690"/>
      <c r="W192" s="690"/>
      <c r="X192" s="690"/>
      <c r="Y192" s="690"/>
      <c r="Z192" s="691"/>
      <c r="AA192" s="689"/>
      <c r="AB192" s="690"/>
      <c r="AC192" s="690"/>
      <c r="AD192" s="690"/>
      <c r="AE192" s="690"/>
      <c r="AF192" s="690"/>
      <c r="AG192" s="690"/>
      <c r="AH192" s="690"/>
      <c r="AI192" s="690"/>
      <c r="AJ192" s="690"/>
      <c r="AK192" s="690"/>
      <c r="AL192" s="690"/>
      <c r="AM192" s="690"/>
      <c r="AN192" s="690"/>
      <c r="AO192" s="690"/>
      <c r="AP192" s="690"/>
      <c r="AQ192" s="690"/>
      <c r="AR192" s="691"/>
      <c r="AS192" s="1038" t="s">
        <v>622</v>
      </c>
      <c r="AT192" s="1039"/>
      <c r="AU192" s="1039"/>
      <c r="AV192" s="1039"/>
      <c r="AW192" s="1039"/>
      <c r="AX192" s="1039"/>
      <c r="AY192" s="1039"/>
      <c r="AZ192" s="1039"/>
      <c r="BA192" s="1039"/>
      <c r="BB192" s="1039"/>
      <c r="BC192" s="1039"/>
      <c r="BD192" s="1039"/>
      <c r="BE192" s="1039"/>
      <c r="BF192" s="1039"/>
      <c r="BG192" s="1039"/>
      <c r="BH192" s="1039"/>
      <c r="BI192" s="1039"/>
      <c r="BJ192" s="1040"/>
      <c r="BK192" s="1038" t="s">
        <v>687</v>
      </c>
      <c r="BL192" s="1039"/>
      <c r="BM192" s="1039"/>
      <c r="BN192" s="1039"/>
      <c r="BO192" s="1039"/>
      <c r="BP192" s="1039"/>
      <c r="BQ192" s="1039"/>
      <c r="BR192" s="1039"/>
      <c r="BS192" s="1039"/>
      <c r="BT192" s="1039"/>
      <c r="BU192" s="1039"/>
      <c r="BV192" s="1039"/>
      <c r="BW192" s="1039"/>
      <c r="BX192" s="1039"/>
      <c r="BY192" s="1039"/>
      <c r="BZ192" s="1039"/>
      <c r="CA192" s="1039"/>
      <c r="CB192" s="1040"/>
      <c r="CE192" s="13"/>
    </row>
    <row r="193" spans="1:83" s="15" customFormat="1" ht="21.95" customHeight="1" x14ac:dyDescent="0.4">
      <c r="A193" s="13"/>
      <c r="B193" s="726"/>
      <c r="C193" s="727"/>
      <c r="D193" s="727"/>
      <c r="E193" s="727"/>
      <c r="F193" s="727"/>
      <c r="G193" s="727"/>
      <c r="H193" s="727"/>
      <c r="I193" s="686" t="s">
        <v>688</v>
      </c>
      <c r="J193" s="687"/>
      <c r="K193" s="687"/>
      <c r="L193" s="687"/>
      <c r="M193" s="687"/>
      <c r="N193" s="687"/>
      <c r="O193" s="687"/>
      <c r="P193" s="687"/>
      <c r="Q193" s="687"/>
      <c r="R193" s="687"/>
      <c r="S193" s="687"/>
      <c r="T193" s="687"/>
      <c r="U193" s="687"/>
      <c r="V193" s="687"/>
      <c r="W193" s="687"/>
      <c r="X193" s="687"/>
      <c r="Y193" s="687"/>
      <c r="Z193" s="688"/>
      <c r="AA193" s="686" t="s">
        <v>421</v>
      </c>
      <c r="AB193" s="687"/>
      <c r="AC193" s="687"/>
      <c r="AD193" s="687"/>
      <c r="AE193" s="687"/>
      <c r="AF193" s="687"/>
      <c r="AG193" s="687"/>
      <c r="AH193" s="687"/>
      <c r="AI193" s="687"/>
      <c r="AJ193" s="687"/>
      <c r="AK193" s="687"/>
      <c r="AL193" s="687"/>
      <c r="AM193" s="687"/>
      <c r="AN193" s="687"/>
      <c r="AO193" s="687"/>
      <c r="AP193" s="687"/>
      <c r="AQ193" s="687"/>
      <c r="AR193" s="688"/>
      <c r="AS193" s="686" t="s">
        <v>689</v>
      </c>
      <c r="AT193" s="687"/>
      <c r="AU193" s="687"/>
      <c r="AV193" s="687"/>
      <c r="AW193" s="687"/>
      <c r="AX193" s="687"/>
      <c r="AY193" s="687"/>
      <c r="AZ193" s="687"/>
      <c r="BA193" s="687"/>
      <c r="BB193" s="687"/>
      <c r="BC193" s="687"/>
      <c r="BD193" s="687"/>
      <c r="BE193" s="687"/>
      <c r="BF193" s="687"/>
      <c r="BG193" s="687"/>
      <c r="BH193" s="687"/>
      <c r="BI193" s="687"/>
      <c r="BJ193" s="688"/>
      <c r="BK193" s="686"/>
      <c r="BL193" s="687"/>
      <c r="BM193" s="687"/>
      <c r="BN193" s="687"/>
      <c r="BO193" s="687"/>
      <c r="BP193" s="687"/>
      <c r="BQ193" s="687"/>
      <c r="BR193" s="687"/>
      <c r="BS193" s="687"/>
      <c r="BT193" s="687"/>
      <c r="BU193" s="687"/>
      <c r="BV193" s="687"/>
      <c r="BW193" s="687"/>
      <c r="BX193" s="687"/>
      <c r="BY193" s="687"/>
      <c r="BZ193" s="687"/>
      <c r="CA193" s="687"/>
      <c r="CB193" s="688"/>
      <c r="CE193" s="13"/>
    </row>
    <row r="194" spans="1:83" s="15" customFormat="1" ht="21.95" customHeight="1" thickBot="1" x14ac:dyDescent="0.45">
      <c r="A194" s="13"/>
      <c r="B194" s="728"/>
      <c r="C194" s="729"/>
      <c r="D194" s="729"/>
      <c r="E194" s="729"/>
      <c r="F194" s="729"/>
      <c r="G194" s="729"/>
      <c r="H194" s="729"/>
      <c r="I194" s="757"/>
      <c r="J194" s="758"/>
      <c r="K194" s="758"/>
      <c r="L194" s="758"/>
      <c r="M194" s="758"/>
      <c r="N194" s="758"/>
      <c r="O194" s="758"/>
      <c r="P194" s="758"/>
      <c r="Q194" s="758"/>
      <c r="R194" s="758"/>
      <c r="S194" s="758"/>
      <c r="T194" s="758"/>
      <c r="U194" s="758"/>
      <c r="V194" s="758"/>
      <c r="W194" s="758"/>
      <c r="X194" s="758"/>
      <c r="Y194" s="758"/>
      <c r="Z194" s="759"/>
      <c r="AA194" s="757"/>
      <c r="AB194" s="758"/>
      <c r="AC194" s="758"/>
      <c r="AD194" s="758"/>
      <c r="AE194" s="758"/>
      <c r="AF194" s="758"/>
      <c r="AG194" s="758"/>
      <c r="AH194" s="758"/>
      <c r="AI194" s="758"/>
      <c r="AJ194" s="758"/>
      <c r="AK194" s="758"/>
      <c r="AL194" s="758"/>
      <c r="AM194" s="758"/>
      <c r="AN194" s="758"/>
      <c r="AO194" s="758"/>
      <c r="AP194" s="758"/>
      <c r="AQ194" s="758"/>
      <c r="AR194" s="759"/>
      <c r="AS194" s="757"/>
      <c r="AT194" s="758"/>
      <c r="AU194" s="758"/>
      <c r="AV194" s="758"/>
      <c r="AW194" s="758"/>
      <c r="AX194" s="758"/>
      <c r="AY194" s="758"/>
      <c r="AZ194" s="758"/>
      <c r="BA194" s="758"/>
      <c r="BB194" s="758"/>
      <c r="BC194" s="758"/>
      <c r="BD194" s="758"/>
      <c r="BE194" s="758"/>
      <c r="BF194" s="758"/>
      <c r="BG194" s="758"/>
      <c r="BH194" s="758"/>
      <c r="BI194" s="758"/>
      <c r="BJ194" s="759"/>
      <c r="BK194" s="757"/>
      <c r="BL194" s="758"/>
      <c r="BM194" s="758"/>
      <c r="BN194" s="758"/>
      <c r="BO194" s="758"/>
      <c r="BP194" s="758"/>
      <c r="BQ194" s="758"/>
      <c r="BR194" s="758"/>
      <c r="BS194" s="758"/>
      <c r="BT194" s="758"/>
      <c r="BU194" s="758"/>
      <c r="BV194" s="758"/>
      <c r="BW194" s="758"/>
      <c r="BX194" s="758"/>
      <c r="BY194" s="758"/>
      <c r="BZ194" s="758"/>
      <c r="CA194" s="758"/>
      <c r="CB194" s="759"/>
      <c r="CE194" s="13"/>
    </row>
    <row r="195" spans="1:83" s="15" customFormat="1" ht="21.95" customHeight="1" x14ac:dyDescent="0.4">
      <c r="A195" s="13"/>
      <c r="B195" s="705" t="s">
        <v>330</v>
      </c>
      <c r="C195" s="706"/>
      <c r="D195" s="706"/>
      <c r="E195" s="706"/>
      <c r="F195" s="706"/>
      <c r="G195" s="706"/>
      <c r="H195" s="707"/>
      <c r="I195" s="714" t="s">
        <v>329</v>
      </c>
      <c r="J195" s="715"/>
      <c r="K195" s="715"/>
      <c r="L195" s="715"/>
      <c r="M195" s="715"/>
      <c r="N195" s="716"/>
      <c r="O195" s="777"/>
      <c r="P195" s="778"/>
      <c r="Q195" s="778"/>
      <c r="R195" s="778"/>
      <c r="S195" s="778"/>
      <c r="T195" s="778"/>
      <c r="U195" s="778"/>
      <c r="V195" s="778"/>
      <c r="W195" s="779"/>
      <c r="X195" s="775" t="s">
        <v>328</v>
      </c>
      <c r="Y195" s="715"/>
      <c r="Z195" s="776"/>
      <c r="AA195" s="714" t="s">
        <v>329</v>
      </c>
      <c r="AB195" s="715"/>
      <c r="AC195" s="715"/>
      <c r="AD195" s="715"/>
      <c r="AE195" s="715"/>
      <c r="AF195" s="716"/>
      <c r="AG195" s="777"/>
      <c r="AH195" s="778"/>
      <c r="AI195" s="778"/>
      <c r="AJ195" s="778"/>
      <c r="AK195" s="778"/>
      <c r="AL195" s="778"/>
      <c r="AM195" s="778"/>
      <c r="AN195" s="778"/>
      <c r="AO195" s="779"/>
      <c r="AP195" s="775" t="s">
        <v>328</v>
      </c>
      <c r="AQ195" s="715"/>
      <c r="AR195" s="776"/>
      <c r="AS195" s="714" t="s">
        <v>329</v>
      </c>
      <c r="AT195" s="715"/>
      <c r="AU195" s="715"/>
      <c r="AV195" s="715"/>
      <c r="AW195" s="715"/>
      <c r="AX195" s="716"/>
      <c r="AY195" s="777"/>
      <c r="AZ195" s="778"/>
      <c r="BA195" s="778"/>
      <c r="BB195" s="778"/>
      <c r="BC195" s="778"/>
      <c r="BD195" s="778"/>
      <c r="BE195" s="778"/>
      <c r="BF195" s="778"/>
      <c r="BG195" s="779"/>
      <c r="BH195" s="775" t="s">
        <v>328</v>
      </c>
      <c r="BI195" s="715"/>
      <c r="BJ195" s="776"/>
      <c r="BK195" s="714" t="s">
        <v>329</v>
      </c>
      <c r="BL195" s="715"/>
      <c r="BM195" s="715"/>
      <c r="BN195" s="715"/>
      <c r="BO195" s="715"/>
      <c r="BP195" s="716"/>
      <c r="BQ195" s="777"/>
      <c r="BR195" s="778"/>
      <c r="BS195" s="778"/>
      <c r="BT195" s="778"/>
      <c r="BU195" s="778"/>
      <c r="BV195" s="778"/>
      <c r="BW195" s="778"/>
      <c r="BX195" s="778"/>
      <c r="BY195" s="779"/>
      <c r="BZ195" s="775" t="s">
        <v>328</v>
      </c>
      <c r="CA195" s="715"/>
      <c r="CB195" s="776"/>
      <c r="CE195" s="13"/>
    </row>
    <row r="196" spans="1:83" s="15" customFormat="1" ht="21.95" customHeight="1" x14ac:dyDescent="0.4">
      <c r="A196" s="13"/>
      <c r="B196" s="708"/>
      <c r="C196" s="709"/>
      <c r="D196" s="709"/>
      <c r="E196" s="709"/>
      <c r="F196" s="709"/>
      <c r="G196" s="709"/>
      <c r="H196" s="710"/>
      <c r="I196" s="686" t="s">
        <v>422</v>
      </c>
      <c r="J196" s="687"/>
      <c r="K196" s="687"/>
      <c r="L196" s="687"/>
      <c r="M196" s="687"/>
      <c r="N196" s="687"/>
      <c r="O196" s="687"/>
      <c r="P196" s="687"/>
      <c r="Q196" s="687"/>
      <c r="R196" s="687"/>
      <c r="S196" s="687"/>
      <c r="T196" s="687"/>
      <c r="U196" s="687"/>
      <c r="V196" s="687"/>
      <c r="W196" s="687"/>
      <c r="X196" s="687"/>
      <c r="Y196" s="687"/>
      <c r="Z196" s="688"/>
      <c r="AA196" s="686" t="s">
        <v>656</v>
      </c>
      <c r="AB196" s="687"/>
      <c r="AC196" s="687"/>
      <c r="AD196" s="687"/>
      <c r="AE196" s="687"/>
      <c r="AF196" s="687"/>
      <c r="AG196" s="687"/>
      <c r="AH196" s="687"/>
      <c r="AI196" s="687"/>
      <c r="AJ196" s="687"/>
      <c r="AK196" s="687"/>
      <c r="AL196" s="687"/>
      <c r="AM196" s="687"/>
      <c r="AN196" s="687"/>
      <c r="AO196" s="687"/>
      <c r="AP196" s="687"/>
      <c r="AQ196" s="687"/>
      <c r="AR196" s="688"/>
      <c r="AS196" s="686" t="s">
        <v>40</v>
      </c>
      <c r="AT196" s="687"/>
      <c r="AU196" s="687"/>
      <c r="AV196" s="687"/>
      <c r="AW196" s="687"/>
      <c r="AX196" s="687"/>
      <c r="AY196" s="687"/>
      <c r="AZ196" s="687"/>
      <c r="BA196" s="687"/>
      <c r="BB196" s="687"/>
      <c r="BC196" s="687"/>
      <c r="BD196" s="687"/>
      <c r="BE196" s="687"/>
      <c r="BF196" s="687"/>
      <c r="BG196" s="687"/>
      <c r="BH196" s="687"/>
      <c r="BI196" s="687"/>
      <c r="BJ196" s="688"/>
      <c r="BK196" s="686" t="s">
        <v>119</v>
      </c>
      <c r="BL196" s="687"/>
      <c r="BM196" s="687"/>
      <c r="BN196" s="687"/>
      <c r="BO196" s="687"/>
      <c r="BP196" s="687"/>
      <c r="BQ196" s="687"/>
      <c r="BR196" s="687"/>
      <c r="BS196" s="687"/>
      <c r="BT196" s="687"/>
      <c r="BU196" s="687"/>
      <c r="BV196" s="687"/>
      <c r="BW196" s="687"/>
      <c r="BX196" s="687"/>
      <c r="BY196" s="687"/>
      <c r="BZ196" s="687"/>
      <c r="CA196" s="687"/>
      <c r="CB196" s="688"/>
      <c r="CE196" s="13"/>
    </row>
    <row r="197" spans="1:83" s="15" customFormat="1" ht="21.95" customHeight="1" x14ac:dyDescent="0.4">
      <c r="A197" s="13"/>
      <c r="B197" s="708"/>
      <c r="C197" s="709"/>
      <c r="D197" s="709"/>
      <c r="E197" s="709"/>
      <c r="F197" s="709"/>
      <c r="G197" s="709"/>
      <c r="H197" s="710"/>
      <c r="I197" s="689"/>
      <c r="J197" s="690"/>
      <c r="K197" s="690"/>
      <c r="L197" s="690"/>
      <c r="M197" s="690"/>
      <c r="N197" s="690"/>
      <c r="O197" s="690"/>
      <c r="P197" s="690"/>
      <c r="Q197" s="690"/>
      <c r="R197" s="690"/>
      <c r="S197" s="690"/>
      <c r="T197" s="690"/>
      <c r="U197" s="690"/>
      <c r="V197" s="690"/>
      <c r="W197" s="690"/>
      <c r="X197" s="690"/>
      <c r="Y197" s="690"/>
      <c r="Z197" s="691"/>
      <c r="AA197" s="689"/>
      <c r="AB197" s="690"/>
      <c r="AC197" s="690"/>
      <c r="AD197" s="690"/>
      <c r="AE197" s="690"/>
      <c r="AF197" s="690"/>
      <c r="AG197" s="690"/>
      <c r="AH197" s="690"/>
      <c r="AI197" s="690"/>
      <c r="AJ197" s="690"/>
      <c r="AK197" s="690"/>
      <c r="AL197" s="690"/>
      <c r="AM197" s="690"/>
      <c r="AN197" s="690"/>
      <c r="AO197" s="690"/>
      <c r="AP197" s="690"/>
      <c r="AQ197" s="690"/>
      <c r="AR197" s="691"/>
      <c r="AS197" s="689"/>
      <c r="AT197" s="690"/>
      <c r="AU197" s="690"/>
      <c r="AV197" s="690"/>
      <c r="AW197" s="690"/>
      <c r="AX197" s="690"/>
      <c r="AY197" s="690"/>
      <c r="AZ197" s="690"/>
      <c r="BA197" s="690"/>
      <c r="BB197" s="690"/>
      <c r="BC197" s="690"/>
      <c r="BD197" s="690"/>
      <c r="BE197" s="690"/>
      <c r="BF197" s="690"/>
      <c r="BG197" s="690"/>
      <c r="BH197" s="690"/>
      <c r="BI197" s="690"/>
      <c r="BJ197" s="691"/>
      <c r="BK197" s="689"/>
      <c r="BL197" s="690"/>
      <c r="BM197" s="690"/>
      <c r="BN197" s="690"/>
      <c r="BO197" s="690"/>
      <c r="BP197" s="690"/>
      <c r="BQ197" s="690"/>
      <c r="BR197" s="690"/>
      <c r="BS197" s="690"/>
      <c r="BT197" s="690"/>
      <c r="BU197" s="690"/>
      <c r="BV197" s="690"/>
      <c r="BW197" s="690"/>
      <c r="BX197" s="690"/>
      <c r="BY197" s="690"/>
      <c r="BZ197" s="690"/>
      <c r="CA197" s="690"/>
      <c r="CB197" s="691"/>
      <c r="CE197" s="13"/>
    </row>
    <row r="198" spans="1:83" s="15" customFormat="1" ht="21.95" customHeight="1" x14ac:dyDescent="0.4">
      <c r="A198" s="13"/>
      <c r="B198" s="708"/>
      <c r="C198" s="709"/>
      <c r="D198" s="709"/>
      <c r="E198" s="709"/>
      <c r="F198" s="709"/>
      <c r="G198" s="709"/>
      <c r="H198" s="710"/>
      <c r="I198" s="647" t="s">
        <v>690</v>
      </c>
      <c r="J198" s="648"/>
      <c r="K198" s="648"/>
      <c r="L198" s="648"/>
      <c r="M198" s="648"/>
      <c r="N198" s="648"/>
      <c r="O198" s="648"/>
      <c r="P198" s="648"/>
      <c r="Q198" s="648"/>
      <c r="R198" s="648"/>
      <c r="S198" s="648"/>
      <c r="T198" s="648"/>
      <c r="U198" s="648"/>
      <c r="V198" s="648"/>
      <c r="W198" s="648"/>
      <c r="X198" s="648"/>
      <c r="Y198" s="648"/>
      <c r="Z198" s="649"/>
      <c r="AA198" s="686" t="s">
        <v>55</v>
      </c>
      <c r="AB198" s="687"/>
      <c r="AC198" s="687"/>
      <c r="AD198" s="687"/>
      <c r="AE198" s="687"/>
      <c r="AF198" s="687"/>
      <c r="AG198" s="687"/>
      <c r="AH198" s="687"/>
      <c r="AI198" s="687"/>
      <c r="AJ198" s="687"/>
      <c r="AK198" s="687"/>
      <c r="AL198" s="687"/>
      <c r="AM198" s="687"/>
      <c r="AN198" s="687"/>
      <c r="AO198" s="687"/>
      <c r="AP198" s="687"/>
      <c r="AQ198" s="687"/>
      <c r="AR198" s="688"/>
      <c r="AS198" s="686" t="s">
        <v>622</v>
      </c>
      <c r="AT198" s="687"/>
      <c r="AU198" s="687"/>
      <c r="AV198" s="687"/>
      <c r="AW198" s="687"/>
      <c r="AX198" s="687"/>
      <c r="AY198" s="687"/>
      <c r="AZ198" s="687"/>
      <c r="BA198" s="687"/>
      <c r="BB198" s="687"/>
      <c r="BC198" s="687"/>
      <c r="BD198" s="687"/>
      <c r="BE198" s="687"/>
      <c r="BF198" s="687"/>
      <c r="BG198" s="687"/>
      <c r="BH198" s="687"/>
      <c r="BI198" s="687"/>
      <c r="BJ198" s="688"/>
      <c r="BK198" s="686"/>
      <c r="BL198" s="687"/>
      <c r="BM198" s="687"/>
      <c r="BN198" s="687"/>
      <c r="BO198" s="687"/>
      <c r="BP198" s="687"/>
      <c r="BQ198" s="687"/>
      <c r="BR198" s="687"/>
      <c r="BS198" s="687"/>
      <c r="BT198" s="687"/>
      <c r="BU198" s="687"/>
      <c r="BV198" s="687"/>
      <c r="BW198" s="687"/>
      <c r="BX198" s="687"/>
      <c r="BY198" s="687"/>
      <c r="BZ198" s="687"/>
      <c r="CA198" s="687"/>
      <c r="CB198" s="688"/>
      <c r="CE198" s="13"/>
    </row>
    <row r="199" spans="1:83" s="15" customFormat="1" ht="21.95" customHeight="1" x14ac:dyDescent="0.4">
      <c r="A199" s="13"/>
      <c r="B199" s="708"/>
      <c r="C199" s="709"/>
      <c r="D199" s="709"/>
      <c r="E199" s="709"/>
      <c r="F199" s="709"/>
      <c r="G199" s="709"/>
      <c r="H199" s="710"/>
      <c r="I199" s="1047"/>
      <c r="J199" s="1048"/>
      <c r="K199" s="1048"/>
      <c r="L199" s="1048"/>
      <c r="M199" s="1048"/>
      <c r="N199" s="1048"/>
      <c r="O199" s="1048"/>
      <c r="P199" s="1048"/>
      <c r="Q199" s="1048"/>
      <c r="R199" s="1048"/>
      <c r="S199" s="1048"/>
      <c r="T199" s="1048"/>
      <c r="U199" s="1048"/>
      <c r="V199" s="1048"/>
      <c r="W199" s="1048"/>
      <c r="X199" s="1048"/>
      <c r="Y199" s="1048"/>
      <c r="Z199" s="1049"/>
      <c r="AA199" s="689"/>
      <c r="AB199" s="690"/>
      <c r="AC199" s="690"/>
      <c r="AD199" s="690"/>
      <c r="AE199" s="690"/>
      <c r="AF199" s="690"/>
      <c r="AG199" s="690"/>
      <c r="AH199" s="690"/>
      <c r="AI199" s="690"/>
      <c r="AJ199" s="690"/>
      <c r="AK199" s="690"/>
      <c r="AL199" s="690"/>
      <c r="AM199" s="690"/>
      <c r="AN199" s="690"/>
      <c r="AO199" s="690"/>
      <c r="AP199" s="690"/>
      <c r="AQ199" s="690"/>
      <c r="AR199" s="691"/>
      <c r="AS199" s="689"/>
      <c r="AT199" s="690"/>
      <c r="AU199" s="690"/>
      <c r="AV199" s="690"/>
      <c r="AW199" s="690"/>
      <c r="AX199" s="690"/>
      <c r="AY199" s="690"/>
      <c r="AZ199" s="690"/>
      <c r="BA199" s="690"/>
      <c r="BB199" s="690"/>
      <c r="BC199" s="690"/>
      <c r="BD199" s="690"/>
      <c r="BE199" s="690"/>
      <c r="BF199" s="690"/>
      <c r="BG199" s="690"/>
      <c r="BH199" s="690"/>
      <c r="BI199" s="690"/>
      <c r="BJ199" s="691"/>
      <c r="BK199" s="689"/>
      <c r="BL199" s="690"/>
      <c r="BM199" s="690"/>
      <c r="BN199" s="690"/>
      <c r="BO199" s="690"/>
      <c r="BP199" s="690"/>
      <c r="BQ199" s="690"/>
      <c r="BR199" s="690"/>
      <c r="BS199" s="690"/>
      <c r="BT199" s="690"/>
      <c r="BU199" s="690"/>
      <c r="BV199" s="690"/>
      <c r="BW199" s="690"/>
      <c r="BX199" s="690"/>
      <c r="BY199" s="690"/>
      <c r="BZ199" s="690"/>
      <c r="CA199" s="690"/>
      <c r="CB199" s="691"/>
      <c r="CE199" s="13"/>
    </row>
    <row r="200" spans="1:83" s="15" customFormat="1" ht="21.95" customHeight="1" x14ac:dyDescent="0.4">
      <c r="A200" s="13"/>
      <c r="B200" s="708"/>
      <c r="C200" s="709"/>
      <c r="D200" s="709"/>
      <c r="E200" s="709"/>
      <c r="F200" s="709"/>
      <c r="G200" s="709"/>
      <c r="H200" s="710"/>
      <c r="I200" s="1047"/>
      <c r="J200" s="1048"/>
      <c r="K200" s="1048"/>
      <c r="L200" s="1048"/>
      <c r="M200" s="1048"/>
      <c r="N200" s="1048"/>
      <c r="O200" s="1048"/>
      <c r="P200" s="1048"/>
      <c r="Q200" s="1048"/>
      <c r="R200" s="1048"/>
      <c r="S200" s="1048"/>
      <c r="T200" s="1048"/>
      <c r="U200" s="1048"/>
      <c r="V200" s="1048"/>
      <c r="W200" s="1048"/>
      <c r="X200" s="1048"/>
      <c r="Y200" s="1048"/>
      <c r="Z200" s="1049"/>
      <c r="AA200" s="686"/>
      <c r="AB200" s="687"/>
      <c r="AC200" s="687"/>
      <c r="AD200" s="687"/>
      <c r="AE200" s="687"/>
      <c r="AF200" s="687"/>
      <c r="AG200" s="687"/>
      <c r="AH200" s="687"/>
      <c r="AI200" s="687"/>
      <c r="AJ200" s="687"/>
      <c r="AK200" s="687"/>
      <c r="AL200" s="687"/>
      <c r="AM200" s="687"/>
      <c r="AN200" s="687"/>
      <c r="AO200" s="687"/>
      <c r="AP200" s="687"/>
      <c r="AQ200" s="687"/>
      <c r="AR200" s="688"/>
      <c r="AS200" s="686" t="s">
        <v>691</v>
      </c>
      <c r="AT200" s="687"/>
      <c r="AU200" s="687"/>
      <c r="AV200" s="687"/>
      <c r="AW200" s="687"/>
      <c r="AX200" s="687"/>
      <c r="AY200" s="687"/>
      <c r="AZ200" s="687"/>
      <c r="BA200" s="687"/>
      <c r="BB200" s="687"/>
      <c r="BC200" s="687"/>
      <c r="BD200" s="687"/>
      <c r="BE200" s="687"/>
      <c r="BF200" s="687"/>
      <c r="BG200" s="687"/>
      <c r="BH200" s="687"/>
      <c r="BI200" s="687"/>
      <c r="BJ200" s="688"/>
      <c r="BK200" s="686" t="s">
        <v>423</v>
      </c>
      <c r="BL200" s="687"/>
      <c r="BM200" s="687"/>
      <c r="BN200" s="687"/>
      <c r="BO200" s="687"/>
      <c r="BP200" s="687"/>
      <c r="BQ200" s="687"/>
      <c r="BR200" s="687"/>
      <c r="BS200" s="687"/>
      <c r="BT200" s="687"/>
      <c r="BU200" s="687"/>
      <c r="BV200" s="687"/>
      <c r="BW200" s="687"/>
      <c r="BX200" s="687"/>
      <c r="BY200" s="687"/>
      <c r="BZ200" s="687"/>
      <c r="CA200" s="687"/>
      <c r="CB200" s="688"/>
      <c r="CE200" s="13"/>
    </row>
    <row r="201" spans="1:83" s="15" customFormat="1" ht="21" customHeight="1" thickBot="1" x14ac:dyDescent="0.45">
      <c r="A201" s="13"/>
      <c r="B201" s="711"/>
      <c r="C201" s="712"/>
      <c r="D201" s="712"/>
      <c r="E201" s="712"/>
      <c r="F201" s="712"/>
      <c r="G201" s="712"/>
      <c r="H201" s="713"/>
      <c r="I201" s="1044"/>
      <c r="J201" s="1045"/>
      <c r="K201" s="1045"/>
      <c r="L201" s="1045"/>
      <c r="M201" s="1045"/>
      <c r="N201" s="1045"/>
      <c r="O201" s="1045"/>
      <c r="P201" s="1045"/>
      <c r="Q201" s="1045"/>
      <c r="R201" s="1045"/>
      <c r="S201" s="1045"/>
      <c r="T201" s="1045"/>
      <c r="U201" s="1045"/>
      <c r="V201" s="1045"/>
      <c r="W201" s="1045"/>
      <c r="X201" s="1045"/>
      <c r="Y201" s="1045"/>
      <c r="Z201" s="1046"/>
      <c r="AA201" s="757"/>
      <c r="AB201" s="758"/>
      <c r="AC201" s="758"/>
      <c r="AD201" s="758"/>
      <c r="AE201" s="758"/>
      <c r="AF201" s="758"/>
      <c r="AG201" s="758"/>
      <c r="AH201" s="758"/>
      <c r="AI201" s="758"/>
      <c r="AJ201" s="758"/>
      <c r="AK201" s="758"/>
      <c r="AL201" s="758"/>
      <c r="AM201" s="758"/>
      <c r="AN201" s="758"/>
      <c r="AO201" s="758"/>
      <c r="AP201" s="758"/>
      <c r="AQ201" s="758"/>
      <c r="AR201" s="759"/>
      <c r="AS201" s="757"/>
      <c r="AT201" s="758"/>
      <c r="AU201" s="758"/>
      <c r="AV201" s="758"/>
      <c r="AW201" s="758"/>
      <c r="AX201" s="758"/>
      <c r="AY201" s="758"/>
      <c r="AZ201" s="758"/>
      <c r="BA201" s="758"/>
      <c r="BB201" s="758"/>
      <c r="BC201" s="758"/>
      <c r="BD201" s="758"/>
      <c r="BE201" s="758"/>
      <c r="BF201" s="758"/>
      <c r="BG201" s="758"/>
      <c r="BH201" s="758"/>
      <c r="BI201" s="758"/>
      <c r="BJ201" s="759"/>
      <c r="BK201" s="757"/>
      <c r="BL201" s="758"/>
      <c r="BM201" s="758"/>
      <c r="BN201" s="758"/>
      <c r="BO201" s="758"/>
      <c r="BP201" s="758"/>
      <c r="BQ201" s="758"/>
      <c r="BR201" s="758"/>
      <c r="BS201" s="758"/>
      <c r="BT201" s="758"/>
      <c r="BU201" s="758"/>
      <c r="BV201" s="758"/>
      <c r="BW201" s="758"/>
      <c r="BX201" s="758"/>
      <c r="BY201" s="758"/>
      <c r="BZ201" s="758"/>
      <c r="CA201" s="758"/>
      <c r="CB201" s="759"/>
      <c r="CE201" s="13"/>
    </row>
    <row r="202" spans="1:83" s="15" customFormat="1" ht="35.25" customHeight="1" thickBot="1" x14ac:dyDescent="0.45">
      <c r="A202" s="305"/>
      <c r="B202" s="1491" t="s">
        <v>692</v>
      </c>
      <c r="C202" s="1491"/>
      <c r="D202" s="1491"/>
      <c r="E202" s="1491"/>
      <c r="F202" s="1491"/>
      <c r="G202" s="1491"/>
      <c r="H202" s="1491"/>
      <c r="I202" s="1491"/>
      <c r="J202" s="1491"/>
      <c r="K202" s="1491"/>
      <c r="L202" s="1491"/>
      <c r="M202" s="1491"/>
      <c r="N202" s="1491"/>
      <c r="O202" s="1491"/>
      <c r="P202" s="1491"/>
      <c r="Q202" s="1491"/>
      <c r="R202" s="1491"/>
      <c r="S202" s="1491"/>
      <c r="T202" s="1491"/>
      <c r="U202" s="1491"/>
      <c r="V202" s="1491"/>
      <c r="W202" s="1491"/>
      <c r="X202" s="1491"/>
      <c r="Y202" s="1491"/>
      <c r="Z202" s="1491"/>
      <c r="AA202" s="1491"/>
      <c r="AB202" s="1491"/>
      <c r="AC202" s="1491"/>
      <c r="CE202" s="13"/>
    </row>
    <row r="203" spans="1:83" s="15" customFormat="1" ht="21" customHeight="1" x14ac:dyDescent="0.4">
      <c r="A203" s="13"/>
      <c r="E203" s="610" t="s">
        <v>424</v>
      </c>
      <c r="F203" s="611"/>
      <c r="G203" s="611"/>
      <c r="H203" s="611"/>
      <c r="I203" s="611"/>
      <c r="J203" s="611"/>
      <c r="K203" s="611"/>
      <c r="L203" s="611"/>
      <c r="M203" s="611"/>
      <c r="N203" s="611"/>
      <c r="O203" s="611"/>
      <c r="P203" s="611"/>
      <c r="Q203" s="1050" t="s">
        <v>657</v>
      </c>
      <c r="R203" s="1051"/>
      <c r="S203" s="1051"/>
      <c r="T203" s="1051"/>
      <c r="U203" s="1051"/>
      <c r="V203" s="1051"/>
      <c r="W203" s="1051"/>
      <c r="X203" s="1051"/>
      <c r="Y203" s="1051"/>
      <c r="Z203" s="1051"/>
      <c r="AA203" s="1051"/>
      <c r="AB203" s="1051"/>
      <c r="AC203" s="1051"/>
      <c r="AD203" s="1051"/>
      <c r="AE203" s="1051"/>
      <c r="AF203" s="1051"/>
      <c r="AG203" s="1051"/>
      <c r="AH203" s="1051"/>
      <c r="AI203" s="1051"/>
      <c r="AJ203" s="1051"/>
      <c r="AK203" s="1051"/>
      <c r="AL203" s="1051"/>
      <c r="AM203" s="1051"/>
      <c r="AN203" s="1051"/>
      <c r="AO203" s="1051"/>
      <c r="AP203" s="1051"/>
      <c r="AQ203" s="1051"/>
      <c r="AR203" s="1051"/>
      <c r="AS203" s="1051"/>
      <c r="AT203" s="1051"/>
      <c r="AU203" s="1051"/>
      <c r="AV203" s="1051"/>
      <c r="AW203" s="1051"/>
      <c r="AX203" s="1051"/>
      <c r="AY203" s="1051"/>
      <c r="AZ203" s="1051"/>
      <c r="BA203" s="1051"/>
      <c r="BB203" s="1051"/>
      <c r="BC203" s="1051"/>
      <c r="BD203" s="1051"/>
      <c r="BE203" s="1051"/>
      <c r="BF203" s="1051"/>
      <c r="BG203" s="1051"/>
      <c r="BH203" s="1051"/>
      <c r="BI203" s="1051"/>
      <c r="BJ203" s="1051"/>
      <c r="BK203" s="1051"/>
      <c r="BL203" s="1051"/>
      <c r="BM203" s="1051"/>
      <c r="BN203" s="1051"/>
      <c r="BO203" s="1051"/>
      <c r="BP203" s="1051"/>
      <c r="BQ203" s="1051"/>
      <c r="BR203" s="1052"/>
      <c r="CE203" s="13"/>
    </row>
    <row r="204" spans="1:83" s="15" customFormat="1" ht="21" customHeight="1" x14ac:dyDescent="0.4">
      <c r="A204" s="13"/>
      <c r="E204" s="612"/>
      <c r="F204" s="613"/>
      <c r="G204" s="613"/>
      <c r="H204" s="613"/>
      <c r="I204" s="613"/>
      <c r="J204" s="613"/>
      <c r="K204" s="613"/>
      <c r="L204" s="613"/>
      <c r="M204" s="613"/>
      <c r="N204" s="613"/>
      <c r="O204" s="613"/>
      <c r="P204" s="613"/>
      <c r="Q204" s="1053"/>
      <c r="R204" s="1054"/>
      <c r="S204" s="1054"/>
      <c r="T204" s="1054"/>
      <c r="U204" s="1054"/>
      <c r="V204" s="1054"/>
      <c r="W204" s="1054"/>
      <c r="X204" s="1054"/>
      <c r="Y204" s="1054"/>
      <c r="Z204" s="1054"/>
      <c r="AA204" s="1054"/>
      <c r="AB204" s="1054"/>
      <c r="AC204" s="1054"/>
      <c r="AD204" s="1054"/>
      <c r="AE204" s="1054"/>
      <c r="AF204" s="1054"/>
      <c r="AG204" s="1054"/>
      <c r="AH204" s="1054"/>
      <c r="AI204" s="1054"/>
      <c r="AJ204" s="1054"/>
      <c r="AK204" s="1054"/>
      <c r="AL204" s="1054"/>
      <c r="AM204" s="1054"/>
      <c r="AN204" s="1054"/>
      <c r="AO204" s="1054"/>
      <c r="AP204" s="1054"/>
      <c r="AQ204" s="1054"/>
      <c r="AR204" s="1054"/>
      <c r="AS204" s="1054"/>
      <c r="AT204" s="1054"/>
      <c r="AU204" s="1054"/>
      <c r="AV204" s="1054"/>
      <c r="AW204" s="1054"/>
      <c r="AX204" s="1054"/>
      <c r="AY204" s="1054"/>
      <c r="AZ204" s="1054"/>
      <c r="BA204" s="1054"/>
      <c r="BB204" s="1054"/>
      <c r="BC204" s="1054"/>
      <c r="BD204" s="1054"/>
      <c r="BE204" s="1054"/>
      <c r="BF204" s="1054"/>
      <c r="BG204" s="1054"/>
      <c r="BH204" s="1054"/>
      <c r="BI204" s="1054"/>
      <c r="BJ204" s="1054"/>
      <c r="BK204" s="1054"/>
      <c r="BL204" s="1054"/>
      <c r="BM204" s="1054"/>
      <c r="BN204" s="1054"/>
      <c r="BO204" s="1054"/>
      <c r="BP204" s="1054"/>
      <c r="BQ204" s="1054"/>
      <c r="BR204" s="1055"/>
      <c r="CE204" s="13"/>
    </row>
    <row r="205" spans="1:83" s="15" customFormat="1" ht="21" customHeight="1" thickBot="1" x14ac:dyDescent="0.45">
      <c r="A205" s="13"/>
      <c r="E205" s="614"/>
      <c r="F205" s="615"/>
      <c r="G205" s="615"/>
      <c r="H205" s="615"/>
      <c r="I205" s="615"/>
      <c r="J205" s="615"/>
      <c r="K205" s="615"/>
      <c r="L205" s="615"/>
      <c r="M205" s="615"/>
      <c r="N205" s="615"/>
      <c r="O205" s="615"/>
      <c r="P205" s="615"/>
      <c r="Q205" s="79" t="s">
        <v>326</v>
      </c>
      <c r="R205" s="75"/>
      <c r="S205" s="75"/>
      <c r="T205" s="75"/>
      <c r="U205" s="75"/>
      <c r="V205" s="75"/>
      <c r="W205" s="75"/>
      <c r="X205" s="75"/>
      <c r="Y205" s="75"/>
      <c r="Z205" s="75"/>
      <c r="AA205" s="75"/>
      <c r="AB205" s="75"/>
      <c r="AC205" s="75"/>
      <c r="AD205" s="75"/>
      <c r="AE205" s="75"/>
      <c r="AF205" s="75"/>
      <c r="AG205" s="75"/>
      <c r="AH205" s="75"/>
      <c r="AI205" s="75"/>
      <c r="AJ205" s="75"/>
      <c r="AK205" s="75"/>
      <c r="AL205" s="75"/>
      <c r="AM205" s="75"/>
      <c r="AN205" s="75"/>
      <c r="AO205" s="75"/>
      <c r="AP205" s="75"/>
      <c r="AQ205" s="75"/>
      <c r="AR205" s="75"/>
      <c r="AS205" s="75"/>
      <c r="AT205" s="75"/>
      <c r="AU205" s="75"/>
      <c r="AV205" s="75"/>
      <c r="AW205" s="75"/>
      <c r="AX205" s="75"/>
      <c r="AY205" s="75"/>
      <c r="AZ205" s="75"/>
      <c r="BA205" s="75"/>
      <c r="BB205" s="75"/>
      <c r="BC205" s="75"/>
      <c r="BD205" s="75"/>
      <c r="BE205" s="75"/>
      <c r="BF205" s="75"/>
      <c r="BG205" s="75"/>
      <c r="BH205" s="231"/>
      <c r="BI205" s="231"/>
      <c r="BJ205" s="231"/>
      <c r="BK205" s="231"/>
      <c r="BL205" s="231"/>
      <c r="BM205" s="231"/>
      <c r="BN205" s="231"/>
      <c r="BO205" s="231"/>
      <c r="BP205" s="231"/>
      <c r="BQ205" s="74"/>
      <c r="BR205" s="73"/>
      <c r="CE205" s="13"/>
    </row>
    <row r="206" spans="1:83" s="15" customFormat="1" ht="21" customHeight="1" x14ac:dyDescent="0.4">
      <c r="A206" s="13"/>
      <c r="E206" s="751" t="s">
        <v>425</v>
      </c>
      <c r="F206" s="752"/>
      <c r="G206" s="752"/>
      <c r="H206" s="752"/>
      <c r="I206" s="752"/>
      <c r="J206" s="752"/>
      <c r="K206" s="752"/>
      <c r="L206" s="752"/>
      <c r="M206" s="752"/>
      <c r="N206" s="752"/>
      <c r="O206" s="752"/>
      <c r="P206" s="752"/>
      <c r="Q206" s="83" t="s">
        <v>346</v>
      </c>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c r="BC206" s="82"/>
      <c r="BD206" s="82"/>
      <c r="BE206" s="82"/>
      <c r="BF206" s="82"/>
      <c r="BG206" s="82"/>
      <c r="BH206" s="232"/>
      <c r="BI206" s="232"/>
      <c r="BJ206" s="232"/>
      <c r="BK206" s="232"/>
      <c r="BL206" s="232"/>
      <c r="BM206" s="232"/>
      <c r="BN206" s="232"/>
      <c r="BO206" s="232"/>
      <c r="BP206" s="232"/>
      <c r="BQ206" s="81"/>
      <c r="BR206" s="80"/>
      <c r="CE206" s="13"/>
    </row>
    <row r="207" spans="1:83" s="15" customFormat="1" ht="21" customHeight="1" x14ac:dyDescent="0.4">
      <c r="A207" s="13"/>
      <c r="E207" s="753"/>
      <c r="F207" s="754"/>
      <c r="G207" s="754"/>
      <c r="H207" s="754"/>
      <c r="I207" s="754"/>
      <c r="J207" s="754"/>
      <c r="K207" s="754"/>
      <c r="L207" s="754"/>
      <c r="M207" s="754"/>
      <c r="N207" s="754"/>
      <c r="O207" s="754"/>
      <c r="P207" s="754"/>
      <c r="Q207" s="459" t="s">
        <v>658</v>
      </c>
      <c r="R207" s="78"/>
      <c r="S207" s="78"/>
      <c r="T207" s="78"/>
      <c r="U207" s="78"/>
      <c r="V207" s="78"/>
      <c r="W207" s="78"/>
      <c r="X207" s="78"/>
      <c r="Y207" s="78"/>
      <c r="Z207" s="78"/>
      <c r="AA207" s="78"/>
      <c r="AB207" s="78"/>
      <c r="AC207" s="78"/>
      <c r="AD207" s="78"/>
      <c r="AE207" s="78"/>
      <c r="AF207" s="78"/>
      <c r="AG207" s="78"/>
      <c r="AH207" s="78"/>
      <c r="AI207" s="78"/>
      <c r="AJ207" s="78"/>
      <c r="AK207" s="78"/>
      <c r="AL207" s="78"/>
      <c r="AM207" s="78"/>
      <c r="AN207" s="78"/>
      <c r="AO207" s="78"/>
      <c r="AP207" s="78"/>
      <c r="AQ207" s="78"/>
      <c r="AR207" s="78"/>
      <c r="AS207" s="78"/>
      <c r="AT207" s="78"/>
      <c r="AU207" s="78"/>
      <c r="AV207" s="78"/>
      <c r="AW207" s="78"/>
      <c r="AX207" s="78"/>
      <c r="AY207" s="78"/>
      <c r="AZ207" s="78"/>
      <c r="BA207" s="78"/>
      <c r="BB207" s="78"/>
      <c r="BC207" s="78"/>
      <c r="BD207" s="78"/>
      <c r="BE207" s="78"/>
      <c r="BF207" s="78"/>
      <c r="BG207" s="78"/>
      <c r="BH207" s="14"/>
      <c r="BI207" s="14"/>
      <c r="BJ207" s="14"/>
      <c r="BK207" s="14"/>
      <c r="BL207" s="14"/>
      <c r="BM207" s="14"/>
      <c r="BN207" s="14"/>
      <c r="BO207" s="14"/>
      <c r="BP207" s="14"/>
      <c r="BR207" s="77"/>
      <c r="CE207" s="13"/>
    </row>
    <row r="208" spans="1:83" s="15" customFormat="1" ht="21" customHeight="1" thickBot="1" x14ac:dyDescent="0.45">
      <c r="A208" s="13"/>
      <c r="E208" s="755"/>
      <c r="F208" s="756"/>
      <c r="G208" s="756"/>
      <c r="H208" s="756"/>
      <c r="I208" s="756"/>
      <c r="J208" s="756"/>
      <c r="K208" s="756"/>
      <c r="L208" s="756"/>
      <c r="M208" s="756"/>
      <c r="N208" s="756"/>
      <c r="O208" s="756"/>
      <c r="P208" s="756"/>
      <c r="Q208" s="76"/>
      <c r="R208" s="75"/>
      <c r="S208" s="75"/>
      <c r="T208" s="75"/>
      <c r="U208" s="75"/>
      <c r="V208" s="75"/>
      <c r="W208" s="75"/>
      <c r="X208" s="75"/>
      <c r="Y208" s="75"/>
      <c r="Z208" s="75"/>
      <c r="AA208" s="75"/>
      <c r="AB208" s="75"/>
      <c r="AC208" s="75"/>
      <c r="AD208" s="75"/>
      <c r="AE208" s="75"/>
      <c r="AF208" s="75"/>
      <c r="AG208" s="75"/>
      <c r="AH208" s="75"/>
      <c r="AI208" s="75"/>
      <c r="AJ208" s="75"/>
      <c r="AK208" s="75"/>
      <c r="AL208" s="75"/>
      <c r="AM208" s="75"/>
      <c r="AN208" s="75"/>
      <c r="AO208" s="75"/>
      <c r="AP208" s="75"/>
      <c r="AQ208" s="75"/>
      <c r="AR208" s="75"/>
      <c r="AS208" s="75"/>
      <c r="AT208" s="75"/>
      <c r="AU208" s="75"/>
      <c r="AV208" s="75"/>
      <c r="AW208" s="75"/>
      <c r="AX208" s="75"/>
      <c r="AY208" s="75"/>
      <c r="AZ208" s="75"/>
      <c r="BA208" s="75"/>
      <c r="BB208" s="75"/>
      <c r="BC208" s="75"/>
      <c r="BD208" s="75"/>
      <c r="BE208" s="75"/>
      <c r="BF208" s="75"/>
      <c r="BG208" s="75"/>
      <c r="BH208" s="231"/>
      <c r="BI208" s="231"/>
      <c r="BJ208" s="231"/>
      <c r="BK208" s="231"/>
      <c r="BL208" s="231"/>
      <c r="BM208" s="231"/>
      <c r="BN208" s="231"/>
      <c r="BO208" s="231"/>
      <c r="BP208" s="231"/>
      <c r="BQ208" s="74"/>
      <c r="BR208" s="73"/>
      <c r="CE208" s="13"/>
    </row>
    <row r="209" spans="1:83" s="15" customFormat="1" ht="21" customHeight="1" x14ac:dyDescent="0.4">
      <c r="A209" s="13"/>
      <c r="E209" s="833" t="s">
        <v>426</v>
      </c>
      <c r="F209" s="834"/>
      <c r="G209" s="834"/>
      <c r="H209" s="834"/>
      <c r="I209" s="834"/>
      <c r="J209" s="834"/>
      <c r="K209" s="834"/>
      <c r="L209" s="834"/>
      <c r="M209" s="834"/>
      <c r="N209" s="834"/>
      <c r="O209" s="834"/>
      <c r="P209" s="834"/>
      <c r="Q209" s="83" t="s">
        <v>345</v>
      </c>
      <c r="R209" s="82"/>
      <c r="S209" s="82"/>
      <c r="T209" s="82"/>
      <c r="U209" s="82"/>
      <c r="V209" s="82"/>
      <c r="W209" s="82"/>
      <c r="X209" s="82"/>
      <c r="Y209" s="82"/>
      <c r="Z209" s="82"/>
      <c r="AA209" s="82"/>
      <c r="AB209" s="82"/>
      <c r="AC209" s="82"/>
      <c r="AD209" s="82"/>
      <c r="AE209" s="82"/>
      <c r="AF209" s="82"/>
      <c r="AG209" s="82"/>
      <c r="AH209" s="82"/>
      <c r="AI209" s="82"/>
      <c r="AJ209" s="82"/>
      <c r="AK209" s="82"/>
      <c r="AL209" s="82"/>
      <c r="AM209" s="82"/>
      <c r="AN209" s="82"/>
      <c r="AO209" s="82"/>
      <c r="AP209" s="82"/>
      <c r="AQ209" s="82"/>
      <c r="AR209" s="82"/>
      <c r="AS209" s="82"/>
      <c r="AT209" s="82"/>
      <c r="AU209" s="82"/>
      <c r="AV209" s="82"/>
      <c r="AW209" s="82"/>
      <c r="AX209" s="82"/>
      <c r="AY209" s="82"/>
      <c r="AZ209" s="82"/>
      <c r="BA209" s="82"/>
      <c r="BB209" s="82"/>
      <c r="BC209" s="82"/>
      <c r="BD209" s="82"/>
      <c r="BE209" s="82"/>
      <c r="BF209" s="82"/>
      <c r="BG209" s="82"/>
      <c r="BH209" s="232"/>
      <c r="BI209" s="232"/>
      <c r="BJ209" s="232"/>
      <c r="BK209" s="232"/>
      <c r="BL209" s="232"/>
      <c r="BM209" s="232"/>
      <c r="BN209" s="232"/>
      <c r="BO209" s="232"/>
      <c r="BP209" s="232"/>
      <c r="BQ209" s="81"/>
      <c r="BR209" s="80"/>
      <c r="CE209" s="13"/>
    </row>
    <row r="210" spans="1:83" s="15" customFormat="1" ht="21" customHeight="1" x14ac:dyDescent="0.4">
      <c r="A210" s="13"/>
      <c r="E210" s="835"/>
      <c r="F210" s="836"/>
      <c r="G210" s="836"/>
      <c r="H210" s="836"/>
      <c r="I210" s="836"/>
      <c r="J210" s="836"/>
      <c r="K210" s="836"/>
      <c r="L210" s="836"/>
      <c r="M210" s="836"/>
      <c r="N210" s="836"/>
      <c r="O210" s="836"/>
      <c r="P210" s="836"/>
      <c r="Q210" s="79" t="s">
        <v>344</v>
      </c>
      <c r="R210" s="78"/>
      <c r="S210" s="78"/>
      <c r="T210" s="78"/>
      <c r="U210" s="78"/>
      <c r="V210" s="78"/>
      <c r="W210" s="78"/>
      <c r="X210" s="78"/>
      <c r="Y210" s="78"/>
      <c r="Z210" s="78"/>
      <c r="AA210" s="78"/>
      <c r="AB210" s="78"/>
      <c r="AC210" s="78"/>
      <c r="AD210" s="78"/>
      <c r="AE210" s="78"/>
      <c r="AF210" s="78"/>
      <c r="AG210" s="78"/>
      <c r="AH210" s="78"/>
      <c r="AI210" s="78"/>
      <c r="AJ210" s="78"/>
      <c r="AK210" s="78"/>
      <c r="AL210" s="78"/>
      <c r="AM210" s="78"/>
      <c r="AN210" s="78"/>
      <c r="AO210" s="78"/>
      <c r="AP210" s="78"/>
      <c r="AQ210" s="78"/>
      <c r="AR210" s="78"/>
      <c r="AS210" s="78"/>
      <c r="AT210" s="78"/>
      <c r="AU210" s="78"/>
      <c r="AV210" s="78"/>
      <c r="AW210" s="78"/>
      <c r="AX210" s="78"/>
      <c r="AY210" s="78"/>
      <c r="AZ210" s="78"/>
      <c r="BA210" s="78"/>
      <c r="BB210" s="78"/>
      <c r="BC210" s="78"/>
      <c r="BD210" s="78"/>
      <c r="BE210" s="78"/>
      <c r="BF210" s="78"/>
      <c r="BG210" s="78"/>
      <c r="BH210" s="14"/>
      <c r="BI210" s="14"/>
      <c r="BJ210" s="14"/>
      <c r="BK210" s="14"/>
      <c r="BL210" s="14"/>
      <c r="BM210" s="14"/>
      <c r="BN210" s="14"/>
      <c r="BO210" s="14"/>
      <c r="BP210" s="14"/>
      <c r="BR210" s="77"/>
      <c r="CE210" s="13"/>
    </row>
    <row r="211" spans="1:83" s="15" customFormat="1" ht="21" customHeight="1" thickBot="1" x14ac:dyDescent="0.45">
      <c r="A211" s="13"/>
      <c r="E211" s="837"/>
      <c r="F211" s="838"/>
      <c r="G211" s="838"/>
      <c r="H211" s="838"/>
      <c r="I211" s="838"/>
      <c r="J211" s="838"/>
      <c r="K211" s="838"/>
      <c r="L211" s="838"/>
      <c r="M211" s="838"/>
      <c r="N211" s="838"/>
      <c r="O211" s="838"/>
      <c r="P211" s="838"/>
      <c r="Q211" s="307" t="s">
        <v>659</v>
      </c>
      <c r="R211" s="75"/>
      <c r="S211" s="75"/>
      <c r="T211" s="75"/>
      <c r="U211" s="75"/>
      <c r="V211" s="75"/>
      <c r="W211" s="75"/>
      <c r="X211" s="75"/>
      <c r="Y211" s="75"/>
      <c r="Z211" s="75"/>
      <c r="AA211" s="75"/>
      <c r="AB211" s="75"/>
      <c r="AC211" s="75"/>
      <c r="AD211" s="75"/>
      <c r="AE211" s="75"/>
      <c r="AF211" s="75"/>
      <c r="AG211" s="75"/>
      <c r="AH211" s="75"/>
      <c r="AI211" s="75"/>
      <c r="AJ211" s="75"/>
      <c r="AK211" s="75"/>
      <c r="AL211" s="75"/>
      <c r="AM211" s="75"/>
      <c r="AN211" s="75"/>
      <c r="AO211" s="75"/>
      <c r="AP211" s="75"/>
      <c r="AQ211" s="75"/>
      <c r="AR211" s="75"/>
      <c r="AS211" s="75"/>
      <c r="AT211" s="75"/>
      <c r="AU211" s="75"/>
      <c r="AV211" s="75"/>
      <c r="AW211" s="75"/>
      <c r="AX211" s="75"/>
      <c r="AY211" s="75"/>
      <c r="AZ211" s="75"/>
      <c r="BA211" s="75"/>
      <c r="BB211" s="75"/>
      <c r="BC211" s="75"/>
      <c r="BD211" s="75"/>
      <c r="BE211" s="75"/>
      <c r="BF211" s="75"/>
      <c r="BG211" s="75"/>
      <c r="BH211" s="231"/>
      <c r="BI211" s="231"/>
      <c r="BJ211" s="231"/>
      <c r="BK211" s="231"/>
      <c r="BL211" s="231"/>
      <c r="BM211" s="231"/>
      <c r="BN211" s="231"/>
      <c r="BO211" s="231"/>
      <c r="BP211" s="231"/>
      <c r="BQ211" s="74"/>
      <c r="BR211" s="73"/>
      <c r="CE211" s="13"/>
    </row>
    <row r="212" spans="1:83" s="15" customFormat="1" ht="21" customHeight="1" x14ac:dyDescent="0.4">
      <c r="E212" s="786" t="s">
        <v>427</v>
      </c>
      <c r="F212" s="787"/>
      <c r="G212" s="787"/>
      <c r="H212" s="787"/>
      <c r="I212" s="787"/>
      <c r="J212" s="787"/>
      <c r="K212" s="787"/>
      <c r="L212" s="787"/>
      <c r="M212" s="787"/>
      <c r="N212" s="787"/>
      <c r="O212" s="787"/>
      <c r="P212" s="787"/>
      <c r="Q212" s="83" t="s">
        <v>343</v>
      </c>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82"/>
      <c r="AR212" s="82"/>
      <c r="AS212" s="82"/>
      <c r="AT212" s="82"/>
      <c r="AU212" s="82"/>
      <c r="AV212" s="82"/>
      <c r="AW212" s="82"/>
      <c r="AX212" s="82"/>
      <c r="AY212" s="82"/>
      <c r="AZ212" s="82"/>
      <c r="BA212" s="82"/>
      <c r="BB212" s="82"/>
      <c r="BC212" s="82"/>
      <c r="BD212" s="82"/>
      <c r="BE212" s="82"/>
      <c r="BF212" s="82"/>
      <c r="BG212" s="82"/>
      <c r="BH212" s="232"/>
      <c r="BI212" s="232"/>
      <c r="BJ212" s="232"/>
      <c r="BK212" s="232"/>
      <c r="BL212" s="232"/>
      <c r="BM212" s="232"/>
      <c r="BN212" s="232"/>
      <c r="BO212" s="232"/>
      <c r="BP212" s="232"/>
      <c r="BQ212" s="81"/>
      <c r="BR212" s="80"/>
      <c r="CE212" s="13"/>
    </row>
    <row r="213" spans="1:83" s="15" customFormat="1" ht="21" customHeight="1" x14ac:dyDescent="0.4">
      <c r="E213" s="788"/>
      <c r="F213" s="789"/>
      <c r="G213" s="789"/>
      <c r="H213" s="789"/>
      <c r="I213" s="789"/>
      <c r="J213" s="789"/>
      <c r="K213" s="789"/>
      <c r="L213" s="789"/>
      <c r="M213" s="789"/>
      <c r="N213" s="789"/>
      <c r="O213" s="789"/>
      <c r="P213" s="789"/>
      <c r="Q213" s="306" t="s">
        <v>660</v>
      </c>
      <c r="R213" s="78"/>
      <c r="S213" s="78"/>
      <c r="T213" s="78"/>
      <c r="U213" s="78"/>
      <c r="V213" s="78"/>
      <c r="W213" s="78"/>
      <c r="X213" s="78"/>
      <c r="Y213" s="78"/>
      <c r="Z213" s="78"/>
      <c r="AA213" s="78"/>
      <c r="AB213" s="78"/>
      <c r="AC213" s="78"/>
      <c r="AD213" s="78"/>
      <c r="AE213" s="78"/>
      <c r="AF213" s="78"/>
      <c r="AG213" s="78"/>
      <c r="AH213" s="78"/>
      <c r="AI213" s="78"/>
      <c r="AJ213" s="78"/>
      <c r="AK213" s="78"/>
      <c r="AL213" s="78"/>
      <c r="AM213" s="78"/>
      <c r="AN213" s="78"/>
      <c r="AO213" s="78"/>
      <c r="AP213" s="78"/>
      <c r="AQ213" s="78"/>
      <c r="AR213" s="78"/>
      <c r="AS213" s="78"/>
      <c r="AT213" s="78"/>
      <c r="AU213" s="78"/>
      <c r="AV213" s="78"/>
      <c r="AW213" s="78"/>
      <c r="AX213" s="78"/>
      <c r="AY213" s="78"/>
      <c r="AZ213" s="78"/>
      <c r="BA213" s="78"/>
      <c r="BB213" s="78"/>
      <c r="BC213" s="78"/>
      <c r="BD213" s="78"/>
      <c r="BE213" s="78"/>
      <c r="BF213" s="78"/>
      <c r="BG213" s="78"/>
      <c r="BH213" s="14"/>
      <c r="BI213" s="14"/>
      <c r="BJ213" s="14"/>
      <c r="BK213" s="14"/>
      <c r="BL213" s="14"/>
      <c r="BM213" s="14"/>
      <c r="BN213" s="14"/>
      <c r="BO213" s="14"/>
      <c r="BP213" s="14"/>
      <c r="BR213" s="77"/>
      <c r="CE213" s="13"/>
    </row>
    <row r="214" spans="1:83" s="15" customFormat="1" ht="21" customHeight="1" thickBot="1" x14ac:dyDescent="0.45">
      <c r="E214" s="790"/>
      <c r="F214" s="791"/>
      <c r="G214" s="791"/>
      <c r="H214" s="791"/>
      <c r="I214" s="791"/>
      <c r="J214" s="791"/>
      <c r="K214" s="791"/>
      <c r="L214" s="791"/>
      <c r="M214" s="791"/>
      <c r="N214" s="791"/>
      <c r="O214" s="791"/>
      <c r="P214" s="791"/>
      <c r="Q214" s="76" t="s">
        <v>342</v>
      </c>
      <c r="R214" s="75"/>
      <c r="S214" s="75"/>
      <c r="T214" s="75"/>
      <c r="U214" s="75"/>
      <c r="V214" s="75"/>
      <c r="W214" s="75"/>
      <c r="X214" s="75"/>
      <c r="Y214" s="75"/>
      <c r="Z214" s="75"/>
      <c r="AA214" s="75"/>
      <c r="AB214" s="75"/>
      <c r="AC214" s="75"/>
      <c r="AD214" s="75"/>
      <c r="AE214" s="75"/>
      <c r="AF214" s="75"/>
      <c r="AG214" s="75"/>
      <c r="AH214" s="75"/>
      <c r="AI214" s="75"/>
      <c r="AJ214" s="75"/>
      <c r="AK214" s="75"/>
      <c r="AL214" s="75"/>
      <c r="AM214" s="75"/>
      <c r="AN214" s="75"/>
      <c r="AO214" s="75"/>
      <c r="AP214" s="75"/>
      <c r="AQ214" s="75"/>
      <c r="AR214" s="75"/>
      <c r="AS214" s="75"/>
      <c r="AT214" s="75"/>
      <c r="AU214" s="75"/>
      <c r="AV214" s="75"/>
      <c r="AW214" s="75"/>
      <c r="AX214" s="75"/>
      <c r="AY214" s="75"/>
      <c r="AZ214" s="75"/>
      <c r="BA214" s="75"/>
      <c r="BB214" s="75"/>
      <c r="BC214" s="75"/>
      <c r="BD214" s="75"/>
      <c r="BE214" s="75"/>
      <c r="BF214" s="75"/>
      <c r="BG214" s="75"/>
      <c r="BH214" s="231"/>
      <c r="BI214" s="231"/>
      <c r="BJ214" s="231"/>
      <c r="BK214" s="231"/>
      <c r="BL214" s="231"/>
      <c r="BM214" s="231"/>
      <c r="BN214" s="231"/>
      <c r="BO214" s="231"/>
      <c r="BP214" s="231"/>
      <c r="BQ214" s="74"/>
      <c r="BR214" s="73"/>
    </row>
    <row r="215" spans="1:83" s="15" customFormat="1" ht="21" customHeight="1" x14ac:dyDescent="0.4">
      <c r="E215" s="1492" t="s">
        <v>693</v>
      </c>
      <c r="F215" s="1493"/>
      <c r="G215" s="1493"/>
      <c r="H215" s="1493"/>
      <c r="I215" s="1493"/>
      <c r="J215" s="1493"/>
      <c r="K215" s="1493"/>
      <c r="L215" s="1493"/>
      <c r="M215" s="1493"/>
      <c r="N215" s="1493"/>
      <c r="O215" s="1493"/>
      <c r="P215" s="1494"/>
      <c r="Q215" s="459" t="s">
        <v>694</v>
      </c>
      <c r="R215" s="78"/>
      <c r="S215" s="78"/>
      <c r="T215" s="78"/>
      <c r="U215" s="78"/>
      <c r="V215" s="78"/>
      <c r="W215" s="78"/>
      <c r="X215" s="78"/>
      <c r="Y215" s="78"/>
      <c r="Z215" s="78"/>
      <c r="AA215" s="78"/>
      <c r="AB215" s="78"/>
      <c r="AC215" s="78"/>
      <c r="AD215" s="78"/>
      <c r="AE215" s="78"/>
      <c r="AF215" s="78"/>
      <c r="AG215" s="78"/>
      <c r="AH215" s="78"/>
      <c r="AI215" s="78"/>
      <c r="AJ215" s="78"/>
      <c r="AK215" s="78"/>
      <c r="AL215" s="78"/>
      <c r="AM215" s="78"/>
      <c r="AN215" s="78"/>
      <c r="AO215" s="78"/>
      <c r="AP215" s="78"/>
      <c r="AQ215" s="78"/>
      <c r="AR215" s="78"/>
      <c r="AS215" s="78"/>
      <c r="AT215" s="78"/>
      <c r="AU215" s="78"/>
      <c r="AV215" s="78"/>
      <c r="AW215" s="78"/>
      <c r="AX215" s="78"/>
      <c r="AY215" s="78"/>
      <c r="AZ215" s="78"/>
      <c r="BA215" s="78"/>
      <c r="BB215" s="78"/>
      <c r="BC215" s="78"/>
      <c r="BD215" s="78"/>
      <c r="BE215" s="78"/>
      <c r="BF215" s="78"/>
      <c r="BG215" s="78"/>
      <c r="BH215" s="14"/>
      <c r="BI215" s="14"/>
      <c r="BJ215" s="14"/>
      <c r="BK215" s="14"/>
      <c r="BL215" s="14"/>
      <c r="BM215" s="14"/>
      <c r="BN215" s="14"/>
      <c r="BO215" s="14"/>
      <c r="BP215" s="14"/>
      <c r="BR215" s="77"/>
    </row>
    <row r="216" spans="1:83" s="15" customFormat="1" ht="21" customHeight="1" thickBot="1" x14ac:dyDescent="0.45">
      <c r="E216" s="1495"/>
      <c r="F216" s="1496"/>
      <c r="G216" s="1496"/>
      <c r="H216" s="1496"/>
      <c r="I216" s="1496"/>
      <c r="J216" s="1496"/>
      <c r="K216" s="1496"/>
      <c r="L216" s="1496"/>
      <c r="M216" s="1496"/>
      <c r="N216" s="1496"/>
      <c r="O216" s="1496"/>
      <c r="P216" s="1497"/>
      <c r="Q216" s="76" t="s">
        <v>695</v>
      </c>
      <c r="R216" s="75"/>
      <c r="S216" s="75"/>
      <c r="T216" s="75"/>
      <c r="U216" s="75"/>
      <c r="V216" s="75"/>
      <c r="W216" s="75"/>
      <c r="X216" s="75"/>
      <c r="Y216" s="75"/>
      <c r="Z216" s="75"/>
      <c r="AA216" s="75"/>
      <c r="AB216" s="75"/>
      <c r="AC216" s="75"/>
      <c r="AD216" s="75"/>
      <c r="AE216" s="75"/>
      <c r="AF216" s="75"/>
      <c r="AG216" s="75"/>
      <c r="AH216" s="75"/>
      <c r="AI216" s="75"/>
      <c r="AJ216" s="75"/>
      <c r="AK216" s="75"/>
      <c r="AL216" s="75"/>
      <c r="AM216" s="75"/>
      <c r="AN216" s="75"/>
      <c r="AO216" s="75"/>
      <c r="AP216" s="75"/>
      <c r="AQ216" s="75"/>
      <c r="AR216" s="75"/>
      <c r="AS216" s="75"/>
      <c r="AT216" s="75"/>
      <c r="AU216" s="75"/>
      <c r="AV216" s="75"/>
      <c r="AW216" s="75"/>
      <c r="AX216" s="75"/>
      <c r="AY216" s="75"/>
      <c r="AZ216" s="75"/>
      <c r="BA216" s="75"/>
      <c r="BB216" s="75"/>
      <c r="BC216" s="75"/>
      <c r="BD216" s="75"/>
      <c r="BE216" s="75"/>
      <c r="BF216" s="75"/>
      <c r="BG216" s="75"/>
      <c r="BH216" s="231"/>
      <c r="BI216" s="231"/>
      <c r="BJ216" s="231"/>
      <c r="BK216" s="231"/>
      <c r="BL216" s="231"/>
      <c r="BM216" s="231"/>
      <c r="BN216" s="231"/>
      <c r="BO216" s="231"/>
      <c r="BP216" s="231"/>
      <c r="BQ216" s="74"/>
      <c r="BR216" s="73"/>
    </row>
    <row r="217" spans="1:83" s="15" customFormat="1" ht="21" customHeight="1" thickBot="1" x14ac:dyDescent="0.45">
      <c r="E217" s="1498"/>
      <c r="F217" s="1500"/>
      <c r="G217" s="1500"/>
      <c r="H217" s="1500"/>
      <c r="I217" s="1500"/>
      <c r="J217" s="1500"/>
      <c r="K217" s="1500"/>
      <c r="L217" s="1500"/>
      <c r="M217" s="1500"/>
      <c r="N217" s="1500"/>
      <c r="O217" s="1500"/>
      <c r="P217" s="1500"/>
      <c r="Q217" s="421"/>
      <c r="R217" s="421"/>
      <c r="S217" s="421"/>
      <c r="T217" s="421"/>
      <c r="U217" s="421"/>
      <c r="V217" s="421"/>
      <c r="W217" s="421"/>
      <c r="X217" s="421"/>
      <c r="Y217" s="421"/>
      <c r="Z217" s="421"/>
      <c r="AA217" s="421"/>
      <c r="AB217" s="421"/>
      <c r="AC217" s="421"/>
      <c r="AD217" s="421"/>
      <c r="AE217" s="421"/>
      <c r="AF217" s="421"/>
      <c r="AG217" s="421"/>
      <c r="AH217" s="421"/>
      <c r="AI217" s="421"/>
      <c r="AJ217" s="421"/>
      <c r="AK217" s="421"/>
      <c r="AL217" s="421"/>
      <c r="AM217" s="421"/>
      <c r="AN217" s="421"/>
      <c r="AO217" s="421"/>
      <c r="AP217" s="421"/>
      <c r="AQ217" s="421"/>
      <c r="AR217" s="421"/>
      <c r="AS217" s="421"/>
      <c r="AT217" s="421"/>
      <c r="AU217" s="421"/>
      <c r="AV217" s="421"/>
      <c r="AW217" s="421"/>
      <c r="AX217" s="421"/>
      <c r="AY217" s="421"/>
      <c r="AZ217" s="421"/>
      <c r="BA217" s="421"/>
      <c r="BB217" s="421"/>
      <c r="BC217" s="421"/>
      <c r="BD217" s="421"/>
      <c r="BE217" s="421"/>
      <c r="BF217" s="421"/>
      <c r="BG217" s="421"/>
      <c r="BH217" s="1499"/>
      <c r="BI217" s="1499"/>
      <c r="BJ217" s="1499"/>
      <c r="BK217" s="1499"/>
      <c r="BL217" s="1499"/>
      <c r="BM217" s="1499"/>
      <c r="BN217" s="1499"/>
      <c r="BO217" s="1499"/>
      <c r="BP217" s="1499"/>
      <c r="BQ217" s="273"/>
      <c r="BR217" s="273"/>
    </row>
    <row r="218" spans="1:83" s="15" customFormat="1" ht="30.75" customHeight="1" x14ac:dyDescent="0.4">
      <c r="E218" s="226"/>
      <c r="F218" s="110" t="s">
        <v>324</v>
      </c>
      <c r="G218" s="1501"/>
      <c r="H218" s="1501"/>
      <c r="I218" s="1501"/>
      <c r="J218" s="1501"/>
      <c r="K218" s="1501"/>
      <c r="L218" s="1501"/>
      <c r="M218" s="1501"/>
      <c r="N218" s="1501"/>
      <c r="O218" s="1501"/>
      <c r="P218" s="1501"/>
      <c r="Q218" s="1501"/>
      <c r="R218" s="1501"/>
      <c r="S218" s="1501"/>
      <c r="T218" s="1501"/>
      <c r="U218" s="1501"/>
      <c r="V218" s="1501"/>
      <c r="W218" s="1501"/>
      <c r="X218" s="1501"/>
      <c r="Y218" s="1501"/>
      <c r="Z218" s="1501"/>
      <c r="AA218" s="1501"/>
      <c r="AB218" s="94"/>
      <c r="AC218" s="94"/>
      <c r="AD218" s="94"/>
      <c r="AE218" s="94"/>
      <c r="AF218" s="94"/>
      <c r="AG218" s="94"/>
      <c r="AH218" s="94"/>
      <c r="AI218" s="94"/>
      <c r="AJ218" s="94"/>
      <c r="AK218" s="94"/>
      <c r="AL218" s="94"/>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94"/>
      <c r="BI218" s="94"/>
      <c r="BJ218" s="94"/>
      <c r="BK218" s="94"/>
      <c r="BL218" s="94"/>
      <c r="BM218" s="94"/>
      <c r="BN218" s="94"/>
      <c r="BO218" s="94"/>
      <c r="BP218" s="81"/>
      <c r="BQ218" s="81"/>
      <c r="BR218" s="81"/>
      <c r="BS218" s="81"/>
      <c r="BT218" s="81"/>
      <c r="BU218" s="81"/>
      <c r="BV218" s="81"/>
      <c r="BW218" s="81"/>
      <c r="BX218" s="81"/>
      <c r="BY218" s="81"/>
      <c r="BZ218" s="81"/>
      <c r="CA218" s="80"/>
    </row>
    <row r="219" spans="1:83" s="15" customFormat="1" ht="21" customHeight="1" x14ac:dyDescent="0.4">
      <c r="E219" s="226"/>
      <c r="F219" s="792"/>
      <c r="G219" s="792"/>
      <c r="H219" s="792"/>
      <c r="I219" s="792"/>
      <c r="J219" s="792"/>
      <c r="K219" s="792"/>
      <c r="L219" s="792"/>
      <c r="M219" s="792"/>
      <c r="N219" s="792"/>
      <c r="O219" s="792"/>
      <c r="P219" s="792"/>
      <c r="Q219" s="792"/>
      <c r="R219" s="792"/>
      <c r="S219" s="792"/>
      <c r="T219" s="792"/>
      <c r="U219" s="792"/>
      <c r="V219" s="792"/>
      <c r="W219" s="792"/>
      <c r="X219" s="792"/>
      <c r="Y219" s="792"/>
      <c r="Z219" s="792"/>
      <c r="AA219" s="792"/>
      <c r="AB219" s="792"/>
      <c r="AC219" s="792"/>
      <c r="AD219" s="792"/>
      <c r="AE219" s="792"/>
      <c r="AF219" s="792"/>
      <c r="AG219" s="792"/>
      <c r="AH219" s="792"/>
      <c r="AI219" s="792"/>
      <c r="AJ219" s="792"/>
      <c r="AK219" s="792"/>
      <c r="AL219" s="792"/>
      <c r="AM219" s="792"/>
      <c r="AN219" s="792"/>
      <c r="AO219" s="792"/>
      <c r="AP219" s="792"/>
      <c r="AQ219" s="792"/>
      <c r="AR219" s="792"/>
      <c r="AS219" s="792"/>
      <c r="AT219" s="792"/>
      <c r="AU219" s="792"/>
      <c r="AV219" s="792"/>
      <c r="AW219" s="792"/>
      <c r="AX219" s="792"/>
      <c r="AY219" s="792"/>
      <c r="AZ219" s="792"/>
      <c r="BA219" s="792"/>
      <c r="BB219" s="792"/>
      <c r="BC219" s="792"/>
      <c r="BD219" s="792"/>
      <c r="BE219" s="792"/>
      <c r="BF219" s="792"/>
      <c r="BG219" s="792"/>
      <c r="BH219" s="792"/>
      <c r="BI219" s="792"/>
      <c r="BJ219" s="792"/>
      <c r="BK219" s="792"/>
      <c r="BL219" s="792"/>
      <c r="BM219" s="792"/>
      <c r="BN219" s="792"/>
      <c r="BO219" s="792"/>
      <c r="BP219" s="792"/>
      <c r="BQ219" s="792"/>
      <c r="BR219" s="792"/>
      <c r="BS219" s="792"/>
      <c r="BT219" s="792"/>
      <c r="BU219" s="792"/>
      <c r="BV219" s="792"/>
      <c r="BW219" s="792"/>
      <c r="BX219" s="792"/>
      <c r="BY219" s="792"/>
      <c r="BZ219" s="792"/>
      <c r="CA219" s="77"/>
    </row>
    <row r="220" spans="1:83" s="15" customFormat="1" ht="21" customHeight="1" x14ac:dyDescent="0.4">
      <c r="A220" s="13"/>
      <c r="B220" s="13"/>
      <c r="C220" s="225"/>
      <c r="D220" s="225"/>
      <c r="E220" s="226"/>
      <c r="F220" s="792"/>
      <c r="G220" s="792"/>
      <c r="H220" s="792"/>
      <c r="I220" s="792"/>
      <c r="J220" s="792"/>
      <c r="K220" s="792"/>
      <c r="L220" s="792"/>
      <c r="M220" s="792"/>
      <c r="N220" s="792"/>
      <c r="O220" s="792"/>
      <c r="P220" s="792"/>
      <c r="Q220" s="792"/>
      <c r="R220" s="792"/>
      <c r="S220" s="792"/>
      <c r="T220" s="792"/>
      <c r="U220" s="792"/>
      <c r="V220" s="792"/>
      <c r="W220" s="792"/>
      <c r="X220" s="792"/>
      <c r="Y220" s="792"/>
      <c r="Z220" s="792"/>
      <c r="AA220" s="792"/>
      <c r="AB220" s="792"/>
      <c r="AC220" s="792"/>
      <c r="AD220" s="792"/>
      <c r="AE220" s="792"/>
      <c r="AF220" s="792"/>
      <c r="AG220" s="792"/>
      <c r="AH220" s="792"/>
      <c r="AI220" s="792"/>
      <c r="AJ220" s="792"/>
      <c r="AK220" s="792"/>
      <c r="AL220" s="792"/>
      <c r="AM220" s="792"/>
      <c r="AN220" s="792"/>
      <c r="AO220" s="792"/>
      <c r="AP220" s="792"/>
      <c r="AQ220" s="792"/>
      <c r="AR220" s="792"/>
      <c r="AS220" s="792"/>
      <c r="AT220" s="792"/>
      <c r="AU220" s="792"/>
      <c r="AV220" s="792"/>
      <c r="AW220" s="792"/>
      <c r="AX220" s="792"/>
      <c r="AY220" s="792"/>
      <c r="AZ220" s="792"/>
      <c r="BA220" s="792"/>
      <c r="BB220" s="792"/>
      <c r="BC220" s="792"/>
      <c r="BD220" s="792"/>
      <c r="BE220" s="792"/>
      <c r="BF220" s="792"/>
      <c r="BG220" s="792"/>
      <c r="BH220" s="792"/>
      <c r="BI220" s="792"/>
      <c r="BJ220" s="792"/>
      <c r="BK220" s="792"/>
      <c r="BL220" s="792"/>
      <c r="BM220" s="792"/>
      <c r="BN220" s="792"/>
      <c r="BO220" s="792"/>
      <c r="BP220" s="792"/>
      <c r="BQ220" s="792"/>
      <c r="BR220" s="792"/>
      <c r="BS220" s="792"/>
      <c r="BT220" s="792"/>
      <c r="BU220" s="792"/>
      <c r="BV220" s="792"/>
      <c r="BW220" s="792"/>
      <c r="BX220" s="792"/>
      <c r="BY220" s="792"/>
      <c r="BZ220" s="792"/>
      <c r="CA220" s="77"/>
      <c r="CE220" s="13"/>
    </row>
    <row r="221" spans="1:83" s="15" customFormat="1" ht="21" customHeight="1" x14ac:dyDescent="0.4">
      <c r="A221" s="13"/>
      <c r="B221" s="13"/>
      <c r="C221" s="225"/>
      <c r="D221" s="225"/>
      <c r="E221" s="226"/>
      <c r="F221" s="792"/>
      <c r="G221" s="792"/>
      <c r="H221" s="792"/>
      <c r="I221" s="792"/>
      <c r="J221" s="792"/>
      <c r="K221" s="792"/>
      <c r="L221" s="792"/>
      <c r="M221" s="792"/>
      <c r="N221" s="792"/>
      <c r="O221" s="792"/>
      <c r="P221" s="792"/>
      <c r="Q221" s="792"/>
      <c r="R221" s="792"/>
      <c r="S221" s="792"/>
      <c r="T221" s="792"/>
      <c r="U221" s="792"/>
      <c r="V221" s="792"/>
      <c r="W221" s="792"/>
      <c r="X221" s="792"/>
      <c r="Y221" s="792"/>
      <c r="Z221" s="792"/>
      <c r="AA221" s="792"/>
      <c r="AB221" s="792"/>
      <c r="AC221" s="792"/>
      <c r="AD221" s="792"/>
      <c r="AE221" s="792"/>
      <c r="AF221" s="792"/>
      <c r="AG221" s="792"/>
      <c r="AH221" s="792"/>
      <c r="AI221" s="792"/>
      <c r="AJ221" s="792"/>
      <c r="AK221" s="792"/>
      <c r="AL221" s="792"/>
      <c r="AM221" s="792"/>
      <c r="AN221" s="792"/>
      <c r="AO221" s="792"/>
      <c r="AP221" s="792"/>
      <c r="AQ221" s="792"/>
      <c r="AR221" s="792"/>
      <c r="AS221" s="792"/>
      <c r="AT221" s="792"/>
      <c r="AU221" s="792"/>
      <c r="AV221" s="792"/>
      <c r="AW221" s="792"/>
      <c r="AX221" s="792"/>
      <c r="AY221" s="792"/>
      <c r="AZ221" s="792"/>
      <c r="BA221" s="792"/>
      <c r="BB221" s="792"/>
      <c r="BC221" s="792"/>
      <c r="BD221" s="792"/>
      <c r="BE221" s="792"/>
      <c r="BF221" s="792"/>
      <c r="BG221" s="792"/>
      <c r="BH221" s="792"/>
      <c r="BI221" s="792"/>
      <c r="BJ221" s="792"/>
      <c r="BK221" s="792"/>
      <c r="BL221" s="792"/>
      <c r="BM221" s="792"/>
      <c r="BN221" s="792"/>
      <c r="BO221" s="792"/>
      <c r="BP221" s="792"/>
      <c r="BQ221" s="792"/>
      <c r="BR221" s="792"/>
      <c r="BS221" s="792"/>
      <c r="BT221" s="792"/>
      <c r="BU221" s="792"/>
      <c r="BV221" s="792"/>
      <c r="BW221" s="792"/>
      <c r="BX221" s="792"/>
      <c r="BY221" s="792"/>
      <c r="BZ221" s="792"/>
      <c r="CA221" s="77"/>
      <c r="CE221" s="13"/>
    </row>
    <row r="222" spans="1:83" s="15" customFormat="1" ht="21" customHeight="1" x14ac:dyDescent="0.4">
      <c r="A222" s="13"/>
      <c r="B222" s="13"/>
      <c r="C222" s="225"/>
      <c r="D222" s="225"/>
      <c r="E222" s="226"/>
      <c r="F222" s="230"/>
      <c r="G222" s="230"/>
      <c r="H222" s="230"/>
      <c r="I222" s="230"/>
      <c r="J222" s="230"/>
      <c r="K222" s="230"/>
      <c r="L222" s="230"/>
      <c r="M222" s="230"/>
      <c r="N222" s="230"/>
      <c r="O222" s="230"/>
      <c r="P222" s="230"/>
      <c r="Q222" s="230"/>
      <c r="R222" s="230"/>
      <c r="S222" s="230"/>
      <c r="T222" s="230"/>
      <c r="U222" s="230"/>
      <c r="V222" s="230"/>
      <c r="W222" s="230"/>
      <c r="X222" s="230"/>
      <c r="Y222" s="230"/>
      <c r="Z222" s="230"/>
      <c r="AA222" s="230"/>
      <c r="AB222" s="230"/>
      <c r="AC222" s="230"/>
      <c r="AD222" s="230"/>
      <c r="AE222" s="230"/>
      <c r="AF222" s="230"/>
      <c r="AG222" s="230"/>
      <c r="AH222" s="230"/>
      <c r="AI222" s="230"/>
      <c r="AJ222" s="230"/>
      <c r="AK222" s="230"/>
      <c r="AL222" s="230"/>
      <c r="AM222" s="230"/>
      <c r="AN222" s="230"/>
      <c r="AO222" s="230"/>
      <c r="AP222" s="230"/>
      <c r="AQ222" s="230"/>
      <c r="AR222" s="230"/>
      <c r="AS222" s="230"/>
      <c r="AT222" s="230"/>
      <c r="AU222" s="230"/>
      <c r="AV222" s="230"/>
      <c r="AW222" s="230"/>
      <c r="AX222" s="230"/>
      <c r="AY222" s="230"/>
      <c r="AZ222" s="230"/>
      <c r="BA222" s="230"/>
      <c r="BB222" s="230"/>
      <c r="BC222" s="230"/>
      <c r="BD222" s="230"/>
      <c r="BE222" s="230"/>
      <c r="BF222" s="230"/>
      <c r="BG222" s="230"/>
      <c r="BH222" s="230"/>
      <c r="BI222" s="230"/>
      <c r="BJ222" s="230"/>
      <c r="BK222" s="230"/>
      <c r="BL222" s="230"/>
      <c r="BM222" s="230"/>
      <c r="BN222" s="230"/>
      <c r="BO222" s="230"/>
      <c r="BP222" s="230"/>
      <c r="CA222" s="77"/>
      <c r="CE222" s="13"/>
    </row>
    <row r="223" spans="1:83" s="15" customFormat="1" ht="21" customHeight="1" thickBot="1" x14ac:dyDescent="0.45">
      <c r="A223" s="13"/>
      <c r="B223" s="13"/>
      <c r="C223" s="225"/>
      <c r="D223" s="225"/>
      <c r="E223" s="226"/>
      <c r="F223" s="228"/>
      <c r="G223" s="128" t="s">
        <v>323</v>
      </c>
      <c r="H223" s="13"/>
      <c r="I223" s="13"/>
      <c r="J223" s="13"/>
      <c r="K223" s="13"/>
      <c r="L223" s="13"/>
      <c r="M223" s="13"/>
      <c r="N223" s="13"/>
      <c r="O223" s="13"/>
      <c r="P223" s="13"/>
      <c r="Q223" s="13"/>
      <c r="R223" s="13"/>
      <c r="S223" s="13"/>
      <c r="T223" s="13"/>
      <c r="U223" s="13"/>
      <c r="V223" s="13"/>
      <c r="W223" s="13"/>
      <c r="X223" s="13"/>
      <c r="Y223" s="13"/>
      <c r="Z223" s="13"/>
      <c r="AA223" s="229"/>
      <c r="AB223" s="229"/>
      <c r="AC223" s="229"/>
      <c r="AD223" s="13"/>
      <c r="AE223" s="13"/>
      <c r="AF223" s="13"/>
      <c r="AG223" s="13"/>
      <c r="AH223" s="13"/>
      <c r="AI223" s="13"/>
      <c r="AJ223" s="13"/>
      <c r="AK223" s="13"/>
      <c r="AL223" s="13"/>
      <c r="AM223" s="13"/>
      <c r="AN223" s="13"/>
      <c r="AO223" s="13"/>
      <c r="AP223" s="13"/>
      <c r="AQ223" s="13"/>
      <c r="AR223" s="13"/>
      <c r="AS223" s="13"/>
      <c r="AT223" s="13"/>
      <c r="AU223" s="13"/>
      <c r="AV223" s="13"/>
      <c r="AW223" s="13"/>
      <c r="AX223" s="229"/>
      <c r="AY223" s="229"/>
      <c r="AZ223" s="229"/>
      <c r="BA223" s="229"/>
      <c r="BB223" s="229"/>
      <c r="BC223" s="229"/>
      <c r="BD223" s="229"/>
      <c r="BE223" s="13"/>
      <c r="BF223" s="13"/>
      <c r="BG223" s="13"/>
      <c r="BH223" s="13"/>
      <c r="BI223" s="13"/>
      <c r="BJ223" s="13"/>
      <c r="BK223" s="13"/>
      <c r="BL223" s="13"/>
      <c r="BM223" s="13"/>
      <c r="BN223" s="13"/>
      <c r="BO223" s="13"/>
      <c r="BP223" s="13"/>
      <c r="BQ223" s="13"/>
      <c r="CA223" s="77"/>
      <c r="CE223" s="13"/>
    </row>
    <row r="224" spans="1:83" s="15" customFormat="1" ht="21" customHeight="1" thickBot="1" x14ac:dyDescent="0.45">
      <c r="A224" s="13"/>
      <c r="B224" s="13"/>
      <c r="C224" s="225"/>
      <c r="D224" s="225"/>
      <c r="E224" s="226"/>
      <c r="F224" s="228"/>
      <c r="G224" s="766"/>
      <c r="H224" s="767"/>
      <c r="I224" s="308"/>
      <c r="J224" s="1056" t="s">
        <v>428</v>
      </c>
      <c r="K224" s="1056"/>
      <c r="L224" s="1056"/>
      <c r="M224" s="1056"/>
      <c r="N224" s="1056"/>
      <c r="O224" s="1056"/>
      <c r="P224" s="1056"/>
      <c r="Q224" s="1056"/>
      <c r="R224" s="1056"/>
      <c r="S224" s="1056"/>
      <c r="T224" s="1056"/>
      <c r="U224" s="1056"/>
      <c r="V224" s="783" t="s">
        <v>647</v>
      </c>
      <c r="W224" s="784"/>
      <c r="X224" s="784"/>
      <c r="Y224" s="784"/>
      <c r="Z224" s="784"/>
      <c r="AA224" s="784"/>
      <c r="AB224" s="784"/>
      <c r="AC224" s="784"/>
      <c r="AD224" s="784"/>
      <c r="AE224" s="784"/>
      <c r="AF224" s="784"/>
      <c r="AG224" s="784"/>
      <c r="AH224" s="784"/>
      <c r="AI224" s="784"/>
      <c r="AJ224" s="784"/>
      <c r="AK224" s="785"/>
      <c r="AL224" s="13"/>
      <c r="AM224" s="13"/>
      <c r="AN224" s="13"/>
      <c r="AO224" s="13"/>
      <c r="AP224" s="13"/>
      <c r="AQ224" s="13"/>
      <c r="AR224" s="13"/>
      <c r="AS224" s="13"/>
      <c r="AT224" s="13"/>
      <c r="AU224" s="13"/>
      <c r="AV224" s="13"/>
      <c r="AW224" s="13"/>
      <c r="AX224" s="229"/>
      <c r="AY224" s="229"/>
      <c r="AZ224" s="229"/>
      <c r="BA224" s="229"/>
      <c r="BB224" s="229"/>
      <c r="BC224" s="229"/>
      <c r="BD224" s="229"/>
      <c r="BE224" s="13"/>
      <c r="BF224" s="13"/>
      <c r="BG224" s="13"/>
      <c r="BH224" s="13"/>
      <c r="BI224" s="13"/>
      <c r="BJ224" s="13"/>
      <c r="BK224" s="13"/>
      <c r="BL224" s="13"/>
      <c r="BM224" s="13"/>
      <c r="BN224" s="13"/>
      <c r="BO224" s="13"/>
      <c r="BP224" s="13"/>
      <c r="BQ224" s="13"/>
      <c r="CA224" s="77"/>
      <c r="CE224" s="13"/>
    </row>
    <row r="225" spans="1:83" s="15" customFormat="1" ht="21" customHeight="1" thickBot="1" x14ac:dyDescent="0.45">
      <c r="A225" s="13"/>
      <c r="B225" s="13"/>
      <c r="C225" s="225"/>
      <c r="D225" s="225"/>
      <c r="E225" s="226"/>
      <c r="F225" s="228"/>
      <c r="G225" s="766"/>
      <c r="H225" s="767"/>
      <c r="I225" s="308"/>
      <c r="J225" s="460" t="s">
        <v>429</v>
      </c>
      <c r="K225" s="460"/>
      <c r="L225" s="460"/>
      <c r="M225" s="460"/>
      <c r="N225" s="460"/>
      <c r="O225" s="460"/>
      <c r="P225" s="460"/>
      <c r="Q225" s="460"/>
      <c r="R225" s="460"/>
      <c r="S225" s="460"/>
      <c r="T225" s="460"/>
      <c r="U225" s="460"/>
      <c r="V225" s="460"/>
      <c r="W225" s="460"/>
      <c r="X225" s="460"/>
      <c r="Y225" s="460"/>
      <c r="Z225" s="460"/>
      <c r="AA225" s="461"/>
      <c r="AB225" s="461"/>
      <c r="AC225" s="461"/>
      <c r="AD225" s="153"/>
      <c r="AE225" s="153"/>
      <c r="AF225" s="153"/>
      <c r="AG225" s="153"/>
      <c r="AH225" s="153"/>
      <c r="AI225" s="153"/>
      <c r="AJ225" s="153"/>
      <c r="AK225" s="153"/>
      <c r="AL225" s="13"/>
      <c r="AM225" s="13"/>
      <c r="AN225" s="13"/>
      <c r="AO225" s="13"/>
      <c r="AP225" s="13"/>
      <c r="AQ225" s="13"/>
      <c r="AR225" s="13"/>
      <c r="AS225" s="13"/>
      <c r="AT225" s="13"/>
      <c r="AU225" s="13"/>
      <c r="AV225" s="13"/>
      <c r="AW225" s="13"/>
      <c r="AX225" s="227"/>
      <c r="AY225" s="227"/>
      <c r="AZ225" s="227"/>
      <c r="BA225" s="227"/>
      <c r="BB225" s="227"/>
      <c r="BC225" s="227"/>
      <c r="BD225" s="227"/>
      <c r="BE225" s="13"/>
      <c r="BF225" s="13"/>
      <c r="BG225" s="13"/>
      <c r="BH225" s="13"/>
      <c r="BI225" s="13"/>
      <c r="BJ225" s="13"/>
      <c r="BK225" s="13"/>
      <c r="BL225" s="13"/>
      <c r="BM225" s="13"/>
      <c r="BN225" s="13"/>
      <c r="BO225" s="13"/>
      <c r="BP225" s="13"/>
      <c r="BQ225" s="13"/>
      <c r="CA225" s="77"/>
      <c r="CE225" s="13"/>
    </row>
    <row r="226" spans="1:83" s="15" customFormat="1" ht="21" customHeight="1" thickBot="1" x14ac:dyDescent="0.45">
      <c r="A226" s="13"/>
      <c r="B226" s="13"/>
      <c r="C226" s="225"/>
      <c r="D226" s="225"/>
      <c r="E226" s="226"/>
      <c r="F226" s="228"/>
      <c r="G226" s="766"/>
      <c r="H226" s="767"/>
      <c r="I226" s="308"/>
      <c r="J226" s="460" t="s">
        <v>430</v>
      </c>
      <c r="K226" s="460"/>
      <c r="L226" s="460"/>
      <c r="M226" s="460"/>
      <c r="N226" s="460"/>
      <c r="O226" s="460"/>
      <c r="P226" s="460"/>
      <c r="Q226" s="460"/>
      <c r="R226" s="460"/>
      <c r="S226" s="460"/>
      <c r="T226" s="460"/>
      <c r="U226" s="460"/>
      <c r="V226" s="460"/>
      <c r="W226" s="460"/>
      <c r="X226" s="460"/>
      <c r="Y226" s="460"/>
      <c r="Z226" s="460"/>
      <c r="AA226" s="461"/>
      <c r="AB226" s="461"/>
      <c r="AC226" s="461"/>
      <c r="AD226" s="153"/>
      <c r="AE226" s="153"/>
      <c r="AF226" s="153"/>
      <c r="AG226" s="153"/>
      <c r="AH226" s="153"/>
      <c r="AI226" s="153"/>
      <c r="AJ226" s="153"/>
      <c r="AK226" s="153"/>
      <c r="AL226" s="13"/>
      <c r="AM226" s="13"/>
      <c r="AN226" s="13"/>
      <c r="AO226" s="13"/>
      <c r="AP226" s="13"/>
      <c r="AQ226" s="13"/>
      <c r="AR226" s="13"/>
      <c r="AS226" s="13"/>
      <c r="AT226" s="13"/>
      <c r="AU226" s="13"/>
      <c r="AV226" s="13"/>
      <c r="AW226" s="13"/>
      <c r="AX226" s="227"/>
      <c r="AY226" s="227"/>
      <c r="AZ226" s="227"/>
      <c r="BA226" s="227"/>
      <c r="BB226" s="227"/>
      <c r="BC226" s="227"/>
      <c r="BD226" s="227"/>
      <c r="BE226" s="13"/>
      <c r="BF226" s="13"/>
      <c r="BG226" s="13"/>
      <c r="BH226" s="13"/>
      <c r="BI226" s="13"/>
      <c r="BJ226" s="13"/>
      <c r="BK226" s="13"/>
      <c r="BL226" s="13"/>
      <c r="BM226" s="13"/>
      <c r="BN226" s="13"/>
      <c r="BO226" s="13"/>
      <c r="BP226" s="13"/>
      <c r="BQ226" s="13"/>
      <c r="CA226" s="77"/>
      <c r="CE226" s="13"/>
    </row>
    <row r="227" spans="1:83" s="15" customFormat="1" ht="21" customHeight="1" thickBot="1" x14ac:dyDescent="0.45">
      <c r="A227" s="13"/>
      <c r="B227" s="13"/>
      <c r="C227" s="225"/>
      <c r="D227" s="225"/>
      <c r="E227" s="226"/>
      <c r="F227" s="228"/>
      <c r="G227" s="766"/>
      <c r="H227" s="767"/>
      <c r="I227" s="308"/>
      <c r="J227" s="460" t="s">
        <v>431</v>
      </c>
      <c r="K227" s="460"/>
      <c r="L227" s="460"/>
      <c r="M227" s="460"/>
      <c r="N227" s="460"/>
      <c r="O227" s="460"/>
      <c r="P227" s="460"/>
      <c r="Q227" s="460"/>
      <c r="R227" s="460"/>
      <c r="S227" s="460"/>
      <c r="T227" s="460"/>
      <c r="U227" s="460"/>
      <c r="V227" s="460"/>
      <c r="W227" s="460"/>
      <c r="X227" s="460"/>
      <c r="Y227" s="460"/>
      <c r="Z227" s="460"/>
      <c r="AA227" s="461"/>
      <c r="AB227" s="461"/>
      <c r="AC227" s="461"/>
      <c r="AD227" s="153"/>
      <c r="AE227" s="153"/>
      <c r="AF227" s="153"/>
      <c r="AG227" s="153"/>
      <c r="AH227" s="153"/>
      <c r="AI227" s="153"/>
      <c r="AJ227" s="153"/>
      <c r="AK227" s="153"/>
      <c r="AL227" s="13"/>
      <c r="AM227" s="13"/>
      <c r="AN227" s="13"/>
      <c r="AO227" s="13"/>
      <c r="AP227" s="13"/>
      <c r="AQ227" s="13"/>
      <c r="AR227" s="13"/>
      <c r="AS227" s="13"/>
      <c r="AT227" s="13"/>
      <c r="AU227" s="13"/>
      <c r="AV227" s="13"/>
      <c r="AW227" s="13"/>
      <c r="AX227" s="227"/>
      <c r="AY227" s="227"/>
      <c r="AZ227" s="227"/>
      <c r="BA227" s="227"/>
      <c r="BB227" s="227"/>
      <c r="BC227" s="227"/>
      <c r="BD227" s="227"/>
      <c r="BE227" s="13"/>
      <c r="BF227" s="13"/>
      <c r="BG227" s="13"/>
      <c r="BH227" s="13"/>
      <c r="BI227" s="13"/>
      <c r="BJ227" s="13"/>
      <c r="BK227" s="13"/>
      <c r="BL227" s="13"/>
      <c r="BM227" s="13"/>
      <c r="BN227" s="13"/>
      <c r="BO227" s="13"/>
      <c r="BP227" s="13"/>
      <c r="BQ227" s="13"/>
      <c r="CA227" s="77"/>
      <c r="CE227" s="13"/>
    </row>
    <row r="228" spans="1:83" s="15" customFormat="1" ht="21" customHeight="1" x14ac:dyDescent="0.4">
      <c r="A228" s="13"/>
      <c r="B228" s="13"/>
      <c r="C228" s="225"/>
      <c r="D228" s="225"/>
      <c r="E228" s="226"/>
      <c r="F228" s="225"/>
      <c r="G228" s="309"/>
      <c r="H228" s="309"/>
      <c r="I228" s="309"/>
      <c r="J228" s="462"/>
      <c r="K228" s="462"/>
      <c r="L228" s="462"/>
      <c r="M228" s="462"/>
      <c r="N228" s="462"/>
      <c r="O228" s="462"/>
      <c r="P228" s="462"/>
      <c r="Q228" s="462"/>
      <c r="R228" s="462"/>
      <c r="S228" s="462"/>
      <c r="T228" s="462"/>
      <c r="U228" s="462"/>
      <c r="V228" s="462"/>
      <c r="W228" s="462"/>
      <c r="X228" s="462"/>
      <c r="Y228" s="462"/>
      <c r="Z228" s="462"/>
      <c r="AA228" s="463"/>
      <c r="AB228" s="463"/>
      <c r="AC228" s="463"/>
      <c r="AD228" s="153"/>
      <c r="AE228" s="153"/>
      <c r="AF228" s="153"/>
      <c r="AG228" s="153"/>
      <c r="AH228" s="153"/>
      <c r="AI228" s="153"/>
      <c r="AJ228" s="153"/>
      <c r="AK228" s="15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CA228" s="77"/>
      <c r="CE228" s="13"/>
    </row>
    <row r="229" spans="1:83" s="15" customFormat="1" ht="21" customHeight="1" x14ac:dyDescent="0.4">
      <c r="A229" s="13"/>
      <c r="B229" s="13"/>
      <c r="C229" s="225"/>
      <c r="D229" s="225"/>
      <c r="E229" s="93"/>
      <c r="F229" s="13"/>
      <c r="G229" s="128" t="s">
        <v>432</v>
      </c>
      <c r="H229" s="13"/>
      <c r="I229" s="13"/>
      <c r="J229" s="153"/>
      <c r="K229" s="153"/>
      <c r="L229" s="153"/>
      <c r="M229" s="153"/>
      <c r="N229" s="153"/>
      <c r="O229" s="153"/>
      <c r="P229" s="153"/>
      <c r="Q229" s="153"/>
      <c r="R229" s="153"/>
      <c r="S229" s="153"/>
      <c r="T229" s="153"/>
      <c r="U229" s="153"/>
      <c r="V229" s="153"/>
      <c r="W229" s="153"/>
      <c r="X229" s="153"/>
      <c r="Y229" s="153"/>
      <c r="Z229" s="153"/>
      <c r="AA229" s="153"/>
      <c r="AB229" s="153"/>
      <c r="AC229" s="153"/>
      <c r="AD229" s="153"/>
      <c r="AE229" s="153"/>
      <c r="AF229" s="153"/>
      <c r="AG229" s="153"/>
      <c r="AH229" s="153"/>
      <c r="AI229" s="153"/>
      <c r="AJ229" s="153"/>
      <c r="AK229" s="15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77"/>
      <c r="CE229" s="13"/>
    </row>
    <row r="230" spans="1:83" s="15" customFormat="1" ht="21" customHeight="1" thickBot="1" x14ac:dyDescent="0.45">
      <c r="A230" s="13"/>
      <c r="B230" s="13"/>
      <c r="C230" s="225"/>
      <c r="D230" s="225"/>
      <c r="E230" s="127"/>
      <c r="F230" s="91"/>
      <c r="G230" s="91"/>
      <c r="H230" s="91"/>
      <c r="I230" s="91"/>
      <c r="J230" s="91"/>
      <c r="K230" s="91"/>
      <c r="L230" s="91"/>
      <c r="M230" s="91"/>
      <c r="N230" s="91"/>
      <c r="O230" s="91"/>
      <c r="P230" s="91"/>
      <c r="Q230" s="91"/>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c r="AX230" s="91"/>
      <c r="AY230" s="91"/>
      <c r="AZ230" s="91"/>
      <c r="BA230" s="91"/>
      <c r="BB230" s="91"/>
      <c r="BC230" s="91"/>
      <c r="BD230" s="91"/>
      <c r="BE230" s="91"/>
      <c r="BF230" s="91"/>
      <c r="BG230" s="91"/>
      <c r="BH230" s="91"/>
      <c r="BI230" s="91"/>
      <c r="BJ230" s="91"/>
      <c r="BK230" s="91"/>
      <c r="BL230" s="91"/>
      <c r="BM230" s="91"/>
      <c r="BN230" s="91"/>
      <c r="BO230" s="91"/>
      <c r="BP230" s="91"/>
      <c r="BQ230" s="91"/>
      <c r="BR230" s="74"/>
      <c r="BS230" s="74"/>
      <c r="BT230" s="74"/>
      <c r="BU230" s="74"/>
      <c r="BV230" s="74"/>
      <c r="BW230" s="74"/>
      <c r="BX230" s="74"/>
      <c r="BY230" s="74"/>
      <c r="BZ230" s="74"/>
      <c r="CA230" s="73"/>
      <c r="CE230" s="13"/>
    </row>
    <row r="231" spans="1:83" s="15" customFormat="1" ht="4.9000000000000004" customHeight="1" x14ac:dyDescent="0.4">
      <c r="A231" s="13"/>
      <c r="B231" s="13"/>
      <c r="C231" s="225"/>
      <c r="D231" s="225"/>
      <c r="E231" s="272"/>
      <c r="F231" s="272"/>
      <c r="G231" s="272"/>
      <c r="H231" s="272"/>
      <c r="I231" s="272"/>
      <c r="J231" s="272"/>
      <c r="K231" s="272"/>
      <c r="L231" s="272"/>
      <c r="M231" s="272"/>
      <c r="N231" s="272"/>
      <c r="O231" s="272"/>
      <c r="P231" s="272"/>
      <c r="Q231" s="272"/>
      <c r="R231" s="272"/>
      <c r="S231" s="272"/>
      <c r="T231" s="272"/>
      <c r="U231" s="272"/>
      <c r="V231" s="272"/>
      <c r="W231" s="272"/>
      <c r="X231" s="272"/>
      <c r="Y231" s="272"/>
      <c r="Z231" s="272"/>
      <c r="AA231" s="272"/>
      <c r="AB231" s="272"/>
      <c r="AC231" s="272"/>
      <c r="AD231" s="272"/>
      <c r="AE231" s="272"/>
      <c r="AF231" s="272"/>
      <c r="AG231" s="272"/>
      <c r="AH231" s="272"/>
      <c r="AI231" s="272"/>
      <c r="AJ231" s="272"/>
      <c r="AK231" s="272"/>
      <c r="AL231" s="272"/>
      <c r="AM231" s="272"/>
      <c r="AN231" s="272"/>
      <c r="AO231" s="272"/>
      <c r="AP231" s="272"/>
      <c r="AQ231" s="272"/>
      <c r="AR231" s="272"/>
      <c r="AS231" s="272"/>
      <c r="AT231" s="272"/>
      <c r="AU231" s="272"/>
      <c r="AV231" s="272"/>
      <c r="AW231" s="272"/>
      <c r="AX231" s="272"/>
      <c r="AY231" s="272"/>
      <c r="AZ231" s="272"/>
      <c r="BA231" s="272"/>
      <c r="BB231" s="272"/>
      <c r="BC231" s="272"/>
      <c r="BD231" s="272"/>
      <c r="BE231" s="272"/>
      <c r="BF231" s="272"/>
      <c r="BG231" s="272"/>
      <c r="BH231" s="272"/>
      <c r="BI231" s="272"/>
      <c r="BJ231" s="272"/>
      <c r="BK231" s="272"/>
      <c r="BL231" s="272"/>
      <c r="BM231" s="272"/>
      <c r="BN231" s="272"/>
      <c r="BO231" s="272"/>
      <c r="BP231" s="272"/>
      <c r="BQ231" s="272"/>
      <c r="BR231" s="273"/>
      <c r="BS231" s="273"/>
      <c r="BT231" s="273"/>
      <c r="BU231" s="273"/>
      <c r="BV231" s="273"/>
      <c r="BW231" s="273"/>
      <c r="BX231" s="273"/>
      <c r="BY231" s="273"/>
      <c r="BZ231" s="273"/>
      <c r="CA231" s="273"/>
      <c r="CE231" s="13"/>
    </row>
    <row r="232" spans="1:83" s="15" customFormat="1" ht="17.25" customHeight="1" x14ac:dyDescent="0.4">
      <c r="A232" s="13"/>
      <c r="B232" s="13"/>
      <c r="C232" s="98"/>
      <c r="D232" s="98"/>
      <c r="E232" s="98"/>
      <c r="F232" s="98"/>
      <c r="G232" s="98"/>
      <c r="H232" s="98"/>
      <c r="I232" s="98"/>
      <c r="J232" s="98"/>
      <c r="K232" s="98"/>
      <c r="L232" s="98"/>
      <c r="M232" s="98"/>
      <c r="N232" s="98"/>
      <c r="O232" s="98"/>
      <c r="P232" s="98"/>
      <c r="Q232" s="98"/>
      <c r="R232" s="98"/>
      <c r="S232" s="98"/>
      <c r="T232" s="98"/>
      <c r="U232" s="98"/>
      <c r="V232" s="98"/>
      <c r="W232" s="98"/>
      <c r="X232" s="98"/>
      <c r="Y232" s="98"/>
      <c r="Z232" s="98"/>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CE232" s="13"/>
    </row>
    <row r="233" spans="1:83" s="15" customFormat="1" ht="17.25" customHeight="1" thickBot="1" x14ac:dyDescent="0.45">
      <c r="A233" s="13"/>
      <c r="B233" s="13"/>
      <c r="C233" s="98"/>
      <c r="D233" s="98"/>
      <c r="E233" s="98"/>
      <c r="F233" s="98"/>
      <c r="G233" s="98"/>
      <c r="H233" s="98"/>
      <c r="I233" s="98"/>
      <c r="J233" s="98"/>
      <c r="K233" s="98"/>
      <c r="L233" s="98"/>
      <c r="M233" s="98"/>
      <c r="N233" s="98"/>
      <c r="O233" s="98"/>
      <c r="P233" s="98"/>
      <c r="Q233" s="98"/>
      <c r="R233" s="98"/>
      <c r="S233" s="98"/>
      <c r="T233" s="98"/>
      <c r="U233" s="98"/>
      <c r="V233" s="98"/>
      <c r="W233" s="98"/>
      <c r="X233" s="98"/>
      <c r="Y233" s="98"/>
      <c r="Z233" s="98"/>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row>
    <row r="234" spans="1:83" s="15" customFormat="1" ht="22.9" customHeight="1" thickBot="1" x14ac:dyDescent="0.45">
      <c r="A234" s="13"/>
      <c r="B234" s="1484" t="s">
        <v>23</v>
      </c>
      <c r="C234" s="1485"/>
      <c r="D234" s="1485"/>
      <c r="E234" s="1486"/>
      <c r="F234" s="1485"/>
      <c r="G234" s="1485"/>
      <c r="H234" s="1485"/>
      <c r="I234" s="1485"/>
      <c r="J234" s="1485"/>
      <c r="K234" s="1485"/>
      <c r="L234" s="1485"/>
      <c r="M234" s="1487"/>
      <c r="N234" s="1488"/>
      <c r="O234" s="1489"/>
      <c r="R234" s="370" t="s">
        <v>682</v>
      </c>
      <c r="S234" s="370"/>
      <c r="T234" s="370"/>
      <c r="U234" s="370"/>
      <c r="V234" s="225"/>
      <c r="W234" s="225"/>
      <c r="X234" s="225"/>
      <c r="Y234" s="225"/>
      <c r="AD234" s="225"/>
      <c r="AE234" s="225"/>
      <c r="AF234" s="225"/>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89"/>
      <c r="BH234" s="88"/>
      <c r="BI234" s="88"/>
      <c r="BJ234" s="88"/>
      <c r="BK234" s="88"/>
      <c r="BL234" s="88"/>
      <c r="BM234" s="88"/>
      <c r="BN234" s="88"/>
      <c r="BO234" s="13"/>
      <c r="BP234" s="13"/>
      <c r="BS234" s="718" t="s">
        <v>341</v>
      </c>
      <c r="BT234" s="719"/>
      <c r="BU234" s="719"/>
      <c r="BV234" s="719"/>
      <c r="BW234" s="719"/>
      <c r="BX234" s="719"/>
      <c r="BY234" s="719"/>
      <c r="BZ234" s="719"/>
      <c r="CA234" s="719"/>
      <c r="CB234" s="719"/>
      <c r="CC234" s="719"/>
      <c r="CE234" s="13"/>
    </row>
    <row r="235" spans="1:83" s="15" customFormat="1" ht="10.9" customHeight="1" x14ac:dyDescent="0.4">
      <c r="A235" s="13"/>
      <c r="B235" s="13"/>
      <c r="C235" s="225"/>
      <c r="D235" s="225"/>
      <c r="E235" s="225"/>
      <c r="F235" s="225"/>
      <c r="G235" s="225"/>
      <c r="H235" s="225"/>
      <c r="I235" s="225"/>
      <c r="J235" s="225"/>
      <c r="K235" s="225"/>
      <c r="L235" s="225"/>
      <c r="M235" s="225"/>
      <c r="N235" s="225"/>
      <c r="O235" s="225"/>
      <c r="P235" s="225"/>
      <c r="Q235" s="225"/>
      <c r="R235" s="225"/>
      <c r="S235" s="225"/>
      <c r="T235" s="225"/>
      <c r="U235" s="225"/>
      <c r="V235" s="225"/>
      <c r="W235" s="225"/>
      <c r="X235" s="225"/>
      <c r="Y235" s="225"/>
      <c r="Z235" s="225"/>
      <c r="AA235" s="225"/>
      <c r="AB235" s="225"/>
      <c r="AC235" s="225"/>
      <c r="AD235" s="225"/>
      <c r="AE235" s="225"/>
      <c r="AF235" s="225"/>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88"/>
      <c r="BH235" s="88"/>
      <c r="BI235" s="88"/>
      <c r="BJ235" s="88"/>
      <c r="BK235" s="88"/>
      <c r="BL235" s="88"/>
      <c r="BM235" s="88"/>
      <c r="BN235" s="88"/>
      <c r="BO235" s="13"/>
      <c r="BP235" s="13"/>
      <c r="BS235" s="719"/>
      <c r="BT235" s="719"/>
      <c r="BU235" s="719"/>
      <c r="BV235" s="719"/>
      <c r="BW235" s="719"/>
      <c r="BX235" s="719"/>
      <c r="BY235" s="719"/>
      <c r="BZ235" s="719"/>
      <c r="CA235" s="719"/>
      <c r="CB235" s="719"/>
      <c r="CC235" s="719"/>
      <c r="CE235" s="13"/>
    </row>
    <row r="236" spans="1:83" s="15" customFormat="1" ht="22.5" customHeight="1" x14ac:dyDescent="0.4">
      <c r="A236" s="13"/>
      <c r="B236" s="236" t="s">
        <v>340</v>
      </c>
      <c r="D236" s="225"/>
      <c r="F236" s="235"/>
      <c r="G236" s="235"/>
      <c r="H236" s="235"/>
      <c r="I236" s="235"/>
      <c r="J236" s="235"/>
      <c r="K236" s="235"/>
      <c r="L236" s="235"/>
      <c r="M236" s="235"/>
      <c r="N236" s="235"/>
      <c r="O236" s="225"/>
      <c r="P236" s="235"/>
      <c r="Q236" s="235"/>
      <c r="R236" s="235"/>
      <c r="S236" s="235"/>
      <c r="T236" s="235"/>
      <c r="U236" s="225"/>
      <c r="V236" s="225"/>
      <c r="W236" s="225"/>
      <c r="X236" s="225"/>
      <c r="Y236" s="225"/>
      <c r="Z236" s="225"/>
      <c r="AA236" s="225"/>
      <c r="AB236" s="225"/>
      <c r="AC236" s="225"/>
      <c r="AD236" s="225"/>
      <c r="AE236" s="225"/>
      <c r="AF236" s="225"/>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719"/>
      <c r="BT236" s="719"/>
      <c r="BU236" s="719"/>
      <c r="BV236" s="719"/>
      <c r="BW236" s="719"/>
      <c r="BX236" s="719"/>
      <c r="BY236" s="719"/>
      <c r="BZ236" s="719"/>
      <c r="CA236" s="719"/>
      <c r="CB236" s="719"/>
      <c r="CC236" s="719"/>
      <c r="CE236" s="13"/>
    </row>
    <row r="237" spans="1:83" s="15" customFormat="1" ht="12" customHeight="1" x14ac:dyDescent="0.4">
      <c r="A237" s="13"/>
      <c r="B237" s="235"/>
      <c r="D237" s="225"/>
      <c r="F237" s="235"/>
      <c r="G237" s="235"/>
      <c r="H237" s="235"/>
      <c r="I237" s="235"/>
      <c r="J237" s="235"/>
      <c r="K237" s="235"/>
      <c r="L237" s="235"/>
      <c r="M237" s="235"/>
      <c r="N237" s="235"/>
      <c r="O237" s="225"/>
      <c r="P237" s="235"/>
      <c r="Q237" s="235"/>
      <c r="R237" s="235"/>
      <c r="S237" s="235"/>
      <c r="T237" s="235"/>
      <c r="U237" s="225"/>
      <c r="V237" s="225"/>
      <c r="W237" s="225"/>
      <c r="X237" s="225"/>
      <c r="Y237" s="225"/>
      <c r="Z237" s="225"/>
      <c r="AA237" s="225"/>
      <c r="AB237" s="225"/>
      <c r="AC237" s="225"/>
      <c r="AD237" s="225"/>
      <c r="AE237" s="225"/>
      <c r="AF237" s="225"/>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row>
    <row r="238" spans="1:83" s="15" customFormat="1" ht="23.25" thickBot="1" x14ac:dyDescent="0.45">
      <c r="A238" s="13"/>
      <c r="B238" s="234" t="s">
        <v>339</v>
      </c>
      <c r="D238" s="225"/>
      <c r="F238" s="233"/>
      <c r="G238" s="233"/>
      <c r="H238" s="233"/>
      <c r="I238" s="233"/>
      <c r="J238" s="233"/>
      <c r="K238" s="233"/>
      <c r="L238" s="233"/>
      <c r="M238" s="233"/>
      <c r="N238" s="233"/>
      <c r="O238" s="233"/>
      <c r="P238" s="233"/>
      <c r="Q238" s="233"/>
      <c r="R238" s="233"/>
      <c r="S238" s="233"/>
      <c r="T238" s="233"/>
      <c r="U238" s="233"/>
      <c r="V238" s="233"/>
      <c r="W238" s="233"/>
      <c r="X238" s="233"/>
      <c r="Y238" s="233"/>
      <c r="Z238" s="233"/>
      <c r="AA238" s="233"/>
      <c r="AB238" s="233"/>
      <c r="AC238" s="233"/>
      <c r="AD238" s="233"/>
      <c r="AE238" s="233"/>
      <c r="AF238" s="233"/>
      <c r="AG238" s="233"/>
      <c r="AH238" s="233"/>
      <c r="AI238" s="233"/>
      <c r="AJ238" s="233"/>
      <c r="AK238" s="233"/>
      <c r="AL238" s="233"/>
      <c r="AM238" s="233"/>
      <c r="AN238" s="233"/>
      <c r="AO238" s="233"/>
      <c r="AP238" s="233"/>
      <c r="AQ238" s="233"/>
      <c r="AR238" s="233"/>
      <c r="AS238" s="233"/>
      <c r="AT238" s="233"/>
      <c r="AU238" s="233"/>
      <c r="AV238" s="233"/>
      <c r="AW238" s="233"/>
      <c r="AX238" s="233"/>
      <c r="AY238" s="233"/>
      <c r="AZ238" s="233"/>
      <c r="BA238" s="233"/>
      <c r="BB238" s="233"/>
      <c r="BC238" s="233"/>
      <c r="BD238" s="233"/>
      <c r="BE238" s="233"/>
      <c r="BF238" s="233"/>
      <c r="BG238" s="233"/>
      <c r="BH238" s="233"/>
      <c r="BI238" s="233"/>
      <c r="BJ238" s="233"/>
      <c r="BK238" s="233"/>
      <c r="BL238" s="233"/>
      <c r="BM238" s="233"/>
      <c r="BN238" s="233"/>
      <c r="BO238" s="13"/>
      <c r="BP238" s="13"/>
      <c r="CE238" s="13"/>
    </row>
    <row r="239" spans="1:83" s="15" customFormat="1" ht="16.899999999999999" customHeight="1" x14ac:dyDescent="0.4">
      <c r="A239" s="13"/>
      <c r="B239" s="628" t="s">
        <v>338</v>
      </c>
      <c r="C239" s="629"/>
      <c r="D239" s="629"/>
      <c r="E239" s="629"/>
      <c r="F239" s="629"/>
      <c r="G239" s="629"/>
      <c r="H239" s="629"/>
      <c r="I239" s="585" t="s">
        <v>337</v>
      </c>
      <c r="J239" s="586"/>
      <c r="K239" s="586"/>
      <c r="L239" s="586"/>
      <c r="M239" s="586"/>
      <c r="N239" s="586"/>
      <c r="O239" s="586"/>
      <c r="P239" s="586"/>
      <c r="Q239" s="586"/>
      <c r="R239" s="586"/>
      <c r="S239" s="586"/>
      <c r="T239" s="586"/>
      <c r="U239" s="586"/>
      <c r="V239" s="586"/>
      <c r="W239" s="586"/>
      <c r="X239" s="586"/>
      <c r="Y239" s="586"/>
      <c r="Z239" s="587"/>
      <c r="AA239" s="585" t="s">
        <v>336</v>
      </c>
      <c r="AB239" s="586"/>
      <c r="AC239" s="586"/>
      <c r="AD239" s="586"/>
      <c r="AE239" s="586"/>
      <c r="AF239" s="586"/>
      <c r="AG239" s="586"/>
      <c r="AH239" s="586"/>
      <c r="AI239" s="586"/>
      <c r="AJ239" s="586"/>
      <c r="AK239" s="586"/>
      <c r="AL239" s="586"/>
      <c r="AM239" s="586"/>
      <c r="AN239" s="586"/>
      <c r="AO239" s="586"/>
      <c r="AP239" s="586"/>
      <c r="AQ239" s="586"/>
      <c r="AR239" s="587"/>
      <c r="AS239" s="585" t="s">
        <v>655</v>
      </c>
      <c r="AT239" s="586"/>
      <c r="AU239" s="586"/>
      <c r="AV239" s="586"/>
      <c r="AW239" s="586"/>
      <c r="AX239" s="586"/>
      <c r="AY239" s="586"/>
      <c r="AZ239" s="586"/>
      <c r="BA239" s="586"/>
      <c r="BB239" s="586"/>
      <c r="BC239" s="586"/>
      <c r="BD239" s="586"/>
      <c r="BE239" s="586"/>
      <c r="BF239" s="586"/>
      <c r="BG239" s="586"/>
      <c r="BH239" s="586"/>
      <c r="BI239" s="586"/>
      <c r="BJ239" s="587"/>
      <c r="BK239" s="585" t="s">
        <v>335</v>
      </c>
      <c r="BL239" s="586"/>
      <c r="BM239" s="586"/>
      <c r="BN239" s="586"/>
      <c r="BO239" s="586"/>
      <c r="BP239" s="586"/>
      <c r="BQ239" s="586"/>
      <c r="BR239" s="586"/>
      <c r="BS239" s="586"/>
      <c r="BT239" s="586"/>
      <c r="BU239" s="586"/>
      <c r="BV239" s="586"/>
      <c r="BW239" s="586"/>
      <c r="BX239" s="586"/>
      <c r="BY239" s="586"/>
      <c r="BZ239" s="586"/>
      <c r="CA239" s="586"/>
      <c r="CB239" s="587"/>
      <c r="CE239" s="13"/>
    </row>
    <row r="240" spans="1:83" s="15" customFormat="1" ht="17.25" customHeight="1" x14ac:dyDescent="0.4">
      <c r="A240" s="13"/>
      <c r="B240" s="630"/>
      <c r="C240" s="631"/>
      <c r="D240" s="631"/>
      <c r="E240" s="631"/>
      <c r="F240" s="631"/>
      <c r="G240" s="631"/>
      <c r="H240" s="631"/>
      <c r="I240" s="588"/>
      <c r="J240" s="589"/>
      <c r="K240" s="589"/>
      <c r="L240" s="589"/>
      <c r="M240" s="589"/>
      <c r="N240" s="589"/>
      <c r="O240" s="589"/>
      <c r="P240" s="589"/>
      <c r="Q240" s="589"/>
      <c r="R240" s="589"/>
      <c r="S240" s="589"/>
      <c r="T240" s="589"/>
      <c r="U240" s="589"/>
      <c r="V240" s="589"/>
      <c r="W240" s="589"/>
      <c r="X240" s="589"/>
      <c r="Y240" s="589"/>
      <c r="Z240" s="590"/>
      <c r="AA240" s="588"/>
      <c r="AB240" s="589"/>
      <c r="AC240" s="589"/>
      <c r="AD240" s="589"/>
      <c r="AE240" s="589"/>
      <c r="AF240" s="589"/>
      <c r="AG240" s="589"/>
      <c r="AH240" s="589"/>
      <c r="AI240" s="589"/>
      <c r="AJ240" s="589"/>
      <c r="AK240" s="589"/>
      <c r="AL240" s="589"/>
      <c r="AM240" s="589"/>
      <c r="AN240" s="589"/>
      <c r="AO240" s="589"/>
      <c r="AP240" s="589"/>
      <c r="AQ240" s="589"/>
      <c r="AR240" s="590"/>
      <c r="AS240" s="588"/>
      <c r="AT240" s="589"/>
      <c r="AU240" s="589"/>
      <c r="AV240" s="589"/>
      <c r="AW240" s="589"/>
      <c r="AX240" s="589"/>
      <c r="AY240" s="589"/>
      <c r="AZ240" s="589"/>
      <c r="BA240" s="589"/>
      <c r="BB240" s="589"/>
      <c r="BC240" s="589"/>
      <c r="BD240" s="589"/>
      <c r="BE240" s="589"/>
      <c r="BF240" s="589"/>
      <c r="BG240" s="589"/>
      <c r="BH240" s="589"/>
      <c r="BI240" s="589"/>
      <c r="BJ240" s="590"/>
      <c r="BK240" s="588"/>
      <c r="BL240" s="589"/>
      <c r="BM240" s="589"/>
      <c r="BN240" s="589"/>
      <c r="BO240" s="589"/>
      <c r="BP240" s="589"/>
      <c r="BQ240" s="589"/>
      <c r="BR240" s="589"/>
      <c r="BS240" s="589"/>
      <c r="BT240" s="589"/>
      <c r="BU240" s="589"/>
      <c r="BV240" s="589"/>
      <c r="BW240" s="589"/>
      <c r="BX240" s="589"/>
      <c r="BY240" s="589"/>
      <c r="BZ240" s="589"/>
      <c r="CA240" s="589"/>
      <c r="CB240" s="590"/>
      <c r="CE240" s="13"/>
    </row>
    <row r="241" spans="1:83" s="15" customFormat="1" ht="24.75" customHeight="1" thickBot="1" x14ac:dyDescent="0.45">
      <c r="A241" s="13"/>
      <c r="B241" s="632"/>
      <c r="C241" s="633"/>
      <c r="D241" s="633"/>
      <c r="E241" s="633"/>
      <c r="F241" s="633"/>
      <c r="G241" s="633"/>
      <c r="H241" s="633"/>
      <c r="I241" s="625" t="s">
        <v>334</v>
      </c>
      <c r="J241" s="626"/>
      <c r="K241" s="626"/>
      <c r="L241" s="626"/>
      <c r="M241" s="626"/>
      <c r="N241" s="627"/>
      <c r="O241" s="653"/>
      <c r="P241" s="654"/>
      <c r="Q241" s="654"/>
      <c r="R241" s="654"/>
      <c r="S241" s="654"/>
      <c r="T241" s="654"/>
      <c r="U241" s="654"/>
      <c r="V241" s="654"/>
      <c r="W241" s="654"/>
      <c r="X241" s="654"/>
      <c r="Y241" s="654"/>
      <c r="Z241" s="655"/>
      <c r="AA241" s="625" t="s">
        <v>334</v>
      </c>
      <c r="AB241" s="626"/>
      <c r="AC241" s="626"/>
      <c r="AD241" s="626"/>
      <c r="AE241" s="626"/>
      <c r="AF241" s="627"/>
      <c r="AG241" s="653"/>
      <c r="AH241" s="654"/>
      <c r="AI241" s="654"/>
      <c r="AJ241" s="654"/>
      <c r="AK241" s="654"/>
      <c r="AL241" s="654"/>
      <c r="AM241" s="654"/>
      <c r="AN241" s="654"/>
      <c r="AO241" s="654"/>
      <c r="AP241" s="654"/>
      <c r="AQ241" s="654"/>
      <c r="AR241" s="655"/>
      <c r="AS241" s="625" t="s">
        <v>334</v>
      </c>
      <c r="AT241" s="626"/>
      <c r="AU241" s="626"/>
      <c r="AV241" s="626"/>
      <c r="AW241" s="626"/>
      <c r="AX241" s="627"/>
      <c r="AY241" s="653"/>
      <c r="AZ241" s="654"/>
      <c r="BA241" s="654"/>
      <c r="BB241" s="654"/>
      <c r="BC241" s="654"/>
      <c r="BD241" s="654"/>
      <c r="BE241" s="654"/>
      <c r="BF241" s="654"/>
      <c r="BG241" s="654"/>
      <c r="BH241" s="654"/>
      <c r="BI241" s="654"/>
      <c r="BJ241" s="655"/>
      <c r="BK241" s="625" t="s">
        <v>334</v>
      </c>
      <c r="BL241" s="626"/>
      <c r="BM241" s="626"/>
      <c r="BN241" s="626"/>
      <c r="BO241" s="626"/>
      <c r="BP241" s="627"/>
      <c r="BQ241" s="653"/>
      <c r="BR241" s="654"/>
      <c r="BS241" s="654"/>
      <c r="BT241" s="654"/>
      <c r="BU241" s="654"/>
      <c r="BV241" s="654"/>
      <c r="BW241" s="654"/>
      <c r="BX241" s="654"/>
      <c r="BY241" s="654"/>
      <c r="BZ241" s="654"/>
      <c r="CA241" s="654"/>
      <c r="CB241" s="655"/>
      <c r="CE241" s="13"/>
    </row>
    <row r="242" spans="1:83" s="15" customFormat="1" ht="21" customHeight="1" x14ac:dyDescent="0.4">
      <c r="A242" s="13"/>
      <c r="B242" s="610" t="s">
        <v>333</v>
      </c>
      <c r="C242" s="611"/>
      <c r="D242" s="611"/>
      <c r="E242" s="611"/>
      <c r="F242" s="611"/>
      <c r="G242" s="611"/>
      <c r="H242" s="611"/>
      <c r="I242" s="605" t="s">
        <v>329</v>
      </c>
      <c r="J242" s="603"/>
      <c r="K242" s="603"/>
      <c r="L242" s="603"/>
      <c r="M242" s="603"/>
      <c r="N242" s="606"/>
      <c r="O242" s="607"/>
      <c r="P242" s="608"/>
      <c r="Q242" s="608"/>
      <c r="R242" s="608"/>
      <c r="S242" s="608"/>
      <c r="T242" s="608"/>
      <c r="U242" s="608"/>
      <c r="V242" s="608"/>
      <c r="W242" s="609"/>
      <c r="X242" s="602" t="s">
        <v>328</v>
      </c>
      <c r="Y242" s="603"/>
      <c r="Z242" s="604"/>
      <c r="AA242" s="605" t="s">
        <v>329</v>
      </c>
      <c r="AB242" s="603"/>
      <c r="AC242" s="603"/>
      <c r="AD242" s="603"/>
      <c r="AE242" s="603"/>
      <c r="AF242" s="606"/>
      <c r="AG242" s="607"/>
      <c r="AH242" s="608"/>
      <c r="AI242" s="608"/>
      <c r="AJ242" s="608"/>
      <c r="AK242" s="608"/>
      <c r="AL242" s="608"/>
      <c r="AM242" s="608"/>
      <c r="AN242" s="608"/>
      <c r="AO242" s="609"/>
      <c r="AP242" s="602" t="s">
        <v>328</v>
      </c>
      <c r="AQ242" s="603"/>
      <c r="AR242" s="604"/>
      <c r="AS242" s="605" t="s">
        <v>329</v>
      </c>
      <c r="AT242" s="603"/>
      <c r="AU242" s="603"/>
      <c r="AV242" s="603"/>
      <c r="AW242" s="603"/>
      <c r="AX242" s="606"/>
      <c r="AY242" s="607"/>
      <c r="AZ242" s="608"/>
      <c r="BA242" s="608"/>
      <c r="BB242" s="608"/>
      <c r="BC242" s="608"/>
      <c r="BD242" s="608"/>
      <c r="BE242" s="608"/>
      <c r="BF242" s="608"/>
      <c r="BG242" s="609"/>
      <c r="BH242" s="602" t="s">
        <v>328</v>
      </c>
      <c r="BI242" s="603"/>
      <c r="BJ242" s="604"/>
      <c r="BK242" s="605" t="s">
        <v>329</v>
      </c>
      <c r="BL242" s="603"/>
      <c r="BM242" s="603"/>
      <c r="BN242" s="603"/>
      <c r="BO242" s="603"/>
      <c r="BP242" s="606"/>
      <c r="BQ242" s="607"/>
      <c r="BR242" s="608"/>
      <c r="BS242" s="608"/>
      <c r="BT242" s="608"/>
      <c r="BU242" s="608"/>
      <c r="BV242" s="608"/>
      <c r="BW242" s="608"/>
      <c r="BX242" s="608"/>
      <c r="BY242" s="609"/>
      <c r="BZ242" s="602" t="s">
        <v>328</v>
      </c>
      <c r="CA242" s="603"/>
      <c r="CB242" s="604"/>
      <c r="CE242" s="13"/>
    </row>
    <row r="243" spans="1:83" s="15" customFormat="1" ht="21" customHeight="1" x14ac:dyDescent="0.4">
      <c r="A243" s="13"/>
      <c r="B243" s="612"/>
      <c r="C243" s="1268"/>
      <c r="D243" s="1268"/>
      <c r="E243" s="1268"/>
      <c r="F243" s="1268"/>
      <c r="G243" s="1268"/>
      <c r="H243" s="1268"/>
      <c r="I243" s="686" t="s">
        <v>41</v>
      </c>
      <c r="J243" s="687"/>
      <c r="K243" s="687"/>
      <c r="L243" s="687"/>
      <c r="M243" s="687"/>
      <c r="N243" s="687"/>
      <c r="O243" s="687"/>
      <c r="P243" s="687"/>
      <c r="Q243" s="687"/>
      <c r="R243" s="687"/>
      <c r="S243" s="687"/>
      <c r="T243" s="687"/>
      <c r="U243" s="687"/>
      <c r="V243" s="687"/>
      <c r="W243" s="687"/>
      <c r="X243" s="687"/>
      <c r="Y243" s="687"/>
      <c r="Z243" s="688"/>
      <c r="AA243" s="647" t="s">
        <v>415</v>
      </c>
      <c r="AB243" s="648"/>
      <c r="AC243" s="648"/>
      <c r="AD243" s="648"/>
      <c r="AE243" s="648"/>
      <c r="AF243" s="648"/>
      <c r="AG243" s="648"/>
      <c r="AH243" s="648"/>
      <c r="AI243" s="648"/>
      <c r="AJ243" s="648"/>
      <c r="AK243" s="648"/>
      <c r="AL243" s="648"/>
      <c r="AM243" s="648"/>
      <c r="AN243" s="648"/>
      <c r="AO243" s="648"/>
      <c r="AP243" s="648"/>
      <c r="AQ243" s="648"/>
      <c r="AR243" s="648"/>
      <c r="AS243" s="648"/>
      <c r="AT243" s="648"/>
      <c r="AU243" s="648"/>
      <c r="AV243" s="648"/>
      <c r="AW243" s="648"/>
      <c r="AX243" s="648"/>
      <c r="AY243" s="648"/>
      <c r="AZ243" s="648"/>
      <c r="BA243" s="648"/>
      <c r="BB243" s="648"/>
      <c r="BC243" s="648"/>
      <c r="BD243" s="648"/>
      <c r="BE243" s="648"/>
      <c r="BF243" s="648"/>
      <c r="BG243" s="648"/>
      <c r="BH243" s="648"/>
      <c r="BI243" s="648"/>
      <c r="BJ243" s="648"/>
      <c r="BK243" s="648"/>
      <c r="BL243" s="648"/>
      <c r="BM243" s="648"/>
      <c r="BN243" s="648"/>
      <c r="BO243" s="648"/>
      <c r="BP243" s="648"/>
      <c r="BQ243" s="648"/>
      <c r="BR243" s="648"/>
      <c r="BS243" s="648"/>
      <c r="BT243" s="648"/>
      <c r="BU243" s="648"/>
      <c r="BV243" s="648"/>
      <c r="BW243" s="648"/>
      <c r="BX243" s="648"/>
      <c r="BY243" s="648"/>
      <c r="BZ243" s="648"/>
      <c r="CA243" s="648"/>
      <c r="CB243" s="649"/>
      <c r="CE243" s="13"/>
    </row>
    <row r="244" spans="1:83" s="15" customFormat="1" ht="21" customHeight="1" x14ac:dyDescent="0.4">
      <c r="A244" s="13"/>
      <c r="B244" s="612"/>
      <c r="C244" s="1268"/>
      <c r="D244" s="1268"/>
      <c r="E244" s="1268"/>
      <c r="F244" s="1268"/>
      <c r="G244" s="1268"/>
      <c r="H244" s="1268"/>
      <c r="I244" s="689"/>
      <c r="J244" s="774"/>
      <c r="K244" s="774"/>
      <c r="L244" s="774"/>
      <c r="M244" s="774"/>
      <c r="N244" s="774"/>
      <c r="O244" s="774"/>
      <c r="P244" s="774"/>
      <c r="Q244" s="774"/>
      <c r="R244" s="774"/>
      <c r="S244" s="774"/>
      <c r="T244" s="774"/>
      <c r="U244" s="774"/>
      <c r="V244" s="774"/>
      <c r="W244" s="774"/>
      <c r="X244" s="774"/>
      <c r="Y244" s="774"/>
      <c r="Z244" s="691"/>
      <c r="AA244" s="650"/>
      <c r="AB244" s="651"/>
      <c r="AC244" s="651"/>
      <c r="AD244" s="651"/>
      <c r="AE244" s="651"/>
      <c r="AF244" s="651"/>
      <c r="AG244" s="651"/>
      <c r="AH244" s="651"/>
      <c r="AI244" s="651"/>
      <c r="AJ244" s="651"/>
      <c r="AK244" s="651"/>
      <c r="AL244" s="651"/>
      <c r="AM244" s="651"/>
      <c r="AN244" s="651"/>
      <c r="AO244" s="651"/>
      <c r="AP244" s="651"/>
      <c r="AQ244" s="651"/>
      <c r="AR244" s="651"/>
      <c r="AS244" s="651"/>
      <c r="AT244" s="651"/>
      <c r="AU244" s="651"/>
      <c r="AV244" s="651"/>
      <c r="AW244" s="651"/>
      <c r="AX244" s="651"/>
      <c r="AY244" s="651"/>
      <c r="AZ244" s="651"/>
      <c r="BA244" s="651"/>
      <c r="BB244" s="651"/>
      <c r="BC244" s="651"/>
      <c r="BD244" s="651"/>
      <c r="BE244" s="651"/>
      <c r="BF244" s="651"/>
      <c r="BG244" s="651"/>
      <c r="BH244" s="651"/>
      <c r="BI244" s="651"/>
      <c r="BJ244" s="651"/>
      <c r="BK244" s="651"/>
      <c r="BL244" s="651"/>
      <c r="BM244" s="651"/>
      <c r="BN244" s="651"/>
      <c r="BO244" s="651"/>
      <c r="BP244" s="651"/>
      <c r="BQ244" s="651"/>
      <c r="BR244" s="651"/>
      <c r="BS244" s="651"/>
      <c r="BT244" s="651"/>
      <c r="BU244" s="651"/>
      <c r="BV244" s="651"/>
      <c r="BW244" s="651"/>
      <c r="BX244" s="651"/>
      <c r="BY244" s="651"/>
      <c r="BZ244" s="651"/>
      <c r="CA244" s="651"/>
      <c r="CB244" s="652"/>
      <c r="CE244" s="13"/>
    </row>
    <row r="245" spans="1:83" s="15" customFormat="1" ht="21" customHeight="1" x14ac:dyDescent="0.4">
      <c r="A245" s="13"/>
      <c r="B245" s="612"/>
      <c r="C245" s="1268"/>
      <c r="D245" s="1268"/>
      <c r="E245" s="1268"/>
      <c r="F245" s="1268"/>
      <c r="G245" s="1268"/>
      <c r="H245" s="1268"/>
      <c r="I245" s="686" t="s">
        <v>56</v>
      </c>
      <c r="J245" s="687"/>
      <c r="K245" s="687"/>
      <c r="L245" s="687"/>
      <c r="M245" s="687"/>
      <c r="N245" s="687"/>
      <c r="O245" s="687"/>
      <c r="P245" s="687"/>
      <c r="Q245" s="687"/>
      <c r="R245" s="687"/>
      <c r="S245" s="687"/>
      <c r="T245" s="687"/>
      <c r="U245" s="687"/>
      <c r="V245" s="687"/>
      <c r="W245" s="687"/>
      <c r="X245" s="687"/>
      <c r="Y245" s="687"/>
      <c r="Z245" s="688"/>
      <c r="AA245" s="647" t="s">
        <v>625</v>
      </c>
      <c r="AB245" s="648"/>
      <c r="AC245" s="648"/>
      <c r="AD245" s="648"/>
      <c r="AE245" s="648"/>
      <c r="AF245" s="648"/>
      <c r="AG245" s="648"/>
      <c r="AH245" s="648"/>
      <c r="AI245" s="648"/>
      <c r="AJ245" s="648"/>
      <c r="AK245" s="648"/>
      <c r="AL245" s="648"/>
      <c r="AM245" s="648"/>
      <c r="AN245" s="648"/>
      <c r="AO245" s="648"/>
      <c r="AP245" s="648"/>
      <c r="AQ245" s="648"/>
      <c r="AR245" s="648"/>
      <c r="AS245" s="648"/>
      <c r="AT245" s="648"/>
      <c r="AU245" s="648"/>
      <c r="AV245" s="648"/>
      <c r="AW245" s="648"/>
      <c r="AX245" s="648"/>
      <c r="AY245" s="648"/>
      <c r="AZ245" s="648"/>
      <c r="BA245" s="648"/>
      <c r="BB245" s="648"/>
      <c r="BC245" s="648"/>
      <c r="BD245" s="648"/>
      <c r="BE245" s="648"/>
      <c r="BF245" s="648"/>
      <c r="BG245" s="648"/>
      <c r="BH245" s="648"/>
      <c r="BI245" s="648"/>
      <c r="BJ245" s="648"/>
      <c r="BK245" s="648"/>
      <c r="BL245" s="648"/>
      <c r="BM245" s="648"/>
      <c r="BN245" s="648"/>
      <c r="BO245" s="648"/>
      <c r="BP245" s="648"/>
      <c r="BQ245" s="648"/>
      <c r="BR245" s="648"/>
      <c r="BS245" s="648"/>
      <c r="BT245" s="648"/>
      <c r="BU245" s="648"/>
      <c r="BV245" s="648"/>
      <c r="BW245" s="648"/>
      <c r="BX245" s="648"/>
      <c r="BY245" s="648"/>
      <c r="BZ245" s="648"/>
      <c r="CA245" s="648"/>
      <c r="CB245" s="649"/>
      <c r="CE245" s="13"/>
    </row>
    <row r="246" spans="1:83" s="15" customFormat="1" ht="21" customHeight="1" x14ac:dyDescent="0.4">
      <c r="A246" s="13"/>
      <c r="B246" s="612"/>
      <c r="C246" s="1268"/>
      <c r="D246" s="1268"/>
      <c r="E246" s="1268"/>
      <c r="F246" s="1268"/>
      <c r="G246" s="1268"/>
      <c r="H246" s="1268"/>
      <c r="I246" s="689"/>
      <c r="J246" s="774"/>
      <c r="K246" s="774"/>
      <c r="L246" s="774"/>
      <c r="M246" s="774"/>
      <c r="N246" s="774"/>
      <c r="O246" s="774"/>
      <c r="P246" s="774"/>
      <c r="Q246" s="774"/>
      <c r="R246" s="774"/>
      <c r="S246" s="774"/>
      <c r="T246" s="774"/>
      <c r="U246" s="774"/>
      <c r="V246" s="774"/>
      <c r="W246" s="774"/>
      <c r="X246" s="774"/>
      <c r="Y246" s="774"/>
      <c r="Z246" s="691"/>
      <c r="AA246" s="650"/>
      <c r="AB246" s="651"/>
      <c r="AC246" s="651"/>
      <c r="AD246" s="651"/>
      <c r="AE246" s="651"/>
      <c r="AF246" s="651"/>
      <c r="AG246" s="651"/>
      <c r="AH246" s="651"/>
      <c r="AI246" s="651"/>
      <c r="AJ246" s="651"/>
      <c r="AK246" s="651"/>
      <c r="AL246" s="651"/>
      <c r="AM246" s="651"/>
      <c r="AN246" s="651"/>
      <c r="AO246" s="651"/>
      <c r="AP246" s="651"/>
      <c r="AQ246" s="651"/>
      <c r="AR246" s="651"/>
      <c r="AS246" s="651"/>
      <c r="AT246" s="651"/>
      <c r="AU246" s="651"/>
      <c r="AV246" s="651"/>
      <c r="AW246" s="651"/>
      <c r="AX246" s="651"/>
      <c r="AY246" s="651"/>
      <c r="AZ246" s="651"/>
      <c r="BA246" s="651"/>
      <c r="BB246" s="651"/>
      <c r="BC246" s="651"/>
      <c r="BD246" s="651"/>
      <c r="BE246" s="651"/>
      <c r="BF246" s="651"/>
      <c r="BG246" s="651"/>
      <c r="BH246" s="651"/>
      <c r="BI246" s="651"/>
      <c r="BJ246" s="651"/>
      <c r="BK246" s="651"/>
      <c r="BL246" s="651"/>
      <c r="BM246" s="651"/>
      <c r="BN246" s="651"/>
      <c r="BO246" s="651"/>
      <c r="BP246" s="651"/>
      <c r="BQ246" s="651"/>
      <c r="BR246" s="651"/>
      <c r="BS246" s="651"/>
      <c r="BT246" s="651"/>
      <c r="BU246" s="651"/>
      <c r="BV246" s="651"/>
      <c r="BW246" s="651"/>
      <c r="BX246" s="651"/>
      <c r="BY246" s="651"/>
      <c r="BZ246" s="651"/>
      <c r="CA246" s="651"/>
      <c r="CB246" s="652"/>
      <c r="CE246" s="13"/>
    </row>
    <row r="247" spans="1:83" s="15" customFormat="1" ht="21" customHeight="1" x14ac:dyDescent="0.4">
      <c r="A247" s="13"/>
      <c r="B247" s="612"/>
      <c r="C247" s="1268"/>
      <c r="D247" s="1268"/>
      <c r="E247" s="1268"/>
      <c r="F247" s="1268"/>
      <c r="G247" s="1268"/>
      <c r="H247" s="1268"/>
      <c r="I247" s="686"/>
      <c r="J247" s="687"/>
      <c r="K247" s="687"/>
      <c r="L247" s="687"/>
      <c r="M247" s="687"/>
      <c r="N247" s="687"/>
      <c r="O247" s="687"/>
      <c r="P247" s="687"/>
      <c r="Q247" s="687"/>
      <c r="R247" s="687"/>
      <c r="S247" s="687"/>
      <c r="T247" s="687"/>
      <c r="U247" s="687"/>
      <c r="V247" s="687"/>
      <c r="W247" s="687"/>
      <c r="X247" s="687"/>
      <c r="Y247" s="687"/>
      <c r="Z247" s="688"/>
      <c r="AA247" s="647" t="s">
        <v>416</v>
      </c>
      <c r="AB247" s="648"/>
      <c r="AC247" s="648"/>
      <c r="AD247" s="648"/>
      <c r="AE247" s="648"/>
      <c r="AF247" s="648"/>
      <c r="AG247" s="648"/>
      <c r="AH247" s="648"/>
      <c r="AI247" s="648"/>
      <c r="AJ247" s="648"/>
      <c r="AK247" s="648"/>
      <c r="AL247" s="648"/>
      <c r="AM247" s="648"/>
      <c r="AN247" s="648"/>
      <c r="AO247" s="648"/>
      <c r="AP247" s="648"/>
      <c r="AQ247" s="648"/>
      <c r="AR247" s="648"/>
      <c r="AS247" s="648"/>
      <c r="AT247" s="648"/>
      <c r="AU247" s="648"/>
      <c r="AV247" s="648"/>
      <c r="AW247" s="648"/>
      <c r="AX247" s="648"/>
      <c r="AY247" s="648"/>
      <c r="AZ247" s="648"/>
      <c r="BA247" s="648"/>
      <c r="BB247" s="648"/>
      <c r="BC247" s="648"/>
      <c r="BD247" s="648"/>
      <c r="BE247" s="648"/>
      <c r="BF247" s="648"/>
      <c r="BG247" s="648"/>
      <c r="BH247" s="648"/>
      <c r="BI247" s="648"/>
      <c r="BJ247" s="648"/>
      <c r="BK247" s="648"/>
      <c r="BL247" s="648"/>
      <c r="BM247" s="648"/>
      <c r="BN247" s="648"/>
      <c r="BO247" s="648"/>
      <c r="BP247" s="648"/>
      <c r="BQ247" s="648"/>
      <c r="BR247" s="648"/>
      <c r="BS247" s="648"/>
      <c r="BT247" s="648"/>
      <c r="BU247" s="648"/>
      <c r="BV247" s="648"/>
      <c r="BW247" s="648"/>
      <c r="BX247" s="648"/>
      <c r="BY247" s="648"/>
      <c r="BZ247" s="648"/>
      <c r="CA247" s="648"/>
      <c r="CB247" s="649"/>
      <c r="CE247" s="13"/>
    </row>
    <row r="248" spans="1:83" s="15" customFormat="1" ht="21" customHeight="1" thickBot="1" x14ac:dyDescent="0.45">
      <c r="A248" s="13"/>
      <c r="B248" s="614"/>
      <c r="C248" s="615"/>
      <c r="D248" s="615"/>
      <c r="E248" s="615"/>
      <c r="F248" s="615"/>
      <c r="G248" s="615"/>
      <c r="H248" s="615"/>
      <c r="I248" s="757"/>
      <c r="J248" s="758"/>
      <c r="K248" s="758"/>
      <c r="L248" s="758"/>
      <c r="M248" s="758"/>
      <c r="N248" s="758"/>
      <c r="O248" s="758"/>
      <c r="P248" s="758"/>
      <c r="Q248" s="758"/>
      <c r="R248" s="758"/>
      <c r="S248" s="758"/>
      <c r="T248" s="758"/>
      <c r="U248" s="758"/>
      <c r="V248" s="758"/>
      <c r="W248" s="758"/>
      <c r="X248" s="758"/>
      <c r="Y248" s="758"/>
      <c r="Z248" s="759"/>
      <c r="AA248" s="1044"/>
      <c r="AB248" s="1045"/>
      <c r="AC248" s="1045"/>
      <c r="AD248" s="1045"/>
      <c r="AE248" s="1045"/>
      <c r="AF248" s="1045"/>
      <c r="AG248" s="1045"/>
      <c r="AH248" s="1045"/>
      <c r="AI248" s="1045"/>
      <c r="AJ248" s="1045"/>
      <c r="AK248" s="1045"/>
      <c r="AL248" s="1045"/>
      <c r="AM248" s="1045"/>
      <c r="AN248" s="1045"/>
      <c r="AO248" s="1045"/>
      <c r="AP248" s="1045"/>
      <c r="AQ248" s="1045"/>
      <c r="AR248" s="1045"/>
      <c r="AS248" s="1045"/>
      <c r="AT248" s="1045"/>
      <c r="AU248" s="1045"/>
      <c r="AV248" s="1045"/>
      <c r="AW248" s="1045"/>
      <c r="AX248" s="1045"/>
      <c r="AY248" s="1045"/>
      <c r="AZ248" s="1045"/>
      <c r="BA248" s="1045"/>
      <c r="BB248" s="1045"/>
      <c r="BC248" s="1045"/>
      <c r="BD248" s="1045"/>
      <c r="BE248" s="1045"/>
      <c r="BF248" s="1045"/>
      <c r="BG248" s="1045"/>
      <c r="BH248" s="1045"/>
      <c r="BI248" s="1045"/>
      <c r="BJ248" s="1045"/>
      <c r="BK248" s="1045"/>
      <c r="BL248" s="1045"/>
      <c r="BM248" s="1045"/>
      <c r="BN248" s="1045"/>
      <c r="BO248" s="1045"/>
      <c r="BP248" s="1045"/>
      <c r="BQ248" s="1045"/>
      <c r="BR248" s="1045"/>
      <c r="BS248" s="1045"/>
      <c r="BT248" s="1045"/>
      <c r="BU248" s="1045"/>
      <c r="BV248" s="1045"/>
      <c r="BW248" s="1045"/>
      <c r="BX248" s="1045"/>
      <c r="BY248" s="1045"/>
      <c r="BZ248" s="1045"/>
      <c r="CA248" s="1045"/>
      <c r="CB248" s="1046"/>
      <c r="CE248" s="13"/>
    </row>
    <row r="249" spans="1:83" s="15" customFormat="1" ht="21" customHeight="1" x14ac:dyDescent="0.4">
      <c r="A249" s="13"/>
      <c r="B249" s="768" t="s">
        <v>325</v>
      </c>
      <c r="C249" s="769"/>
      <c r="D249" s="769"/>
      <c r="E249" s="769"/>
      <c r="F249" s="769"/>
      <c r="G249" s="769"/>
      <c r="H249" s="769"/>
      <c r="I249" s="662" t="s">
        <v>329</v>
      </c>
      <c r="J249" s="663"/>
      <c r="K249" s="663"/>
      <c r="L249" s="663"/>
      <c r="M249" s="663"/>
      <c r="N249" s="664"/>
      <c r="O249" s="683"/>
      <c r="P249" s="684"/>
      <c r="Q249" s="684"/>
      <c r="R249" s="684"/>
      <c r="S249" s="684"/>
      <c r="T249" s="684"/>
      <c r="U249" s="684"/>
      <c r="V249" s="684"/>
      <c r="W249" s="685"/>
      <c r="X249" s="722" t="s">
        <v>328</v>
      </c>
      <c r="Y249" s="663"/>
      <c r="Z249" s="723"/>
      <c r="AA249" s="662" t="s">
        <v>329</v>
      </c>
      <c r="AB249" s="663"/>
      <c r="AC249" s="663"/>
      <c r="AD249" s="663"/>
      <c r="AE249" s="663"/>
      <c r="AF249" s="664"/>
      <c r="AG249" s="683"/>
      <c r="AH249" s="684"/>
      <c r="AI249" s="684"/>
      <c r="AJ249" s="684"/>
      <c r="AK249" s="684"/>
      <c r="AL249" s="684"/>
      <c r="AM249" s="684"/>
      <c r="AN249" s="684"/>
      <c r="AO249" s="685"/>
      <c r="AP249" s="722" t="s">
        <v>328</v>
      </c>
      <c r="AQ249" s="663"/>
      <c r="AR249" s="723"/>
      <c r="AS249" s="662" t="s">
        <v>329</v>
      </c>
      <c r="AT249" s="663"/>
      <c r="AU249" s="663"/>
      <c r="AV249" s="663"/>
      <c r="AW249" s="663"/>
      <c r="AX249" s="664"/>
      <c r="AY249" s="683"/>
      <c r="AZ249" s="684"/>
      <c r="BA249" s="684"/>
      <c r="BB249" s="684"/>
      <c r="BC249" s="684"/>
      <c r="BD249" s="684"/>
      <c r="BE249" s="684"/>
      <c r="BF249" s="684"/>
      <c r="BG249" s="685"/>
      <c r="BH249" s="722" t="s">
        <v>328</v>
      </c>
      <c r="BI249" s="663"/>
      <c r="BJ249" s="723"/>
      <c r="BK249" s="662" t="s">
        <v>329</v>
      </c>
      <c r="BL249" s="663"/>
      <c r="BM249" s="663"/>
      <c r="BN249" s="663"/>
      <c r="BO249" s="663"/>
      <c r="BP249" s="664"/>
      <c r="BQ249" s="683"/>
      <c r="BR249" s="684"/>
      <c r="BS249" s="684"/>
      <c r="BT249" s="684"/>
      <c r="BU249" s="684"/>
      <c r="BV249" s="684"/>
      <c r="BW249" s="684"/>
      <c r="BX249" s="684"/>
      <c r="BY249" s="685"/>
      <c r="BZ249" s="722" t="s">
        <v>328</v>
      </c>
      <c r="CA249" s="663"/>
      <c r="CB249" s="723"/>
      <c r="CE249" s="13"/>
    </row>
    <row r="250" spans="1:83" s="15" customFormat="1" ht="21" customHeight="1" x14ac:dyDescent="0.4">
      <c r="A250" s="13"/>
      <c r="B250" s="770"/>
      <c r="C250" s="771"/>
      <c r="D250" s="771"/>
      <c r="E250" s="771"/>
      <c r="F250" s="771"/>
      <c r="G250" s="771"/>
      <c r="H250" s="771"/>
      <c r="I250" s="760" t="s">
        <v>41</v>
      </c>
      <c r="J250" s="761"/>
      <c r="K250" s="761"/>
      <c r="L250" s="761"/>
      <c r="M250" s="761"/>
      <c r="N250" s="761"/>
      <c r="O250" s="761"/>
      <c r="P250" s="761"/>
      <c r="Q250" s="761"/>
      <c r="R250" s="761"/>
      <c r="S250" s="761"/>
      <c r="T250" s="761"/>
      <c r="U250" s="761"/>
      <c r="V250" s="761"/>
      <c r="W250" s="761"/>
      <c r="X250" s="761"/>
      <c r="Y250" s="761"/>
      <c r="Z250" s="762"/>
      <c r="AA250" s="760" t="s">
        <v>332</v>
      </c>
      <c r="AB250" s="761"/>
      <c r="AC250" s="761"/>
      <c r="AD250" s="761"/>
      <c r="AE250" s="761"/>
      <c r="AF250" s="761"/>
      <c r="AG250" s="761"/>
      <c r="AH250" s="761"/>
      <c r="AI250" s="761"/>
      <c r="AJ250" s="761"/>
      <c r="AK250" s="761"/>
      <c r="AL250" s="761"/>
      <c r="AM250" s="761"/>
      <c r="AN250" s="761"/>
      <c r="AO250" s="761"/>
      <c r="AP250" s="761"/>
      <c r="AQ250" s="761"/>
      <c r="AR250" s="762"/>
      <c r="AS250" s="760" t="s">
        <v>52</v>
      </c>
      <c r="AT250" s="761"/>
      <c r="AU250" s="761"/>
      <c r="AV250" s="761"/>
      <c r="AW250" s="761"/>
      <c r="AX250" s="761"/>
      <c r="AY250" s="761"/>
      <c r="AZ250" s="761"/>
      <c r="BA250" s="761"/>
      <c r="BB250" s="761"/>
      <c r="BC250" s="761"/>
      <c r="BD250" s="761"/>
      <c r="BE250" s="761"/>
      <c r="BF250" s="761"/>
      <c r="BG250" s="761"/>
      <c r="BH250" s="761"/>
      <c r="BI250" s="761"/>
      <c r="BJ250" s="762"/>
      <c r="BK250" s="1057" t="s">
        <v>679</v>
      </c>
      <c r="BL250" s="1058"/>
      <c r="BM250" s="1058"/>
      <c r="BN250" s="1058"/>
      <c r="BO250" s="1058"/>
      <c r="BP250" s="1058"/>
      <c r="BQ250" s="1058"/>
      <c r="BR250" s="1058"/>
      <c r="BS250" s="1058"/>
      <c r="BT250" s="1058"/>
      <c r="BU250" s="1058"/>
      <c r="BV250" s="1058"/>
      <c r="BW250" s="1058"/>
      <c r="BX250" s="1058"/>
      <c r="BY250" s="1058"/>
      <c r="BZ250" s="1058"/>
      <c r="CA250" s="1058"/>
      <c r="CB250" s="1059"/>
      <c r="CE250" s="13"/>
    </row>
    <row r="251" spans="1:83" s="15" customFormat="1" ht="21" customHeight="1" x14ac:dyDescent="0.4">
      <c r="A251" s="13"/>
      <c r="B251" s="770"/>
      <c r="C251" s="771"/>
      <c r="D251" s="771"/>
      <c r="E251" s="771"/>
      <c r="F251" s="771"/>
      <c r="G251" s="771"/>
      <c r="H251" s="771"/>
      <c r="I251" s="763"/>
      <c r="J251" s="764"/>
      <c r="K251" s="764"/>
      <c r="L251" s="764"/>
      <c r="M251" s="764"/>
      <c r="N251" s="764"/>
      <c r="O251" s="764"/>
      <c r="P251" s="764"/>
      <c r="Q251" s="764"/>
      <c r="R251" s="764"/>
      <c r="S251" s="764"/>
      <c r="T251" s="764"/>
      <c r="U251" s="764"/>
      <c r="V251" s="764"/>
      <c r="W251" s="764"/>
      <c r="X251" s="764"/>
      <c r="Y251" s="764"/>
      <c r="Z251" s="765"/>
      <c r="AA251" s="763"/>
      <c r="AB251" s="764"/>
      <c r="AC251" s="764"/>
      <c r="AD251" s="764"/>
      <c r="AE251" s="764"/>
      <c r="AF251" s="764"/>
      <c r="AG251" s="764"/>
      <c r="AH251" s="764"/>
      <c r="AI251" s="764"/>
      <c r="AJ251" s="764"/>
      <c r="AK251" s="764"/>
      <c r="AL251" s="764"/>
      <c r="AM251" s="764"/>
      <c r="AN251" s="764"/>
      <c r="AO251" s="764"/>
      <c r="AP251" s="764"/>
      <c r="AQ251" s="764"/>
      <c r="AR251" s="765"/>
      <c r="AS251" s="763"/>
      <c r="AT251" s="764"/>
      <c r="AU251" s="764"/>
      <c r="AV251" s="764"/>
      <c r="AW251" s="764"/>
      <c r="AX251" s="764"/>
      <c r="AY251" s="764"/>
      <c r="AZ251" s="764"/>
      <c r="BA251" s="764"/>
      <c r="BB251" s="764"/>
      <c r="BC251" s="764"/>
      <c r="BD251" s="764"/>
      <c r="BE251" s="764"/>
      <c r="BF251" s="764"/>
      <c r="BG251" s="764"/>
      <c r="BH251" s="764"/>
      <c r="BI251" s="764"/>
      <c r="BJ251" s="765"/>
      <c r="BK251" s="1060"/>
      <c r="BL251" s="1061"/>
      <c r="BM251" s="1061"/>
      <c r="BN251" s="1061"/>
      <c r="BO251" s="1061"/>
      <c r="BP251" s="1061"/>
      <c r="BQ251" s="1061"/>
      <c r="BR251" s="1061"/>
      <c r="BS251" s="1061"/>
      <c r="BT251" s="1061"/>
      <c r="BU251" s="1061"/>
      <c r="BV251" s="1061"/>
      <c r="BW251" s="1061"/>
      <c r="BX251" s="1061"/>
      <c r="BY251" s="1061"/>
      <c r="BZ251" s="1061"/>
      <c r="CA251" s="1061"/>
      <c r="CB251" s="1062"/>
      <c r="CE251" s="13"/>
    </row>
    <row r="252" spans="1:83" s="15" customFormat="1" ht="21" customHeight="1" x14ac:dyDescent="0.4">
      <c r="A252" s="13"/>
      <c r="B252" s="770"/>
      <c r="C252" s="771"/>
      <c r="D252" s="771"/>
      <c r="E252" s="771"/>
      <c r="F252" s="771"/>
      <c r="G252" s="771"/>
      <c r="H252" s="771"/>
      <c r="I252" s="1038" t="s">
        <v>50</v>
      </c>
      <c r="J252" s="1039"/>
      <c r="K252" s="1039"/>
      <c r="L252" s="1039"/>
      <c r="M252" s="1039"/>
      <c r="N252" s="1039"/>
      <c r="O252" s="1039"/>
      <c r="P252" s="1039"/>
      <c r="Q252" s="1039"/>
      <c r="R252" s="1039"/>
      <c r="S252" s="1039"/>
      <c r="T252" s="1039"/>
      <c r="U252" s="1039"/>
      <c r="V252" s="1039"/>
      <c r="W252" s="1039"/>
      <c r="X252" s="1039"/>
      <c r="Y252" s="1039"/>
      <c r="Z252" s="1040"/>
      <c r="AA252" s="687" t="s">
        <v>126</v>
      </c>
      <c r="AB252" s="687"/>
      <c r="AC252" s="687"/>
      <c r="AD252" s="687"/>
      <c r="AE252" s="687"/>
      <c r="AF252" s="687"/>
      <c r="AG252" s="687"/>
      <c r="AH252" s="687"/>
      <c r="AI252" s="687"/>
      <c r="AJ252" s="687"/>
      <c r="AK252" s="687"/>
      <c r="AL252" s="687"/>
      <c r="AM252" s="687"/>
      <c r="AN252" s="687"/>
      <c r="AO252" s="687"/>
      <c r="AP252" s="687"/>
      <c r="AQ252" s="687"/>
      <c r="AR252" s="688"/>
      <c r="AS252" s="647" t="s">
        <v>49</v>
      </c>
      <c r="AT252" s="648"/>
      <c r="AU252" s="648"/>
      <c r="AV252" s="648"/>
      <c r="AW252" s="648"/>
      <c r="AX252" s="648"/>
      <c r="AY252" s="648"/>
      <c r="AZ252" s="648"/>
      <c r="BA252" s="648"/>
      <c r="BB252" s="648"/>
      <c r="BC252" s="648"/>
      <c r="BD252" s="648"/>
      <c r="BE252" s="648"/>
      <c r="BF252" s="648"/>
      <c r="BG252" s="648"/>
      <c r="BH252" s="648"/>
      <c r="BI252" s="648"/>
      <c r="BJ252" s="649"/>
      <c r="BK252" s="760" t="s">
        <v>48</v>
      </c>
      <c r="BL252" s="761"/>
      <c r="BM252" s="761"/>
      <c r="BN252" s="761"/>
      <c r="BO252" s="761"/>
      <c r="BP252" s="761"/>
      <c r="BQ252" s="761"/>
      <c r="BR252" s="761"/>
      <c r="BS252" s="761"/>
      <c r="BT252" s="761"/>
      <c r="BU252" s="761"/>
      <c r="BV252" s="761"/>
      <c r="BW252" s="761"/>
      <c r="BX252" s="761"/>
      <c r="BY252" s="761"/>
      <c r="BZ252" s="761"/>
      <c r="CA252" s="761"/>
      <c r="CB252" s="762"/>
      <c r="CE252" s="13"/>
    </row>
    <row r="253" spans="1:83" s="15" customFormat="1" ht="21" customHeight="1" x14ac:dyDescent="0.4">
      <c r="A253" s="13"/>
      <c r="B253" s="770"/>
      <c r="C253" s="771"/>
      <c r="D253" s="771"/>
      <c r="E253" s="771"/>
      <c r="F253" s="771"/>
      <c r="G253" s="771"/>
      <c r="H253" s="771"/>
      <c r="I253" s="1038" t="s">
        <v>417</v>
      </c>
      <c r="J253" s="1039"/>
      <c r="K253" s="1039"/>
      <c r="L253" s="1039"/>
      <c r="M253" s="1039"/>
      <c r="N253" s="1039"/>
      <c r="O253" s="1039"/>
      <c r="P253" s="1039"/>
      <c r="Q253" s="1039"/>
      <c r="R253" s="1039"/>
      <c r="S253" s="1039"/>
      <c r="T253" s="1039"/>
      <c r="U253" s="1039"/>
      <c r="V253" s="1039"/>
      <c r="W253" s="1039"/>
      <c r="X253" s="1039"/>
      <c r="Y253" s="1039"/>
      <c r="Z253" s="1040"/>
      <c r="AA253" s="774"/>
      <c r="AB253" s="690"/>
      <c r="AC253" s="690"/>
      <c r="AD253" s="690"/>
      <c r="AE253" s="690"/>
      <c r="AF253" s="690"/>
      <c r="AG253" s="690"/>
      <c r="AH253" s="690"/>
      <c r="AI253" s="690"/>
      <c r="AJ253" s="690"/>
      <c r="AK253" s="690"/>
      <c r="AL253" s="690"/>
      <c r="AM253" s="690"/>
      <c r="AN253" s="690"/>
      <c r="AO253" s="690"/>
      <c r="AP253" s="690"/>
      <c r="AQ253" s="690"/>
      <c r="AR253" s="691"/>
      <c r="AS253" s="1041" t="s">
        <v>418</v>
      </c>
      <c r="AT253" s="1042"/>
      <c r="AU253" s="1042"/>
      <c r="AV253" s="1042"/>
      <c r="AW253" s="1042"/>
      <c r="AX253" s="1042"/>
      <c r="AY253" s="1042"/>
      <c r="AZ253" s="1042"/>
      <c r="BA253" s="1042"/>
      <c r="BB253" s="1042"/>
      <c r="BC253" s="1042"/>
      <c r="BD253" s="1042"/>
      <c r="BE253" s="1042"/>
      <c r="BF253" s="1042"/>
      <c r="BG253" s="1042"/>
      <c r="BH253" s="1042"/>
      <c r="BI253" s="1042"/>
      <c r="BJ253" s="1043"/>
      <c r="BK253" s="763"/>
      <c r="BL253" s="764"/>
      <c r="BM253" s="764"/>
      <c r="BN253" s="764"/>
      <c r="BO253" s="764"/>
      <c r="BP253" s="764"/>
      <c r="BQ253" s="764"/>
      <c r="BR253" s="764"/>
      <c r="BS253" s="764"/>
      <c r="BT253" s="764"/>
      <c r="BU253" s="764"/>
      <c r="BV253" s="764"/>
      <c r="BW253" s="764"/>
      <c r="BX253" s="764"/>
      <c r="BY253" s="764"/>
      <c r="BZ253" s="764"/>
      <c r="CA253" s="764"/>
      <c r="CB253" s="765"/>
      <c r="CE253" s="13"/>
    </row>
    <row r="254" spans="1:83" s="15" customFormat="1" ht="21" customHeight="1" x14ac:dyDescent="0.4">
      <c r="A254" s="13"/>
      <c r="B254" s="770"/>
      <c r="C254" s="771"/>
      <c r="D254" s="771"/>
      <c r="E254" s="771"/>
      <c r="F254" s="771"/>
      <c r="G254" s="771"/>
      <c r="H254" s="771"/>
      <c r="I254" s="647" t="s">
        <v>419</v>
      </c>
      <c r="J254" s="648"/>
      <c r="K254" s="648"/>
      <c r="L254" s="648"/>
      <c r="M254" s="648"/>
      <c r="N254" s="648"/>
      <c r="O254" s="648"/>
      <c r="P254" s="648"/>
      <c r="Q254" s="648"/>
      <c r="R254" s="648"/>
      <c r="S254" s="648"/>
      <c r="T254" s="648"/>
      <c r="U254" s="648"/>
      <c r="V254" s="648"/>
      <c r="W254" s="648"/>
      <c r="X254" s="648"/>
      <c r="Y254" s="648"/>
      <c r="Z254" s="649"/>
      <c r="AA254" s="687"/>
      <c r="AB254" s="687"/>
      <c r="AC254" s="687"/>
      <c r="AD254" s="687"/>
      <c r="AE254" s="687"/>
      <c r="AF254" s="687"/>
      <c r="AG254" s="687"/>
      <c r="AH254" s="687"/>
      <c r="AI254" s="687"/>
      <c r="AJ254" s="687"/>
      <c r="AK254" s="687"/>
      <c r="AL254" s="687"/>
      <c r="AM254" s="687"/>
      <c r="AN254" s="687"/>
      <c r="AO254" s="687"/>
      <c r="AP254" s="687"/>
      <c r="AQ254" s="687"/>
      <c r="AR254" s="688"/>
      <c r="AS254" s="1063" t="s">
        <v>683</v>
      </c>
      <c r="AT254" s="1064"/>
      <c r="AU254" s="1064"/>
      <c r="AV254" s="1064"/>
      <c r="AW254" s="1064"/>
      <c r="AX254" s="1064"/>
      <c r="AY254" s="1064"/>
      <c r="AZ254" s="1064"/>
      <c r="BA254" s="1064"/>
      <c r="BB254" s="1064"/>
      <c r="BC254" s="1064"/>
      <c r="BD254" s="1064"/>
      <c r="BE254" s="1064"/>
      <c r="BF254" s="1064"/>
      <c r="BG254" s="1064"/>
      <c r="BH254" s="1064"/>
      <c r="BI254" s="1064"/>
      <c r="BJ254" s="1065"/>
      <c r="BK254" s="686"/>
      <c r="BL254" s="687"/>
      <c r="BM254" s="687"/>
      <c r="BN254" s="687"/>
      <c r="BO254" s="687"/>
      <c r="BP254" s="687"/>
      <c r="BQ254" s="687"/>
      <c r="BR254" s="687"/>
      <c r="BS254" s="687"/>
      <c r="BT254" s="687"/>
      <c r="BU254" s="687"/>
      <c r="BV254" s="687"/>
      <c r="BW254" s="687"/>
      <c r="BX254" s="687"/>
      <c r="BY254" s="687"/>
      <c r="BZ254" s="687"/>
      <c r="CA254" s="687"/>
      <c r="CB254" s="688"/>
      <c r="CE254" s="13"/>
    </row>
    <row r="255" spans="1:83" s="15" customFormat="1" ht="21" customHeight="1" thickBot="1" x14ac:dyDescent="0.45">
      <c r="A255" s="13"/>
      <c r="B255" s="772"/>
      <c r="C255" s="773"/>
      <c r="D255" s="773"/>
      <c r="E255" s="773"/>
      <c r="F255" s="773"/>
      <c r="G255" s="773"/>
      <c r="H255" s="773"/>
      <c r="I255" s="1044"/>
      <c r="J255" s="1045"/>
      <c r="K255" s="1045"/>
      <c r="L255" s="1045"/>
      <c r="M255" s="1045"/>
      <c r="N255" s="1045"/>
      <c r="O255" s="1045"/>
      <c r="P255" s="1045"/>
      <c r="Q255" s="1045"/>
      <c r="R255" s="1045"/>
      <c r="S255" s="1045"/>
      <c r="T255" s="1045"/>
      <c r="U255" s="1045"/>
      <c r="V255" s="1045"/>
      <c r="W255" s="1045"/>
      <c r="X255" s="1045"/>
      <c r="Y255" s="1045"/>
      <c r="Z255" s="1046"/>
      <c r="AA255" s="757"/>
      <c r="AB255" s="758"/>
      <c r="AC255" s="758"/>
      <c r="AD255" s="758"/>
      <c r="AE255" s="758"/>
      <c r="AF255" s="758"/>
      <c r="AG255" s="758"/>
      <c r="AH255" s="758"/>
      <c r="AI255" s="758"/>
      <c r="AJ255" s="758"/>
      <c r="AK255" s="758"/>
      <c r="AL255" s="758"/>
      <c r="AM255" s="758"/>
      <c r="AN255" s="758"/>
      <c r="AO255" s="758"/>
      <c r="AP255" s="758"/>
      <c r="AQ255" s="758"/>
      <c r="AR255" s="759"/>
      <c r="AS255" s="1066"/>
      <c r="AT255" s="1067"/>
      <c r="AU255" s="1067"/>
      <c r="AV255" s="1067"/>
      <c r="AW255" s="1067"/>
      <c r="AX255" s="1067"/>
      <c r="AY255" s="1067"/>
      <c r="AZ255" s="1067"/>
      <c r="BA255" s="1067"/>
      <c r="BB255" s="1067"/>
      <c r="BC255" s="1067"/>
      <c r="BD255" s="1067"/>
      <c r="BE255" s="1067"/>
      <c r="BF255" s="1067"/>
      <c r="BG255" s="1067"/>
      <c r="BH255" s="1067"/>
      <c r="BI255" s="1067"/>
      <c r="BJ255" s="1068"/>
      <c r="BK255" s="757"/>
      <c r="BL255" s="758"/>
      <c r="BM255" s="758"/>
      <c r="BN255" s="758"/>
      <c r="BO255" s="758"/>
      <c r="BP255" s="758"/>
      <c r="BQ255" s="758"/>
      <c r="BR255" s="758"/>
      <c r="BS255" s="758"/>
      <c r="BT255" s="758"/>
      <c r="BU255" s="758"/>
      <c r="BV255" s="758"/>
      <c r="BW255" s="758"/>
      <c r="BX255" s="758"/>
      <c r="BY255" s="758"/>
      <c r="BZ255" s="758"/>
      <c r="CA255" s="758"/>
      <c r="CB255" s="759"/>
      <c r="CE255" s="13"/>
    </row>
    <row r="256" spans="1:83" s="15" customFormat="1" ht="21" customHeight="1" x14ac:dyDescent="0.4">
      <c r="A256" s="13"/>
      <c r="B256" s="724" t="s">
        <v>331</v>
      </c>
      <c r="C256" s="725"/>
      <c r="D256" s="725"/>
      <c r="E256" s="725"/>
      <c r="F256" s="725"/>
      <c r="G256" s="725"/>
      <c r="H256" s="725"/>
      <c r="I256" s="714" t="s">
        <v>329</v>
      </c>
      <c r="J256" s="715"/>
      <c r="K256" s="715"/>
      <c r="L256" s="715"/>
      <c r="M256" s="715"/>
      <c r="N256" s="716"/>
      <c r="O256" s="777"/>
      <c r="P256" s="778"/>
      <c r="Q256" s="778"/>
      <c r="R256" s="778"/>
      <c r="S256" s="778"/>
      <c r="T256" s="778"/>
      <c r="U256" s="778"/>
      <c r="V256" s="778"/>
      <c r="W256" s="779"/>
      <c r="X256" s="775" t="s">
        <v>328</v>
      </c>
      <c r="Y256" s="715"/>
      <c r="Z256" s="776"/>
      <c r="AA256" s="714" t="s">
        <v>329</v>
      </c>
      <c r="AB256" s="715"/>
      <c r="AC256" s="715"/>
      <c r="AD256" s="715"/>
      <c r="AE256" s="715"/>
      <c r="AF256" s="716"/>
      <c r="AG256" s="777"/>
      <c r="AH256" s="778"/>
      <c r="AI256" s="778"/>
      <c r="AJ256" s="778"/>
      <c r="AK256" s="778"/>
      <c r="AL256" s="778"/>
      <c r="AM256" s="778"/>
      <c r="AN256" s="778"/>
      <c r="AO256" s="779"/>
      <c r="AP256" s="775" t="s">
        <v>328</v>
      </c>
      <c r="AQ256" s="715"/>
      <c r="AR256" s="776"/>
      <c r="AS256" s="714" t="s">
        <v>329</v>
      </c>
      <c r="AT256" s="715"/>
      <c r="AU256" s="715"/>
      <c r="AV256" s="715"/>
      <c r="AW256" s="715"/>
      <c r="AX256" s="716"/>
      <c r="AY256" s="777"/>
      <c r="AZ256" s="778"/>
      <c r="BA256" s="778"/>
      <c r="BB256" s="778"/>
      <c r="BC256" s="778"/>
      <c r="BD256" s="778"/>
      <c r="BE256" s="778"/>
      <c r="BF256" s="778"/>
      <c r="BG256" s="779"/>
      <c r="BH256" s="775" t="s">
        <v>328</v>
      </c>
      <c r="BI256" s="715"/>
      <c r="BJ256" s="776"/>
      <c r="BK256" s="714" t="s">
        <v>329</v>
      </c>
      <c r="BL256" s="715"/>
      <c r="BM256" s="715"/>
      <c r="BN256" s="715"/>
      <c r="BO256" s="715"/>
      <c r="BP256" s="716"/>
      <c r="BQ256" s="777"/>
      <c r="BR256" s="778"/>
      <c r="BS256" s="778"/>
      <c r="BT256" s="778"/>
      <c r="BU256" s="778"/>
      <c r="BV256" s="778"/>
      <c r="BW256" s="778"/>
      <c r="BX256" s="778"/>
      <c r="BY256" s="779"/>
      <c r="BZ256" s="775" t="s">
        <v>328</v>
      </c>
      <c r="CA256" s="715"/>
      <c r="CB256" s="776"/>
      <c r="CE256" s="13"/>
    </row>
    <row r="257" spans="1:83" s="15" customFormat="1" ht="21" customHeight="1" x14ac:dyDescent="0.4">
      <c r="A257" s="13"/>
      <c r="B257" s="726"/>
      <c r="C257" s="727"/>
      <c r="D257" s="727"/>
      <c r="E257" s="727"/>
      <c r="F257" s="727"/>
      <c r="G257" s="727"/>
      <c r="H257" s="727"/>
      <c r="I257" s="686" t="s">
        <v>41</v>
      </c>
      <c r="J257" s="687"/>
      <c r="K257" s="687"/>
      <c r="L257" s="687"/>
      <c r="M257" s="687"/>
      <c r="N257" s="687"/>
      <c r="O257" s="687"/>
      <c r="P257" s="687"/>
      <c r="Q257" s="687"/>
      <c r="R257" s="687"/>
      <c r="S257" s="687"/>
      <c r="T257" s="687"/>
      <c r="U257" s="687"/>
      <c r="V257" s="687"/>
      <c r="W257" s="687"/>
      <c r="X257" s="687"/>
      <c r="Y257" s="687"/>
      <c r="Z257" s="688"/>
      <c r="AA257" s="686" t="s">
        <v>125</v>
      </c>
      <c r="AB257" s="687"/>
      <c r="AC257" s="687"/>
      <c r="AD257" s="687"/>
      <c r="AE257" s="687"/>
      <c r="AF257" s="687"/>
      <c r="AG257" s="687"/>
      <c r="AH257" s="687"/>
      <c r="AI257" s="687"/>
      <c r="AJ257" s="687"/>
      <c r="AK257" s="687"/>
      <c r="AL257" s="687"/>
      <c r="AM257" s="687"/>
      <c r="AN257" s="687"/>
      <c r="AO257" s="687"/>
      <c r="AP257" s="687"/>
      <c r="AQ257" s="687"/>
      <c r="AR257" s="688"/>
      <c r="AS257" s="647" t="s">
        <v>684</v>
      </c>
      <c r="AT257" s="648"/>
      <c r="AU257" s="648"/>
      <c r="AV257" s="648"/>
      <c r="AW257" s="648"/>
      <c r="AX257" s="648"/>
      <c r="AY257" s="648"/>
      <c r="AZ257" s="648"/>
      <c r="BA257" s="648"/>
      <c r="BB257" s="648"/>
      <c r="BC257" s="648"/>
      <c r="BD257" s="648"/>
      <c r="BE257" s="648"/>
      <c r="BF257" s="648"/>
      <c r="BG257" s="648"/>
      <c r="BH257" s="648"/>
      <c r="BI257" s="648"/>
      <c r="BJ257" s="649"/>
      <c r="BK257" s="647" t="s">
        <v>685</v>
      </c>
      <c r="BL257" s="648"/>
      <c r="BM257" s="648"/>
      <c r="BN257" s="648"/>
      <c r="BO257" s="648"/>
      <c r="BP257" s="648"/>
      <c r="BQ257" s="648"/>
      <c r="BR257" s="648"/>
      <c r="BS257" s="648"/>
      <c r="BT257" s="648"/>
      <c r="BU257" s="648"/>
      <c r="BV257" s="648"/>
      <c r="BW257" s="648"/>
      <c r="BX257" s="648"/>
      <c r="BY257" s="648"/>
      <c r="BZ257" s="648"/>
      <c r="CA257" s="648"/>
      <c r="CB257" s="649"/>
      <c r="CE257" s="13"/>
    </row>
    <row r="258" spans="1:83" s="15" customFormat="1" ht="21" customHeight="1" x14ac:dyDescent="0.4">
      <c r="A258" s="13"/>
      <c r="B258" s="726"/>
      <c r="C258" s="727"/>
      <c r="D258" s="727"/>
      <c r="E258" s="727"/>
      <c r="F258" s="727"/>
      <c r="G258" s="727"/>
      <c r="H258" s="727"/>
      <c r="I258" s="689"/>
      <c r="J258" s="690"/>
      <c r="K258" s="690"/>
      <c r="L258" s="690"/>
      <c r="M258" s="690"/>
      <c r="N258" s="690"/>
      <c r="O258" s="690"/>
      <c r="P258" s="690"/>
      <c r="Q258" s="690"/>
      <c r="R258" s="690"/>
      <c r="S258" s="690"/>
      <c r="T258" s="690"/>
      <c r="U258" s="690"/>
      <c r="V258" s="690"/>
      <c r="W258" s="690"/>
      <c r="X258" s="690"/>
      <c r="Y258" s="690"/>
      <c r="Z258" s="691"/>
      <c r="AA258" s="689"/>
      <c r="AB258" s="690"/>
      <c r="AC258" s="690"/>
      <c r="AD258" s="690"/>
      <c r="AE258" s="690"/>
      <c r="AF258" s="690"/>
      <c r="AG258" s="690"/>
      <c r="AH258" s="690"/>
      <c r="AI258" s="690"/>
      <c r="AJ258" s="690"/>
      <c r="AK258" s="690"/>
      <c r="AL258" s="690"/>
      <c r="AM258" s="690"/>
      <c r="AN258" s="690"/>
      <c r="AO258" s="690"/>
      <c r="AP258" s="690"/>
      <c r="AQ258" s="690"/>
      <c r="AR258" s="691"/>
      <c r="AS258" s="1047"/>
      <c r="AT258" s="1048"/>
      <c r="AU258" s="1048"/>
      <c r="AV258" s="1048"/>
      <c r="AW258" s="1048"/>
      <c r="AX258" s="1048"/>
      <c r="AY258" s="1048"/>
      <c r="AZ258" s="1048"/>
      <c r="BA258" s="1048"/>
      <c r="BB258" s="1048"/>
      <c r="BC258" s="1048"/>
      <c r="BD258" s="1048"/>
      <c r="BE258" s="1048"/>
      <c r="BF258" s="1048"/>
      <c r="BG258" s="1048"/>
      <c r="BH258" s="1048"/>
      <c r="BI258" s="1048"/>
      <c r="BJ258" s="1049"/>
      <c r="BK258" s="1047"/>
      <c r="BL258" s="1048"/>
      <c r="BM258" s="1048"/>
      <c r="BN258" s="1048"/>
      <c r="BO258" s="1048"/>
      <c r="BP258" s="1048"/>
      <c r="BQ258" s="1048"/>
      <c r="BR258" s="1048"/>
      <c r="BS258" s="1048"/>
      <c r="BT258" s="1048"/>
      <c r="BU258" s="1048"/>
      <c r="BV258" s="1048"/>
      <c r="BW258" s="1048"/>
      <c r="BX258" s="1048"/>
      <c r="BY258" s="1048"/>
      <c r="BZ258" s="1048"/>
      <c r="CA258" s="1048"/>
      <c r="CB258" s="1049"/>
      <c r="CE258" s="13"/>
    </row>
    <row r="259" spans="1:83" s="15" customFormat="1" ht="21" customHeight="1" x14ac:dyDescent="0.4">
      <c r="A259" s="13"/>
      <c r="B259" s="726"/>
      <c r="C259" s="727"/>
      <c r="D259" s="727"/>
      <c r="E259" s="727"/>
      <c r="F259" s="727"/>
      <c r="G259" s="727"/>
      <c r="H259" s="727"/>
      <c r="I259" s="686" t="s">
        <v>686</v>
      </c>
      <c r="J259" s="687"/>
      <c r="K259" s="687"/>
      <c r="L259" s="687"/>
      <c r="M259" s="687"/>
      <c r="N259" s="687"/>
      <c r="O259" s="687"/>
      <c r="P259" s="687"/>
      <c r="Q259" s="687"/>
      <c r="R259" s="687"/>
      <c r="S259" s="687"/>
      <c r="T259" s="687"/>
      <c r="U259" s="687"/>
      <c r="V259" s="687"/>
      <c r="W259" s="687"/>
      <c r="X259" s="687"/>
      <c r="Y259" s="687"/>
      <c r="Z259" s="688"/>
      <c r="AA259" s="686" t="s">
        <v>420</v>
      </c>
      <c r="AB259" s="687"/>
      <c r="AC259" s="687"/>
      <c r="AD259" s="687"/>
      <c r="AE259" s="687"/>
      <c r="AF259" s="687"/>
      <c r="AG259" s="687"/>
      <c r="AH259" s="687"/>
      <c r="AI259" s="687"/>
      <c r="AJ259" s="687"/>
      <c r="AK259" s="687"/>
      <c r="AL259" s="687"/>
      <c r="AM259" s="687"/>
      <c r="AN259" s="687"/>
      <c r="AO259" s="687"/>
      <c r="AP259" s="687"/>
      <c r="AQ259" s="687"/>
      <c r="AR259" s="688"/>
      <c r="AS259" s="1047"/>
      <c r="AT259" s="1048"/>
      <c r="AU259" s="1048"/>
      <c r="AV259" s="1048"/>
      <c r="AW259" s="1048"/>
      <c r="AX259" s="1048"/>
      <c r="AY259" s="1048"/>
      <c r="AZ259" s="1048"/>
      <c r="BA259" s="1048"/>
      <c r="BB259" s="1048"/>
      <c r="BC259" s="1048"/>
      <c r="BD259" s="1048"/>
      <c r="BE259" s="1048"/>
      <c r="BF259" s="1048"/>
      <c r="BG259" s="1048"/>
      <c r="BH259" s="1048"/>
      <c r="BI259" s="1048"/>
      <c r="BJ259" s="1049"/>
      <c r="BK259" s="1047"/>
      <c r="BL259" s="1048"/>
      <c r="BM259" s="1048"/>
      <c r="BN259" s="1048"/>
      <c r="BO259" s="1048"/>
      <c r="BP259" s="1048"/>
      <c r="BQ259" s="1048"/>
      <c r="BR259" s="1048"/>
      <c r="BS259" s="1048"/>
      <c r="BT259" s="1048"/>
      <c r="BU259" s="1048"/>
      <c r="BV259" s="1048"/>
      <c r="BW259" s="1048"/>
      <c r="BX259" s="1048"/>
      <c r="BY259" s="1048"/>
      <c r="BZ259" s="1048"/>
      <c r="CA259" s="1048"/>
      <c r="CB259" s="1049"/>
      <c r="CE259" s="13"/>
    </row>
    <row r="260" spans="1:83" s="15" customFormat="1" ht="21" customHeight="1" x14ac:dyDescent="0.4">
      <c r="A260" s="13"/>
      <c r="B260" s="726"/>
      <c r="C260" s="727"/>
      <c r="D260" s="727"/>
      <c r="E260" s="727"/>
      <c r="F260" s="727"/>
      <c r="G260" s="727"/>
      <c r="H260" s="727"/>
      <c r="I260" s="689"/>
      <c r="J260" s="690"/>
      <c r="K260" s="690"/>
      <c r="L260" s="690"/>
      <c r="M260" s="690"/>
      <c r="N260" s="690"/>
      <c r="O260" s="690"/>
      <c r="P260" s="690"/>
      <c r="Q260" s="690"/>
      <c r="R260" s="690"/>
      <c r="S260" s="690"/>
      <c r="T260" s="690"/>
      <c r="U260" s="690"/>
      <c r="V260" s="690"/>
      <c r="W260" s="690"/>
      <c r="X260" s="690"/>
      <c r="Y260" s="690"/>
      <c r="Z260" s="691"/>
      <c r="AA260" s="689"/>
      <c r="AB260" s="690"/>
      <c r="AC260" s="690"/>
      <c r="AD260" s="690"/>
      <c r="AE260" s="690"/>
      <c r="AF260" s="690"/>
      <c r="AG260" s="690"/>
      <c r="AH260" s="690"/>
      <c r="AI260" s="690"/>
      <c r="AJ260" s="690"/>
      <c r="AK260" s="690"/>
      <c r="AL260" s="690"/>
      <c r="AM260" s="690"/>
      <c r="AN260" s="690"/>
      <c r="AO260" s="690"/>
      <c r="AP260" s="690"/>
      <c r="AQ260" s="690"/>
      <c r="AR260" s="691"/>
      <c r="AS260" s="1038" t="s">
        <v>622</v>
      </c>
      <c r="AT260" s="1039"/>
      <c r="AU260" s="1039"/>
      <c r="AV260" s="1039"/>
      <c r="AW260" s="1039"/>
      <c r="AX260" s="1039"/>
      <c r="AY260" s="1039"/>
      <c r="AZ260" s="1039"/>
      <c r="BA260" s="1039"/>
      <c r="BB260" s="1039"/>
      <c r="BC260" s="1039"/>
      <c r="BD260" s="1039"/>
      <c r="BE260" s="1039"/>
      <c r="BF260" s="1039"/>
      <c r="BG260" s="1039"/>
      <c r="BH260" s="1039"/>
      <c r="BI260" s="1039"/>
      <c r="BJ260" s="1040"/>
      <c r="BK260" s="1038" t="s">
        <v>687</v>
      </c>
      <c r="BL260" s="1039"/>
      <c r="BM260" s="1039"/>
      <c r="BN260" s="1039"/>
      <c r="BO260" s="1039"/>
      <c r="BP260" s="1039"/>
      <c r="BQ260" s="1039"/>
      <c r="BR260" s="1039"/>
      <c r="BS260" s="1039"/>
      <c r="BT260" s="1039"/>
      <c r="BU260" s="1039"/>
      <c r="BV260" s="1039"/>
      <c r="BW260" s="1039"/>
      <c r="BX260" s="1039"/>
      <c r="BY260" s="1039"/>
      <c r="BZ260" s="1039"/>
      <c r="CA260" s="1039"/>
      <c r="CB260" s="1040"/>
      <c r="CE260" s="13"/>
    </row>
    <row r="261" spans="1:83" s="15" customFormat="1" ht="21" customHeight="1" x14ac:dyDescent="0.4">
      <c r="A261" s="13"/>
      <c r="B261" s="726"/>
      <c r="C261" s="727"/>
      <c r="D261" s="727"/>
      <c r="E261" s="727"/>
      <c r="F261" s="727"/>
      <c r="G261" s="727"/>
      <c r="H261" s="727"/>
      <c r="I261" s="686" t="s">
        <v>688</v>
      </c>
      <c r="J261" s="687"/>
      <c r="K261" s="687"/>
      <c r="L261" s="687"/>
      <c r="M261" s="687"/>
      <c r="N261" s="687"/>
      <c r="O261" s="687"/>
      <c r="P261" s="687"/>
      <c r="Q261" s="687"/>
      <c r="R261" s="687"/>
      <c r="S261" s="687"/>
      <c r="T261" s="687"/>
      <c r="U261" s="687"/>
      <c r="V261" s="687"/>
      <c r="W261" s="687"/>
      <c r="X261" s="687"/>
      <c r="Y261" s="687"/>
      <c r="Z261" s="688"/>
      <c r="AA261" s="686" t="s">
        <v>421</v>
      </c>
      <c r="AB261" s="687"/>
      <c r="AC261" s="687"/>
      <c r="AD261" s="687"/>
      <c r="AE261" s="687"/>
      <c r="AF261" s="687"/>
      <c r="AG261" s="687"/>
      <c r="AH261" s="687"/>
      <c r="AI261" s="687"/>
      <c r="AJ261" s="687"/>
      <c r="AK261" s="687"/>
      <c r="AL261" s="687"/>
      <c r="AM261" s="687"/>
      <c r="AN261" s="687"/>
      <c r="AO261" s="687"/>
      <c r="AP261" s="687"/>
      <c r="AQ261" s="687"/>
      <c r="AR261" s="688"/>
      <c r="AS261" s="686" t="s">
        <v>689</v>
      </c>
      <c r="AT261" s="687"/>
      <c r="AU261" s="687"/>
      <c r="AV261" s="687"/>
      <c r="AW261" s="687"/>
      <c r="AX261" s="687"/>
      <c r="AY261" s="687"/>
      <c r="AZ261" s="687"/>
      <c r="BA261" s="687"/>
      <c r="BB261" s="687"/>
      <c r="BC261" s="687"/>
      <c r="BD261" s="687"/>
      <c r="BE261" s="687"/>
      <c r="BF261" s="687"/>
      <c r="BG261" s="687"/>
      <c r="BH261" s="687"/>
      <c r="BI261" s="687"/>
      <c r="BJ261" s="688"/>
      <c r="BK261" s="686"/>
      <c r="BL261" s="687"/>
      <c r="BM261" s="687"/>
      <c r="BN261" s="687"/>
      <c r="BO261" s="687"/>
      <c r="BP261" s="687"/>
      <c r="BQ261" s="687"/>
      <c r="BR261" s="687"/>
      <c r="BS261" s="687"/>
      <c r="BT261" s="687"/>
      <c r="BU261" s="687"/>
      <c r="BV261" s="687"/>
      <c r="BW261" s="687"/>
      <c r="BX261" s="687"/>
      <c r="BY261" s="687"/>
      <c r="BZ261" s="687"/>
      <c r="CA261" s="687"/>
      <c r="CB261" s="688"/>
      <c r="CE261" s="13"/>
    </row>
    <row r="262" spans="1:83" s="15" customFormat="1" ht="21" customHeight="1" thickBot="1" x14ac:dyDescent="0.45">
      <c r="A262" s="13"/>
      <c r="B262" s="728"/>
      <c r="C262" s="729"/>
      <c r="D262" s="729"/>
      <c r="E262" s="729"/>
      <c r="F262" s="729"/>
      <c r="G262" s="729"/>
      <c r="H262" s="729"/>
      <c r="I262" s="757"/>
      <c r="J262" s="758"/>
      <c r="K262" s="758"/>
      <c r="L262" s="758"/>
      <c r="M262" s="758"/>
      <c r="N262" s="758"/>
      <c r="O262" s="758"/>
      <c r="P262" s="758"/>
      <c r="Q262" s="758"/>
      <c r="R262" s="758"/>
      <c r="S262" s="758"/>
      <c r="T262" s="758"/>
      <c r="U262" s="758"/>
      <c r="V262" s="758"/>
      <c r="W262" s="758"/>
      <c r="X262" s="758"/>
      <c r="Y262" s="758"/>
      <c r="Z262" s="759"/>
      <c r="AA262" s="757"/>
      <c r="AB262" s="758"/>
      <c r="AC262" s="758"/>
      <c r="AD262" s="758"/>
      <c r="AE262" s="758"/>
      <c r="AF262" s="758"/>
      <c r="AG262" s="758"/>
      <c r="AH262" s="758"/>
      <c r="AI262" s="758"/>
      <c r="AJ262" s="758"/>
      <c r="AK262" s="758"/>
      <c r="AL262" s="758"/>
      <c r="AM262" s="758"/>
      <c r="AN262" s="758"/>
      <c r="AO262" s="758"/>
      <c r="AP262" s="758"/>
      <c r="AQ262" s="758"/>
      <c r="AR262" s="759"/>
      <c r="AS262" s="757"/>
      <c r="AT262" s="758"/>
      <c r="AU262" s="758"/>
      <c r="AV262" s="758"/>
      <c r="AW262" s="758"/>
      <c r="AX262" s="758"/>
      <c r="AY262" s="758"/>
      <c r="AZ262" s="758"/>
      <c r="BA262" s="758"/>
      <c r="BB262" s="758"/>
      <c r="BC262" s="758"/>
      <c r="BD262" s="758"/>
      <c r="BE262" s="758"/>
      <c r="BF262" s="758"/>
      <c r="BG262" s="758"/>
      <c r="BH262" s="758"/>
      <c r="BI262" s="758"/>
      <c r="BJ262" s="759"/>
      <c r="BK262" s="757"/>
      <c r="BL262" s="758"/>
      <c r="BM262" s="758"/>
      <c r="BN262" s="758"/>
      <c r="BO262" s="758"/>
      <c r="BP262" s="758"/>
      <c r="BQ262" s="758"/>
      <c r="BR262" s="758"/>
      <c r="BS262" s="758"/>
      <c r="BT262" s="758"/>
      <c r="BU262" s="758"/>
      <c r="BV262" s="758"/>
      <c r="BW262" s="758"/>
      <c r="BX262" s="758"/>
      <c r="BY262" s="758"/>
      <c r="BZ262" s="758"/>
      <c r="CA262" s="758"/>
      <c r="CB262" s="759"/>
      <c r="CE262" s="13"/>
    </row>
    <row r="263" spans="1:83" s="15" customFormat="1" ht="21" customHeight="1" x14ac:dyDescent="0.4">
      <c r="A263" s="13"/>
      <c r="B263" s="705" t="s">
        <v>330</v>
      </c>
      <c r="C263" s="706"/>
      <c r="D263" s="706"/>
      <c r="E263" s="706"/>
      <c r="F263" s="706"/>
      <c r="G263" s="706"/>
      <c r="H263" s="707"/>
      <c r="I263" s="714" t="s">
        <v>329</v>
      </c>
      <c r="J263" s="715"/>
      <c r="K263" s="715"/>
      <c r="L263" s="715"/>
      <c r="M263" s="715"/>
      <c r="N263" s="716"/>
      <c r="O263" s="777"/>
      <c r="P263" s="778"/>
      <c r="Q263" s="778"/>
      <c r="R263" s="778"/>
      <c r="S263" s="778"/>
      <c r="T263" s="778"/>
      <c r="U263" s="778"/>
      <c r="V263" s="778"/>
      <c r="W263" s="779"/>
      <c r="X263" s="775" t="s">
        <v>328</v>
      </c>
      <c r="Y263" s="715"/>
      <c r="Z263" s="776"/>
      <c r="AA263" s="714" t="s">
        <v>329</v>
      </c>
      <c r="AB263" s="715"/>
      <c r="AC263" s="715"/>
      <c r="AD263" s="715"/>
      <c r="AE263" s="715"/>
      <c r="AF263" s="716"/>
      <c r="AG263" s="777"/>
      <c r="AH263" s="778"/>
      <c r="AI263" s="778"/>
      <c r="AJ263" s="778"/>
      <c r="AK263" s="778"/>
      <c r="AL263" s="778"/>
      <c r="AM263" s="778"/>
      <c r="AN263" s="778"/>
      <c r="AO263" s="779"/>
      <c r="AP263" s="775" t="s">
        <v>328</v>
      </c>
      <c r="AQ263" s="715"/>
      <c r="AR263" s="776"/>
      <c r="AS263" s="714" t="s">
        <v>329</v>
      </c>
      <c r="AT263" s="715"/>
      <c r="AU263" s="715"/>
      <c r="AV263" s="715"/>
      <c r="AW263" s="715"/>
      <c r="AX263" s="716"/>
      <c r="AY263" s="777"/>
      <c r="AZ263" s="778"/>
      <c r="BA263" s="778"/>
      <c r="BB263" s="778"/>
      <c r="BC263" s="778"/>
      <c r="BD263" s="778"/>
      <c r="BE263" s="778"/>
      <c r="BF263" s="778"/>
      <c r="BG263" s="779"/>
      <c r="BH263" s="775" t="s">
        <v>328</v>
      </c>
      <c r="BI263" s="715"/>
      <c r="BJ263" s="776"/>
      <c r="BK263" s="714" t="s">
        <v>329</v>
      </c>
      <c r="BL263" s="715"/>
      <c r="BM263" s="715"/>
      <c r="BN263" s="715"/>
      <c r="BO263" s="715"/>
      <c r="BP263" s="716"/>
      <c r="BQ263" s="777"/>
      <c r="BR263" s="778"/>
      <c r="BS263" s="778"/>
      <c r="BT263" s="778"/>
      <c r="BU263" s="778"/>
      <c r="BV263" s="778"/>
      <c r="BW263" s="778"/>
      <c r="BX263" s="778"/>
      <c r="BY263" s="779"/>
      <c r="BZ263" s="775" t="s">
        <v>328</v>
      </c>
      <c r="CA263" s="715"/>
      <c r="CB263" s="776"/>
      <c r="CE263" s="13"/>
    </row>
    <row r="264" spans="1:83" s="15" customFormat="1" ht="21" customHeight="1" x14ac:dyDescent="0.4">
      <c r="A264" s="13"/>
      <c r="B264" s="708"/>
      <c r="C264" s="709"/>
      <c r="D264" s="709"/>
      <c r="E264" s="709"/>
      <c r="F264" s="709"/>
      <c r="G264" s="709"/>
      <c r="H264" s="710"/>
      <c r="I264" s="686" t="s">
        <v>422</v>
      </c>
      <c r="J264" s="687"/>
      <c r="K264" s="687"/>
      <c r="L264" s="687"/>
      <c r="M264" s="687"/>
      <c r="N264" s="687"/>
      <c r="O264" s="687"/>
      <c r="P264" s="687"/>
      <c r="Q264" s="687"/>
      <c r="R264" s="687"/>
      <c r="S264" s="687"/>
      <c r="T264" s="687"/>
      <c r="U264" s="687"/>
      <c r="V264" s="687"/>
      <c r="W264" s="687"/>
      <c r="X264" s="687"/>
      <c r="Y264" s="687"/>
      <c r="Z264" s="688"/>
      <c r="AA264" s="686" t="s">
        <v>696</v>
      </c>
      <c r="AB264" s="687"/>
      <c r="AC264" s="687"/>
      <c r="AD264" s="687"/>
      <c r="AE264" s="687"/>
      <c r="AF264" s="687"/>
      <c r="AG264" s="687"/>
      <c r="AH264" s="687"/>
      <c r="AI264" s="687"/>
      <c r="AJ264" s="687"/>
      <c r="AK264" s="687"/>
      <c r="AL264" s="687"/>
      <c r="AM264" s="687"/>
      <c r="AN264" s="687"/>
      <c r="AO264" s="687"/>
      <c r="AP264" s="687"/>
      <c r="AQ264" s="687"/>
      <c r="AR264" s="688"/>
      <c r="AS264" s="686" t="s">
        <v>40</v>
      </c>
      <c r="AT264" s="687"/>
      <c r="AU264" s="687"/>
      <c r="AV264" s="687"/>
      <c r="AW264" s="687"/>
      <c r="AX264" s="687"/>
      <c r="AY264" s="687"/>
      <c r="AZ264" s="687"/>
      <c r="BA264" s="687"/>
      <c r="BB264" s="687"/>
      <c r="BC264" s="687"/>
      <c r="BD264" s="687"/>
      <c r="BE264" s="687"/>
      <c r="BF264" s="687"/>
      <c r="BG264" s="687"/>
      <c r="BH264" s="687"/>
      <c r="BI264" s="687"/>
      <c r="BJ264" s="688"/>
      <c r="BK264" s="686" t="s">
        <v>119</v>
      </c>
      <c r="BL264" s="687"/>
      <c r="BM264" s="687"/>
      <c r="BN264" s="687"/>
      <c r="BO264" s="687"/>
      <c r="BP264" s="687"/>
      <c r="BQ264" s="687"/>
      <c r="BR264" s="687"/>
      <c r="BS264" s="687"/>
      <c r="BT264" s="687"/>
      <c r="BU264" s="687"/>
      <c r="BV264" s="687"/>
      <c r="BW264" s="687"/>
      <c r="BX264" s="687"/>
      <c r="BY264" s="687"/>
      <c r="BZ264" s="687"/>
      <c r="CA264" s="687"/>
      <c r="CB264" s="688"/>
      <c r="CE264" s="13"/>
    </row>
    <row r="265" spans="1:83" s="15" customFormat="1" ht="21" customHeight="1" x14ac:dyDescent="0.4">
      <c r="A265" s="13"/>
      <c r="B265" s="708"/>
      <c r="C265" s="709"/>
      <c r="D265" s="709"/>
      <c r="E265" s="709"/>
      <c r="F265" s="709"/>
      <c r="G265" s="709"/>
      <c r="H265" s="710"/>
      <c r="I265" s="689"/>
      <c r="J265" s="690"/>
      <c r="K265" s="690"/>
      <c r="L265" s="690"/>
      <c r="M265" s="690"/>
      <c r="N265" s="690"/>
      <c r="O265" s="690"/>
      <c r="P265" s="690"/>
      <c r="Q265" s="690"/>
      <c r="R265" s="690"/>
      <c r="S265" s="690"/>
      <c r="T265" s="690"/>
      <c r="U265" s="690"/>
      <c r="V265" s="690"/>
      <c r="W265" s="690"/>
      <c r="X265" s="690"/>
      <c r="Y265" s="690"/>
      <c r="Z265" s="691"/>
      <c r="AA265" s="689"/>
      <c r="AB265" s="690"/>
      <c r="AC265" s="690"/>
      <c r="AD265" s="690"/>
      <c r="AE265" s="690"/>
      <c r="AF265" s="690"/>
      <c r="AG265" s="690"/>
      <c r="AH265" s="690"/>
      <c r="AI265" s="690"/>
      <c r="AJ265" s="690"/>
      <c r="AK265" s="690"/>
      <c r="AL265" s="690"/>
      <c r="AM265" s="690"/>
      <c r="AN265" s="690"/>
      <c r="AO265" s="690"/>
      <c r="AP265" s="690"/>
      <c r="AQ265" s="690"/>
      <c r="AR265" s="691"/>
      <c r="AS265" s="689"/>
      <c r="AT265" s="690"/>
      <c r="AU265" s="690"/>
      <c r="AV265" s="690"/>
      <c r="AW265" s="690"/>
      <c r="AX265" s="690"/>
      <c r="AY265" s="690"/>
      <c r="AZ265" s="690"/>
      <c r="BA265" s="690"/>
      <c r="BB265" s="690"/>
      <c r="BC265" s="690"/>
      <c r="BD265" s="690"/>
      <c r="BE265" s="690"/>
      <c r="BF265" s="690"/>
      <c r="BG265" s="690"/>
      <c r="BH265" s="690"/>
      <c r="BI265" s="690"/>
      <c r="BJ265" s="691"/>
      <c r="BK265" s="689"/>
      <c r="BL265" s="690"/>
      <c r="BM265" s="690"/>
      <c r="BN265" s="690"/>
      <c r="BO265" s="690"/>
      <c r="BP265" s="690"/>
      <c r="BQ265" s="690"/>
      <c r="BR265" s="690"/>
      <c r="BS265" s="690"/>
      <c r="BT265" s="690"/>
      <c r="BU265" s="690"/>
      <c r="BV265" s="690"/>
      <c r="BW265" s="690"/>
      <c r="BX265" s="690"/>
      <c r="BY265" s="690"/>
      <c r="BZ265" s="690"/>
      <c r="CA265" s="690"/>
      <c r="CB265" s="691"/>
      <c r="CE265" s="13"/>
    </row>
    <row r="266" spans="1:83" s="15" customFormat="1" ht="21" customHeight="1" x14ac:dyDescent="0.4">
      <c r="A266" s="13"/>
      <c r="B266" s="708"/>
      <c r="C266" s="709"/>
      <c r="D266" s="709"/>
      <c r="E266" s="709"/>
      <c r="F266" s="709"/>
      <c r="G266" s="709"/>
      <c r="H266" s="710"/>
      <c r="I266" s="647" t="s">
        <v>697</v>
      </c>
      <c r="J266" s="648"/>
      <c r="K266" s="648"/>
      <c r="L266" s="648"/>
      <c r="M266" s="648"/>
      <c r="N266" s="648"/>
      <c r="O266" s="648"/>
      <c r="P266" s="648"/>
      <c r="Q266" s="648"/>
      <c r="R266" s="648"/>
      <c r="S266" s="648"/>
      <c r="T266" s="648"/>
      <c r="U266" s="648"/>
      <c r="V266" s="648"/>
      <c r="W266" s="648"/>
      <c r="X266" s="648"/>
      <c r="Y266" s="648"/>
      <c r="Z266" s="649"/>
      <c r="AA266" s="686" t="s">
        <v>55</v>
      </c>
      <c r="AB266" s="687"/>
      <c r="AC266" s="687"/>
      <c r="AD266" s="687"/>
      <c r="AE266" s="687"/>
      <c r="AF266" s="687"/>
      <c r="AG266" s="687"/>
      <c r="AH266" s="687"/>
      <c r="AI266" s="687"/>
      <c r="AJ266" s="687"/>
      <c r="AK266" s="687"/>
      <c r="AL266" s="687"/>
      <c r="AM266" s="687"/>
      <c r="AN266" s="687"/>
      <c r="AO266" s="687"/>
      <c r="AP266" s="687"/>
      <c r="AQ266" s="687"/>
      <c r="AR266" s="688"/>
      <c r="AS266" s="686" t="s">
        <v>622</v>
      </c>
      <c r="AT266" s="687"/>
      <c r="AU266" s="687"/>
      <c r="AV266" s="687"/>
      <c r="AW266" s="687"/>
      <c r="AX266" s="687"/>
      <c r="AY266" s="687"/>
      <c r="AZ266" s="687"/>
      <c r="BA266" s="687"/>
      <c r="BB266" s="687"/>
      <c r="BC266" s="687"/>
      <c r="BD266" s="687"/>
      <c r="BE266" s="687"/>
      <c r="BF266" s="687"/>
      <c r="BG266" s="687"/>
      <c r="BH266" s="687"/>
      <c r="BI266" s="687"/>
      <c r="BJ266" s="688"/>
      <c r="BK266" s="686"/>
      <c r="BL266" s="687"/>
      <c r="BM266" s="687"/>
      <c r="BN266" s="687"/>
      <c r="BO266" s="687"/>
      <c r="BP266" s="687"/>
      <c r="BQ266" s="687"/>
      <c r="BR266" s="687"/>
      <c r="BS266" s="687"/>
      <c r="BT266" s="687"/>
      <c r="BU266" s="687"/>
      <c r="BV266" s="687"/>
      <c r="BW266" s="687"/>
      <c r="BX266" s="687"/>
      <c r="BY266" s="687"/>
      <c r="BZ266" s="687"/>
      <c r="CA266" s="687"/>
      <c r="CB266" s="688"/>
      <c r="CE266" s="13"/>
    </row>
    <row r="267" spans="1:83" s="15" customFormat="1" ht="21" customHeight="1" x14ac:dyDescent="0.4">
      <c r="A267" s="13"/>
      <c r="B267" s="708"/>
      <c r="C267" s="709"/>
      <c r="D267" s="709"/>
      <c r="E267" s="709"/>
      <c r="F267" s="709"/>
      <c r="G267" s="709"/>
      <c r="H267" s="710"/>
      <c r="I267" s="1047"/>
      <c r="J267" s="1048"/>
      <c r="K267" s="1048"/>
      <c r="L267" s="1048"/>
      <c r="M267" s="1048"/>
      <c r="N267" s="1048"/>
      <c r="O267" s="1048"/>
      <c r="P267" s="1048"/>
      <c r="Q267" s="1048"/>
      <c r="R267" s="1048"/>
      <c r="S267" s="1048"/>
      <c r="T267" s="1048"/>
      <c r="U267" s="1048"/>
      <c r="V267" s="1048"/>
      <c r="W267" s="1048"/>
      <c r="X267" s="1048"/>
      <c r="Y267" s="1048"/>
      <c r="Z267" s="1049"/>
      <c r="AA267" s="689"/>
      <c r="AB267" s="690"/>
      <c r="AC267" s="690"/>
      <c r="AD267" s="690"/>
      <c r="AE267" s="690"/>
      <c r="AF267" s="690"/>
      <c r="AG267" s="690"/>
      <c r="AH267" s="690"/>
      <c r="AI267" s="690"/>
      <c r="AJ267" s="690"/>
      <c r="AK267" s="690"/>
      <c r="AL267" s="690"/>
      <c r="AM267" s="690"/>
      <c r="AN267" s="690"/>
      <c r="AO267" s="690"/>
      <c r="AP267" s="690"/>
      <c r="AQ267" s="690"/>
      <c r="AR267" s="691"/>
      <c r="AS267" s="689"/>
      <c r="AT267" s="690"/>
      <c r="AU267" s="690"/>
      <c r="AV267" s="690"/>
      <c r="AW267" s="690"/>
      <c r="AX267" s="690"/>
      <c r="AY267" s="690"/>
      <c r="AZ267" s="690"/>
      <c r="BA267" s="690"/>
      <c r="BB267" s="690"/>
      <c r="BC267" s="690"/>
      <c r="BD267" s="690"/>
      <c r="BE267" s="690"/>
      <c r="BF267" s="690"/>
      <c r="BG267" s="690"/>
      <c r="BH267" s="690"/>
      <c r="BI267" s="690"/>
      <c r="BJ267" s="691"/>
      <c r="BK267" s="689"/>
      <c r="BL267" s="690"/>
      <c r="BM267" s="690"/>
      <c r="BN267" s="690"/>
      <c r="BO267" s="690"/>
      <c r="BP267" s="690"/>
      <c r="BQ267" s="690"/>
      <c r="BR267" s="690"/>
      <c r="BS267" s="690"/>
      <c r="BT267" s="690"/>
      <c r="BU267" s="690"/>
      <c r="BV267" s="690"/>
      <c r="BW267" s="690"/>
      <c r="BX267" s="690"/>
      <c r="BY267" s="690"/>
      <c r="BZ267" s="690"/>
      <c r="CA267" s="690"/>
      <c r="CB267" s="691"/>
      <c r="CE267" s="13"/>
    </row>
    <row r="268" spans="1:83" s="15" customFormat="1" ht="21" customHeight="1" x14ac:dyDescent="0.4">
      <c r="A268" s="13"/>
      <c r="B268" s="708"/>
      <c r="C268" s="709"/>
      <c r="D268" s="709"/>
      <c r="E268" s="709"/>
      <c r="F268" s="709"/>
      <c r="G268" s="709"/>
      <c r="H268" s="710"/>
      <c r="I268" s="1047"/>
      <c r="J268" s="1048"/>
      <c r="K268" s="1048"/>
      <c r="L268" s="1048"/>
      <c r="M268" s="1048"/>
      <c r="N268" s="1048"/>
      <c r="O268" s="1048"/>
      <c r="P268" s="1048"/>
      <c r="Q268" s="1048"/>
      <c r="R268" s="1048"/>
      <c r="S268" s="1048"/>
      <c r="T268" s="1048"/>
      <c r="U268" s="1048"/>
      <c r="V268" s="1048"/>
      <c r="W268" s="1048"/>
      <c r="X268" s="1048"/>
      <c r="Y268" s="1048"/>
      <c r="Z268" s="1049"/>
      <c r="AA268" s="686"/>
      <c r="AB268" s="687"/>
      <c r="AC268" s="687"/>
      <c r="AD268" s="687"/>
      <c r="AE268" s="687"/>
      <c r="AF268" s="687"/>
      <c r="AG268" s="687"/>
      <c r="AH268" s="687"/>
      <c r="AI268" s="687"/>
      <c r="AJ268" s="687"/>
      <c r="AK268" s="687"/>
      <c r="AL268" s="687"/>
      <c r="AM268" s="687"/>
      <c r="AN268" s="687"/>
      <c r="AO268" s="687"/>
      <c r="AP268" s="687"/>
      <c r="AQ268" s="687"/>
      <c r="AR268" s="688"/>
      <c r="AS268" s="686" t="s">
        <v>691</v>
      </c>
      <c r="AT268" s="687"/>
      <c r="AU268" s="687"/>
      <c r="AV268" s="687"/>
      <c r="AW268" s="687"/>
      <c r="AX268" s="687"/>
      <c r="AY268" s="687"/>
      <c r="AZ268" s="687"/>
      <c r="BA268" s="687"/>
      <c r="BB268" s="687"/>
      <c r="BC268" s="687"/>
      <c r="BD268" s="687"/>
      <c r="BE268" s="687"/>
      <c r="BF268" s="687"/>
      <c r="BG268" s="687"/>
      <c r="BH268" s="687"/>
      <c r="BI268" s="687"/>
      <c r="BJ268" s="688"/>
      <c r="BK268" s="686" t="s">
        <v>423</v>
      </c>
      <c r="BL268" s="687"/>
      <c r="BM268" s="687"/>
      <c r="BN268" s="687"/>
      <c r="BO268" s="687"/>
      <c r="BP268" s="687"/>
      <c r="BQ268" s="687"/>
      <c r="BR268" s="687"/>
      <c r="BS268" s="687"/>
      <c r="BT268" s="687"/>
      <c r="BU268" s="687"/>
      <c r="BV268" s="687"/>
      <c r="BW268" s="687"/>
      <c r="BX268" s="687"/>
      <c r="BY268" s="687"/>
      <c r="BZ268" s="687"/>
      <c r="CA268" s="687"/>
      <c r="CB268" s="688"/>
      <c r="CE268" s="13"/>
    </row>
    <row r="269" spans="1:83" s="15" customFormat="1" ht="21" customHeight="1" thickBot="1" x14ac:dyDescent="0.45">
      <c r="A269" s="13"/>
      <c r="B269" s="711"/>
      <c r="C269" s="712"/>
      <c r="D269" s="712"/>
      <c r="E269" s="712"/>
      <c r="F269" s="712"/>
      <c r="G269" s="712"/>
      <c r="H269" s="713"/>
      <c r="I269" s="1044"/>
      <c r="J269" s="1045"/>
      <c r="K269" s="1045"/>
      <c r="L269" s="1045"/>
      <c r="M269" s="1045"/>
      <c r="N269" s="1045"/>
      <c r="O269" s="1045"/>
      <c r="P269" s="1045"/>
      <c r="Q269" s="1045"/>
      <c r="R269" s="1045"/>
      <c r="S269" s="1045"/>
      <c r="T269" s="1045"/>
      <c r="U269" s="1045"/>
      <c r="V269" s="1045"/>
      <c r="W269" s="1045"/>
      <c r="X269" s="1045"/>
      <c r="Y269" s="1045"/>
      <c r="Z269" s="1046"/>
      <c r="AA269" s="757"/>
      <c r="AB269" s="758"/>
      <c r="AC269" s="758"/>
      <c r="AD269" s="758"/>
      <c r="AE269" s="758"/>
      <c r="AF269" s="758"/>
      <c r="AG269" s="758"/>
      <c r="AH269" s="758"/>
      <c r="AI269" s="758"/>
      <c r="AJ269" s="758"/>
      <c r="AK269" s="758"/>
      <c r="AL269" s="758"/>
      <c r="AM269" s="758"/>
      <c r="AN269" s="758"/>
      <c r="AO269" s="758"/>
      <c r="AP269" s="758"/>
      <c r="AQ269" s="758"/>
      <c r="AR269" s="759"/>
      <c r="AS269" s="757"/>
      <c r="AT269" s="758"/>
      <c r="AU269" s="758"/>
      <c r="AV269" s="758"/>
      <c r="AW269" s="758"/>
      <c r="AX269" s="758"/>
      <c r="AY269" s="758"/>
      <c r="AZ269" s="758"/>
      <c r="BA269" s="758"/>
      <c r="BB269" s="758"/>
      <c r="BC269" s="758"/>
      <c r="BD269" s="758"/>
      <c r="BE269" s="758"/>
      <c r="BF269" s="758"/>
      <c r="BG269" s="758"/>
      <c r="BH269" s="758"/>
      <c r="BI269" s="758"/>
      <c r="BJ269" s="759"/>
      <c r="BK269" s="757"/>
      <c r="BL269" s="758"/>
      <c r="BM269" s="758"/>
      <c r="BN269" s="758"/>
      <c r="BO269" s="758"/>
      <c r="BP269" s="758"/>
      <c r="BQ269" s="758"/>
      <c r="BR269" s="758"/>
      <c r="BS269" s="758"/>
      <c r="BT269" s="758"/>
      <c r="BU269" s="758"/>
      <c r="BV269" s="758"/>
      <c r="BW269" s="758"/>
      <c r="BX269" s="758"/>
      <c r="BY269" s="758"/>
      <c r="BZ269" s="758"/>
      <c r="CA269" s="758"/>
      <c r="CB269" s="759"/>
      <c r="CE269" s="13"/>
    </row>
    <row r="270" spans="1:83" s="15" customFormat="1" ht="35.25" customHeight="1" thickBot="1" x14ac:dyDescent="0.45">
      <c r="A270" s="305"/>
      <c r="B270" s="1491" t="s">
        <v>692</v>
      </c>
      <c r="C270" s="1491"/>
      <c r="D270" s="1491"/>
      <c r="E270" s="1491"/>
      <c r="F270" s="1491"/>
      <c r="G270" s="1491"/>
      <c r="H270" s="1491"/>
      <c r="I270" s="1491"/>
      <c r="J270" s="1491"/>
      <c r="K270" s="1491"/>
      <c r="L270" s="1491"/>
      <c r="M270" s="1491"/>
      <c r="N270" s="1491"/>
      <c r="O270" s="1491"/>
      <c r="P270" s="1491"/>
      <c r="Q270" s="1491"/>
      <c r="R270" s="1491"/>
      <c r="S270" s="1491"/>
      <c r="T270" s="1491"/>
      <c r="U270" s="1491"/>
      <c r="V270" s="1491"/>
      <c r="W270" s="1491"/>
      <c r="X270" s="1491"/>
      <c r="Y270" s="1491"/>
      <c r="Z270" s="1491"/>
      <c r="AA270" s="1491"/>
      <c r="AB270" s="1491"/>
      <c r="AC270" s="1491"/>
      <c r="CE270" s="13"/>
    </row>
    <row r="271" spans="1:83" s="15" customFormat="1" ht="21" customHeight="1" x14ac:dyDescent="0.4">
      <c r="A271" s="13"/>
      <c r="E271" s="610" t="s">
        <v>424</v>
      </c>
      <c r="F271" s="611"/>
      <c r="G271" s="611"/>
      <c r="H271" s="611"/>
      <c r="I271" s="611"/>
      <c r="J271" s="611"/>
      <c r="K271" s="611"/>
      <c r="L271" s="611"/>
      <c r="M271" s="611"/>
      <c r="N271" s="611"/>
      <c r="O271" s="611"/>
      <c r="P271" s="611"/>
      <c r="Q271" s="1050" t="s">
        <v>657</v>
      </c>
      <c r="R271" s="1051"/>
      <c r="S271" s="1051"/>
      <c r="T271" s="1051"/>
      <c r="U271" s="1051"/>
      <c r="V271" s="1051"/>
      <c r="W271" s="1051"/>
      <c r="X271" s="1051"/>
      <c r="Y271" s="1051"/>
      <c r="Z271" s="1051"/>
      <c r="AA271" s="1051"/>
      <c r="AB271" s="1051"/>
      <c r="AC271" s="1051"/>
      <c r="AD271" s="1051"/>
      <c r="AE271" s="1051"/>
      <c r="AF271" s="1051"/>
      <c r="AG271" s="1051"/>
      <c r="AH271" s="1051"/>
      <c r="AI271" s="1051"/>
      <c r="AJ271" s="1051"/>
      <c r="AK271" s="1051"/>
      <c r="AL271" s="1051"/>
      <c r="AM271" s="1051"/>
      <c r="AN271" s="1051"/>
      <c r="AO271" s="1051"/>
      <c r="AP271" s="1051"/>
      <c r="AQ271" s="1051"/>
      <c r="AR271" s="1051"/>
      <c r="AS271" s="1051"/>
      <c r="AT271" s="1051"/>
      <c r="AU271" s="1051"/>
      <c r="AV271" s="1051"/>
      <c r="AW271" s="1051"/>
      <c r="AX271" s="1051"/>
      <c r="AY271" s="1051"/>
      <c r="AZ271" s="1051"/>
      <c r="BA271" s="1051"/>
      <c r="BB271" s="1051"/>
      <c r="BC271" s="1051"/>
      <c r="BD271" s="1051"/>
      <c r="BE271" s="1051"/>
      <c r="BF271" s="1051"/>
      <c r="BG271" s="1051"/>
      <c r="BH271" s="1051"/>
      <c r="BI271" s="1051"/>
      <c r="BJ271" s="1051"/>
      <c r="BK271" s="1051"/>
      <c r="BL271" s="1051"/>
      <c r="BM271" s="1051"/>
      <c r="BN271" s="1051"/>
      <c r="BO271" s="1051"/>
      <c r="BP271" s="1051"/>
      <c r="BQ271" s="1051"/>
      <c r="BR271" s="1052"/>
      <c r="CE271" s="13"/>
    </row>
    <row r="272" spans="1:83" s="15" customFormat="1" ht="21" customHeight="1" x14ac:dyDescent="0.4">
      <c r="A272" s="13"/>
      <c r="E272" s="612"/>
      <c r="F272" s="613"/>
      <c r="G272" s="613"/>
      <c r="H272" s="613"/>
      <c r="I272" s="613"/>
      <c r="J272" s="613"/>
      <c r="K272" s="613"/>
      <c r="L272" s="613"/>
      <c r="M272" s="613"/>
      <c r="N272" s="613"/>
      <c r="O272" s="613"/>
      <c r="P272" s="613"/>
      <c r="Q272" s="1053"/>
      <c r="R272" s="1054"/>
      <c r="S272" s="1054"/>
      <c r="T272" s="1054"/>
      <c r="U272" s="1054"/>
      <c r="V272" s="1054"/>
      <c r="W272" s="1054"/>
      <c r="X272" s="1054"/>
      <c r="Y272" s="1054"/>
      <c r="Z272" s="1054"/>
      <c r="AA272" s="1054"/>
      <c r="AB272" s="1054"/>
      <c r="AC272" s="1054"/>
      <c r="AD272" s="1054"/>
      <c r="AE272" s="1054"/>
      <c r="AF272" s="1054"/>
      <c r="AG272" s="1054"/>
      <c r="AH272" s="1054"/>
      <c r="AI272" s="1054"/>
      <c r="AJ272" s="1054"/>
      <c r="AK272" s="1054"/>
      <c r="AL272" s="1054"/>
      <c r="AM272" s="1054"/>
      <c r="AN272" s="1054"/>
      <c r="AO272" s="1054"/>
      <c r="AP272" s="1054"/>
      <c r="AQ272" s="1054"/>
      <c r="AR272" s="1054"/>
      <c r="AS272" s="1054"/>
      <c r="AT272" s="1054"/>
      <c r="AU272" s="1054"/>
      <c r="AV272" s="1054"/>
      <c r="AW272" s="1054"/>
      <c r="AX272" s="1054"/>
      <c r="AY272" s="1054"/>
      <c r="AZ272" s="1054"/>
      <c r="BA272" s="1054"/>
      <c r="BB272" s="1054"/>
      <c r="BC272" s="1054"/>
      <c r="BD272" s="1054"/>
      <c r="BE272" s="1054"/>
      <c r="BF272" s="1054"/>
      <c r="BG272" s="1054"/>
      <c r="BH272" s="1054"/>
      <c r="BI272" s="1054"/>
      <c r="BJ272" s="1054"/>
      <c r="BK272" s="1054"/>
      <c r="BL272" s="1054"/>
      <c r="BM272" s="1054"/>
      <c r="BN272" s="1054"/>
      <c r="BO272" s="1054"/>
      <c r="BP272" s="1054"/>
      <c r="BQ272" s="1054"/>
      <c r="BR272" s="1055"/>
      <c r="CE272" s="13"/>
    </row>
    <row r="273" spans="1:83" s="15" customFormat="1" ht="21" customHeight="1" thickBot="1" x14ac:dyDescent="0.45">
      <c r="A273" s="13"/>
      <c r="E273" s="614"/>
      <c r="F273" s="615"/>
      <c r="G273" s="615"/>
      <c r="H273" s="615"/>
      <c r="I273" s="615"/>
      <c r="J273" s="615"/>
      <c r="K273" s="615"/>
      <c r="L273" s="615"/>
      <c r="M273" s="615"/>
      <c r="N273" s="615"/>
      <c r="O273" s="615"/>
      <c r="P273" s="615"/>
      <c r="Q273" s="79" t="s">
        <v>326</v>
      </c>
      <c r="R273" s="75"/>
      <c r="S273" s="75"/>
      <c r="T273" s="75"/>
      <c r="U273" s="75"/>
      <c r="V273" s="75"/>
      <c r="W273" s="75"/>
      <c r="X273" s="75"/>
      <c r="Y273" s="75"/>
      <c r="Z273" s="75"/>
      <c r="AA273" s="75"/>
      <c r="AB273" s="75"/>
      <c r="AC273" s="75"/>
      <c r="AD273" s="75"/>
      <c r="AE273" s="75"/>
      <c r="AF273" s="75"/>
      <c r="AG273" s="75"/>
      <c r="AH273" s="75"/>
      <c r="AI273" s="75"/>
      <c r="AJ273" s="75"/>
      <c r="AK273" s="75"/>
      <c r="AL273" s="75"/>
      <c r="AM273" s="75"/>
      <c r="AN273" s="75"/>
      <c r="AO273" s="75"/>
      <c r="AP273" s="75"/>
      <c r="AQ273" s="75"/>
      <c r="AR273" s="75"/>
      <c r="AS273" s="75"/>
      <c r="AT273" s="75"/>
      <c r="AU273" s="75"/>
      <c r="AV273" s="75"/>
      <c r="AW273" s="75"/>
      <c r="AX273" s="75"/>
      <c r="AY273" s="75"/>
      <c r="AZ273" s="75"/>
      <c r="BA273" s="75"/>
      <c r="BB273" s="75"/>
      <c r="BC273" s="75"/>
      <c r="BD273" s="75"/>
      <c r="BE273" s="75"/>
      <c r="BF273" s="75"/>
      <c r="BG273" s="75"/>
      <c r="BH273" s="231"/>
      <c r="BI273" s="231"/>
      <c r="BJ273" s="231"/>
      <c r="BK273" s="231"/>
      <c r="BL273" s="231"/>
      <c r="BM273" s="231"/>
      <c r="BN273" s="231"/>
      <c r="BO273" s="231"/>
      <c r="BP273" s="231"/>
      <c r="BQ273" s="74"/>
      <c r="BR273" s="73"/>
      <c r="CE273" s="13"/>
    </row>
    <row r="274" spans="1:83" s="15" customFormat="1" ht="21" customHeight="1" x14ac:dyDescent="0.4">
      <c r="A274" s="13"/>
      <c r="E274" s="751" t="s">
        <v>425</v>
      </c>
      <c r="F274" s="752"/>
      <c r="G274" s="752"/>
      <c r="H274" s="752"/>
      <c r="I274" s="752"/>
      <c r="J274" s="752"/>
      <c r="K274" s="752"/>
      <c r="L274" s="752"/>
      <c r="M274" s="752"/>
      <c r="N274" s="752"/>
      <c r="O274" s="752"/>
      <c r="P274" s="752"/>
      <c r="Q274" s="83" t="s">
        <v>346</v>
      </c>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232"/>
      <c r="BI274" s="232"/>
      <c r="BJ274" s="232"/>
      <c r="BK274" s="232"/>
      <c r="BL274" s="232"/>
      <c r="BM274" s="232"/>
      <c r="BN274" s="232"/>
      <c r="BO274" s="232"/>
      <c r="BP274" s="232"/>
      <c r="BQ274" s="81"/>
      <c r="BR274" s="80"/>
      <c r="CE274" s="13"/>
    </row>
    <row r="275" spans="1:83" s="15" customFormat="1" ht="21" customHeight="1" x14ac:dyDescent="0.4">
      <c r="A275" s="13"/>
      <c r="E275" s="753"/>
      <c r="F275" s="754"/>
      <c r="G275" s="754"/>
      <c r="H275" s="754"/>
      <c r="I275" s="754"/>
      <c r="J275" s="754"/>
      <c r="K275" s="754"/>
      <c r="L275" s="754"/>
      <c r="M275" s="754"/>
      <c r="N275" s="754"/>
      <c r="O275" s="754"/>
      <c r="P275" s="754"/>
      <c r="Q275" s="306" t="s">
        <v>661</v>
      </c>
      <c r="R275" s="78"/>
      <c r="S275" s="78"/>
      <c r="T275" s="78"/>
      <c r="U275" s="78"/>
      <c r="V275" s="78"/>
      <c r="W275" s="78"/>
      <c r="X275" s="78"/>
      <c r="Y275" s="78"/>
      <c r="Z275" s="78"/>
      <c r="AA275" s="78"/>
      <c r="AB275" s="78"/>
      <c r="AC275" s="78"/>
      <c r="AD275" s="78"/>
      <c r="AE275" s="78"/>
      <c r="AF275" s="78"/>
      <c r="AG275" s="78"/>
      <c r="AH275" s="78"/>
      <c r="AI275" s="78"/>
      <c r="AJ275" s="78"/>
      <c r="AK275" s="78"/>
      <c r="AL275" s="78"/>
      <c r="AM275" s="78"/>
      <c r="AN275" s="78"/>
      <c r="AO275" s="78"/>
      <c r="AP275" s="78"/>
      <c r="AQ275" s="78"/>
      <c r="AR275" s="78"/>
      <c r="AS275" s="78"/>
      <c r="AT275" s="78"/>
      <c r="AU275" s="78"/>
      <c r="AV275" s="78"/>
      <c r="AW275" s="78"/>
      <c r="AX275" s="78"/>
      <c r="AY275" s="78"/>
      <c r="AZ275" s="78"/>
      <c r="BA275" s="78"/>
      <c r="BB275" s="78"/>
      <c r="BC275" s="78"/>
      <c r="BD275" s="78"/>
      <c r="BE275" s="78"/>
      <c r="BF275" s="78"/>
      <c r="BG275" s="78"/>
      <c r="BH275" s="14"/>
      <c r="BI275" s="14"/>
      <c r="BJ275" s="14"/>
      <c r="BK275" s="14"/>
      <c r="BL275" s="14"/>
      <c r="BM275" s="14"/>
      <c r="BN275" s="14"/>
      <c r="BO275" s="14"/>
      <c r="BP275" s="14"/>
      <c r="BR275" s="77"/>
      <c r="CE275" s="13"/>
    </row>
    <row r="276" spans="1:83" s="15" customFormat="1" ht="21" customHeight="1" thickBot="1" x14ac:dyDescent="0.45">
      <c r="A276" s="13"/>
      <c r="E276" s="755"/>
      <c r="F276" s="756"/>
      <c r="G276" s="756"/>
      <c r="H276" s="756"/>
      <c r="I276" s="756"/>
      <c r="J276" s="756"/>
      <c r="K276" s="756"/>
      <c r="L276" s="756"/>
      <c r="M276" s="756"/>
      <c r="N276" s="756"/>
      <c r="O276" s="756"/>
      <c r="P276" s="756"/>
      <c r="Q276" s="76"/>
      <c r="R276" s="75"/>
      <c r="S276" s="75"/>
      <c r="T276" s="75"/>
      <c r="U276" s="75"/>
      <c r="V276" s="75"/>
      <c r="W276" s="75"/>
      <c r="X276" s="75"/>
      <c r="Y276" s="75"/>
      <c r="Z276" s="75"/>
      <c r="AA276" s="75"/>
      <c r="AB276" s="75"/>
      <c r="AC276" s="75"/>
      <c r="AD276" s="75"/>
      <c r="AE276" s="75"/>
      <c r="AF276" s="75"/>
      <c r="AG276" s="75"/>
      <c r="AH276" s="75"/>
      <c r="AI276" s="75"/>
      <c r="AJ276" s="75"/>
      <c r="AK276" s="75"/>
      <c r="AL276" s="75"/>
      <c r="AM276" s="75"/>
      <c r="AN276" s="75"/>
      <c r="AO276" s="75"/>
      <c r="AP276" s="75"/>
      <c r="AQ276" s="75"/>
      <c r="AR276" s="75"/>
      <c r="AS276" s="75"/>
      <c r="AT276" s="75"/>
      <c r="AU276" s="75"/>
      <c r="AV276" s="75"/>
      <c r="AW276" s="75"/>
      <c r="AX276" s="75"/>
      <c r="AY276" s="75"/>
      <c r="AZ276" s="75"/>
      <c r="BA276" s="75"/>
      <c r="BB276" s="75"/>
      <c r="BC276" s="75"/>
      <c r="BD276" s="75"/>
      <c r="BE276" s="75"/>
      <c r="BF276" s="75"/>
      <c r="BG276" s="75"/>
      <c r="BH276" s="231"/>
      <c r="BI276" s="231"/>
      <c r="BJ276" s="231"/>
      <c r="BK276" s="231"/>
      <c r="BL276" s="231"/>
      <c r="BM276" s="231"/>
      <c r="BN276" s="231"/>
      <c r="BO276" s="231"/>
      <c r="BP276" s="231"/>
      <c r="BQ276" s="74"/>
      <c r="BR276" s="73"/>
      <c r="CE276" s="13"/>
    </row>
    <row r="277" spans="1:83" s="15" customFormat="1" ht="21" customHeight="1" x14ac:dyDescent="0.4">
      <c r="A277" s="13"/>
      <c r="E277" s="833" t="s">
        <v>426</v>
      </c>
      <c r="F277" s="834"/>
      <c r="G277" s="834"/>
      <c r="H277" s="834"/>
      <c r="I277" s="834"/>
      <c r="J277" s="834"/>
      <c r="K277" s="834"/>
      <c r="L277" s="834"/>
      <c r="M277" s="834"/>
      <c r="N277" s="834"/>
      <c r="O277" s="834"/>
      <c r="P277" s="834"/>
      <c r="Q277" s="83" t="s">
        <v>345</v>
      </c>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232"/>
      <c r="BI277" s="232"/>
      <c r="BJ277" s="232"/>
      <c r="BK277" s="232"/>
      <c r="BL277" s="232"/>
      <c r="BM277" s="232"/>
      <c r="BN277" s="232"/>
      <c r="BO277" s="232"/>
      <c r="BP277" s="232"/>
      <c r="BQ277" s="81"/>
      <c r="BR277" s="80"/>
      <c r="CE277" s="13"/>
    </row>
    <row r="278" spans="1:83" s="15" customFormat="1" ht="21" customHeight="1" x14ac:dyDescent="0.4">
      <c r="A278" s="13"/>
      <c r="E278" s="835"/>
      <c r="F278" s="836"/>
      <c r="G278" s="836"/>
      <c r="H278" s="836"/>
      <c r="I278" s="836"/>
      <c r="J278" s="836"/>
      <c r="K278" s="836"/>
      <c r="L278" s="836"/>
      <c r="M278" s="836"/>
      <c r="N278" s="836"/>
      <c r="O278" s="836"/>
      <c r="P278" s="836"/>
      <c r="Q278" s="79" t="s">
        <v>433</v>
      </c>
      <c r="R278" s="78"/>
      <c r="S278" s="78"/>
      <c r="T278" s="78"/>
      <c r="U278" s="78"/>
      <c r="V278" s="78"/>
      <c r="W278" s="78"/>
      <c r="X278" s="78"/>
      <c r="Y278" s="78"/>
      <c r="Z278" s="78"/>
      <c r="AA278" s="78"/>
      <c r="AB278" s="78"/>
      <c r="AC278" s="78"/>
      <c r="AD278" s="78"/>
      <c r="AE278" s="78"/>
      <c r="AF278" s="78"/>
      <c r="AG278" s="78"/>
      <c r="AH278" s="78"/>
      <c r="AI278" s="78"/>
      <c r="AJ278" s="78"/>
      <c r="AK278" s="78"/>
      <c r="AL278" s="78"/>
      <c r="AM278" s="78"/>
      <c r="AN278" s="78"/>
      <c r="AO278" s="78"/>
      <c r="AP278" s="78"/>
      <c r="AQ278" s="78"/>
      <c r="AR278" s="78"/>
      <c r="AS278" s="78"/>
      <c r="AT278" s="78"/>
      <c r="AU278" s="78"/>
      <c r="AV278" s="78"/>
      <c r="AW278" s="78"/>
      <c r="AX278" s="78"/>
      <c r="AY278" s="78"/>
      <c r="AZ278" s="78"/>
      <c r="BA278" s="78"/>
      <c r="BB278" s="78"/>
      <c r="BC278" s="78"/>
      <c r="BD278" s="78"/>
      <c r="BE278" s="78"/>
      <c r="BF278" s="78"/>
      <c r="BG278" s="78"/>
      <c r="BH278" s="14"/>
      <c r="BI278" s="14"/>
      <c r="BJ278" s="14"/>
      <c r="BK278" s="14"/>
      <c r="BL278" s="14"/>
      <c r="BM278" s="14"/>
      <c r="BN278" s="14"/>
      <c r="BO278" s="14"/>
      <c r="BP278" s="14"/>
      <c r="BR278" s="77"/>
      <c r="CE278" s="13"/>
    </row>
    <row r="279" spans="1:83" s="15" customFormat="1" ht="21" customHeight="1" thickBot="1" x14ac:dyDescent="0.45">
      <c r="A279" s="13"/>
      <c r="E279" s="837"/>
      <c r="F279" s="838"/>
      <c r="G279" s="838"/>
      <c r="H279" s="838"/>
      <c r="I279" s="838"/>
      <c r="J279" s="838"/>
      <c r="K279" s="838"/>
      <c r="L279" s="838"/>
      <c r="M279" s="838"/>
      <c r="N279" s="838"/>
      <c r="O279" s="838"/>
      <c r="P279" s="838"/>
      <c r="Q279" s="307" t="s">
        <v>662</v>
      </c>
      <c r="R279" s="75"/>
      <c r="S279" s="75"/>
      <c r="T279" s="75"/>
      <c r="U279" s="75"/>
      <c r="V279" s="75"/>
      <c r="W279" s="75"/>
      <c r="X279" s="75"/>
      <c r="Y279" s="75"/>
      <c r="Z279" s="75"/>
      <c r="AA279" s="75"/>
      <c r="AB279" s="75"/>
      <c r="AC279" s="75"/>
      <c r="AD279" s="75"/>
      <c r="AE279" s="75"/>
      <c r="AF279" s="75"/>
      <c r="AG279" s="75"/>
      <c r="AH279" s="75"/>
      <c r="AI279" s="75"/>
      <c r="AJ279" s="75"/>
      <c r="AK279" s="75"/>
      <c r="AL279" s="75"/>
      <c r="AM279" s="75"/>
      <c r="AN279" s="75"/>
      <c r="AO279" s="75"/>
      <c r="AP279" s="75"/>
      <c r="AQ279" s="75"/>
      <c r="AR279" s="75"/>
      <c r="AS279" s="75"/>
      <c r="AT279" s="75"/>
      <c r="AU279" s="75"/>
      <c r="AV279" s="75"/>
      <c r="AW279" s="75"/>
      <c r="AX279" s="75"/>
      <c r="AY279" s="75"/>
      <c r="AZ279" s="75"/>
      <c r="BA279" s="75"/>
      <c r="BB279" s="75"/>
      <c r="BC279" s="75"/>
      <c r="BD279" s="75"/>
      <c r="BE279" s="75"/>
      <c r="BF279" s="75"/>
      <c r="BG279" s="75"/>
      <c r="BH279" s="231"/>
      <c r="BI279" s="231"/>
      <c r="BJ279" s="231"/>
      <c r="BK279" s="231"/>
      <c r="BL279" s="231"/>
      <c r="BM279" s="231"/>
      <c r="BN279" s="231"/>
      <c r="BO279" s="231"/>
      <c r="BP279" s="231"/>
      <c r="BQ279" s="74"/>
      <c r="BR279" s="73"/>
      <c r="CE279" s="13"/>
    </row>
    <row r="280" spans="1:83" s="15" customFormat="1" ht="21" customHeight="1" x14ac:dyDescent="0.4">
      <c r="E280" s="786" t="s">
        <v>427</v>
      </c>
      <c r="F280" s="787"/>
      <c r="G280" s="787"/>
      <c r="H280" s="787"/>
      <c r="I280" s="787"/>
      <c r="J280" s="787"/>
      <c r="K280" s="787"/>
      <c r="L280" s="787"/>
      <c r="M280" s="787"/>
      <c r="N280" s="787"/>
      <c r="O280" s="787"/>
      <c r="P280" s="787"/>
      <c r="Q280" s="83" t="s">
        <v>343</v>
      </c>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232"/>
      <c r="BI280" s="232"/>
      <c r="BJ280" s="232"/>
      <c r="BK280" s="232"/>
      <c r="BL280" s="232"/>
      <c r="BM280" s="232"/>
      <c r="BN280" s="232"/>
      <c r="BO280" s="232"/>
      <c r="BP280" s="232"/>
      <c r="BQ280" s="81"/>
      <c r="BR280" s="80"/>
    </row>
    <row r="281" spans="1:83" s="15" customFormat="1" ht="21" customHeight="1" x14ac:dyDescent="0.4">
      <c r="E281" s="788"/>
      <c r="F281" s="789"/>
      <c r="G281" s="789"/>
      <c r="H281" s="789"/>
      <c r="I281" s="789"/>
      <c r="J281" s="789"/>
      <c r="K281" s="789"/>
      <c r="L281" s="789"/>
      <c r="M281" s="789"/>
      <c r="N281" s="789"/>
      <c r="O281" s="789"/>
      <c r="P281" s="789"/>
      <c r="Q281" s="306" t="s">
        <v>663</v>
      </c>
      <c r="R281" s="78"/>
      <c r="S281" s="78"/>
      <c r="T281" s="78"/>
      <c r="U281" s="78"/>
      <c r="V281" s="78"/>
      <c r="W281" s="78"/>
      <c r="X281" s="78"/>
      <c r="Y281" s="78"/>
      <c r="Z281" s="78"/>
      <c r="AA281" s="78"/>
      <c r="AB281" s="78"/>
      <c r="AC281" s="78"/>
      <c r="AD281" s="78"/>
      <c r="AE281" s="78"/>
      <c r="AF281" s="78"/>
      <c r="AG281" s="78"/>
      <c r="AH281" s="78"/>
      <c r="AI281" s="78"/>
      <c r="AJ281" s="78"/>
      <c r="AK281" s="78"/>
      <c r="AL281" s="78"/>
      <c r="AM281" s="78"/>
      <c r="AN281" s="78"/>
      <c r="AO281" s="78"/>
      <c r="AP281" s="78"/>
      <c r="AQ281" s="78"/>
      <c r="AR281" s="78"/>
      <c r="AS281" s="78"/>
      <c r="AT281" s="78"/>
      <c r="AU281" s="78"/>
      <c r="AV281" s="78"/>
      <c r="AW281" s="78"/>
      <c r="AX281" s="78"/>
      <c r="AY281" s="78"/>
      <c r="AZ281" s="78"/>
      <c r="BA281" s="78"/>
      <c r="BB281" s="78"/>
      <c r="BC281" s="78"/>
      <c r="BD281" s="78"/>
      <c r="BE281" s="78"/>
      <c r="BF281" s="78"/>
      <c r="BG281" s="78"/>
      <c r="BH281" s="14"/>
      <c r="BI281" s="14"/>
      <c r="BJ281" s="14"/>
      <c r="BK281" s="14"/>
      <c r="BL281" s="14"/>
      <c r="BM281" s="14"/>
      <c r="BN281" s="14"/>
      <c r="BO281" s="14"/>
      <c r="BP281" s="14"/>
      <c r="BR281" s="77"/>
    </row>
    <row r="282" spans="1:83" s="15" customFormat="1" ht="21" customHeight="1" thickBot="1" x14ac:dyDescent="0.45">
      <c r="E282" s="790"/>
      <c r="F282" s="791"/>
      <c r="G282" s="791"/>
      <c r="H282" s="791"/>
      <c r="I282" s="791"/>
      <c r="J282" s="791"/>
      <c r="K282" s="791"/>
      <c r="L282" s="791"/>
      <c r="M282" s="791"/>
      <c r="N282" s="791"/>
      <c r="O282" s="791"/>
      <c r="P282" s="791"/>
      <c r="Q282" s="76" t="s">
        <v>434</v>
      </c>
      <c r="R282" s="75"/>
      <c r="S282" s="75"/>
      <c r="T282" s="75"/>
      <c r="U282" s="75"/>
      <c r="V282" s="75"/>
      <c r="W282" s="75"/>
      <c r="X282" s="75"/>
      <c r="Y282" s="75"/>
      <c r="Z282" s="75"/>
      <c r="AA282" s="75"/>
      <c r="AB282" s="75"/>
      <c r="AC282" s="75"/>
      <c r="AD282" s="75"/>
      <c r="AE282" s="75"/>
      <c r="AF282" s="75"/>
      <c r="AG282" s="75"/>
      <c r="AH282" s="75"/>
      <c r="AI282" s="75"/>
      <c r="AJ282" s="75"/>
      <c r="AK282" s="75"/>
      <c r="AL282" s="75"/>
      <c r="AM282" s="75"/>
      <c r="AN282" s="75"/>
      <c r="AO282" s="75"/>
      <c r="AP282" s="75"/>
      <c r="AQ282" s="75"/>
      <c r="AR282" s="75"/>
      <c r="AS282" s="75"/>
      <c r="AT282" s="75"/>
      <c r="AU282" s="75"/>
      <c r="AV282" s="75"/>
      <c r="AW282" s="75"/>
      <c r="AX282" s="75"/>
      <c r="AY282" s="75"/>
      <c r="AZ282" s="75"/>
      <c r="BA282" s="75"/>
      <c r="BB282" s="75"/>
      <c r="BC282" s="75"/>
      <c r="BD282" s="75"/>
      <c r="BE282" s="75"/>
      <c r="BF282" s="75"/>
      <c r="BG282" s="75"/>
      <c r="BH282" s="231"/>
      <c r="BI282" s="231"/>
      <c r="BJ282" s="231"/>
      <c r="BK282" s="231"/>
      <c r="BL282" s="231"/>
      <c r="BM282" s="231"/>
      <c r="BN282" s="231"/>
      <c r="BO282" s="231"/>
      <c r="BP282" s="231"/>
      <c r="BQ282" s="74"/>
      <c r="BR282" s="73"/>
    </row>
    <row r="283" spans="1:83" s="15" customFormat="1" ht="21" customHeight="1" x14ac:dyDescent="0.4">
      <c r="E283" s="1492" t="s">
        <v>693</v>
      </c>
      <c r="F283" s="1493"/>
      <c r="G283" s="1493"/>
      <c r="H283" s="1493"/>
      <c r="I283" s="1493"/>
      <c r="J283" s="1493"/>
      <c r="K283" s="1493"/>
      <c r="L283" s="1493"/>
      <c r="M283" s="1493"/>
      <c r="N283" s="1493"/>
      <c r="O283" s="1493"/>
      <c r="P283" s="1494"/>
      <c r="Q283" s="1502" t="s">
        <v>694</v>
      </c>
      <c r="R283" s="1503"/>
      <c r="S283" s="1503"/>
      <c r="T283" s="1503"/>
      <c r="U283" s="1503"/>
      <c r="V283" s="82"/>
      <c r="W283" s="82"/>
      <c r="X283" s="82"/>
      <c r="Y283" s="82"/>
      <c r="Z283" s="82"/>
      <c r="AA283" s="82"/>
      <c r="AB283" s="82"/>
      <c r="AC283" s="82"/>
      <c r="AD283" s="82"/>
      <c r="AE283" s="82"/>
      <c r="AF283" s="82"/>
      <c r="AG283" s="82"/>
      <c r="AH283" s="82"/>
      <c r="AI283" s="82"/>
      <c r="AJ283" s="82"/>
      <c r="AK283" s="82"/>
      <c r="AL283" s="82"/>
      <c r="AM283" s="82"/>
      <c r="AN283" s="82"/>
      <c r="AO283" s="82"/>
      <c r="AP283" s="82"/>
      <c r="AQ283" s="82"/>
      <c r="AR283" s="82"/>
      <c r="AS283" s="82"/>
      <c r="AT283" s="82"/>
      <c r="AU283" s="82"/>
      <c r="AV283" s="82"/>
      <c r="AW283" s="82"/>
      <c r="AX283" s="82"/>
      <c r="AY283" s="82"/>
      <c r="AZ283" s="82"/>
      <c r="BA283" s="82"/>
      <c r="BB283" s="82"/>
      <c r="BC283" s="82"/>
      <c r="BD283" s="82"/>
      <c r="BE283" s="82"/>
      <c r="BF283" s="82"/>
      <c r="BG283" s="82"/>
      <c r="BH283" s="232"/>
      <c r="BI283" s="232"/>
      <c r="BJ283" s="232"/>
      <c r="BK283" s="232"/>
      <c r="BL283" s="232"/>
      <c r="BM283" s="232"/>
      <c r="BN283" s="232"/>
      <c r="BO283" s="232"/>
      <c r="BP283" s="232"/>
      <c r="BQ283" s="81"/>
      <c r="BR283" s="80"/>
    </row>
    <row r="284" spans="1:83" s="15" customFormat="1" ht="21" customHeight="1" thickBot="1" x14ac:dyDescent="0.45">
      <c r="E284" s="1495"/>
      <c r="F284" s="1496"/>
      <c r="G284" s="1496"/>
      <c r="H284" s="1496"/>
      <c r="I284" s="1496"/>
      <c r="J284" s="1496"/>
      <c r="K284" s="1496"/>
      <c r="L284" s="1496"/>
      <c r="M284" s="1496"/>
      <c r="N284" s="1496"/>
      <c r="O284" s="1496"/>
      <c r="P284" s="1497"/>
      <c r="Q284" s="1504" t="s">
        <v>698</v>
      </c>
      <c r="R284" s="523"/>
      <c r="S284" s="523"/>
      <c r="T284" s="523"/>
      <c r="U284" s="523"/>
      <c r="V284" s="75"/>
      <c r="W284" s="75"/>
      <c r="X284" s="75"/>
      <c r="Y284" s="75"/>
      <c r="Z284" s="75"/>
      <c r="AA284" s="75"/>
      <c r="AB284" s="75"/>
      <c r="AC284" s="75"/>
      <c r="AD284" s="75"/>
      <c r="AE284" s="75"/>
      <c r="AF284" s="75"/>
      <c r="AG284" s="75"/>
      <c r="AH284" s="75"/>
      <c r="AI284" s="75"/>
      <c r="AJ284" s="75"/>
      <c r="AK284" s="75"/>
      <c r="AL284" s="75"/>
      <c r="AM284" s="75"/>
      <c r="AN284" s="75"/>
      <c r="AO284" s="75"/>
      <c r="AP284" s="75"/>
      <c r="AQ284" s="75"/>
      <c r="AR284" s="75"/>
      <c r="AS284" s="75"/>
      <c r="AT284" s="75"/>
      <c r="AU284" s="75"/>
      <c r="AV284" s="75"/>
      <c r="AW284" s="75"/>
      <c r="AX284" s="75"/>
      <c r="AY284" s="75"/>
      <c r="AZ284" s="75"/>
      <c r="BA284" s="75"/>
      <c r="BB284" s="75"/>
      <c r="BC284" s="75"/>
      <c r="BD284" s="75"/>
      <c r="BE284" s="75"/>
      <c r="BF284" s="75"/>
      <c r="BG284" s="75"/>
      <c r="BH284" s="231"/>
      <c r="BI284" s="231"/>
      <c r="BJ284" s="231"/>
      <c r="BK284" s="231"/>
      <c r="BL284" s="231"/>
      <c r="BM284" s="231"/>
      <c r="BN284" s="231"/>
      <c r="BO284" s="231"/>
      <c r="BP284" s="231"/>
      <c r="BQ284" s="74"/>
      <c r="BR284" s="73"/>
    </row>
    <row r="285" spans="1:83" s="15" customFormat="1" ht="16.5" customHeight="1" thickBot="1" x14ac:dyDescent="0.45"/>
    <row r="286" spans="1:83" s="15" customFormat="1" ht="35.25" customHeight="1" x14ac:dyDescent="0.4">
      <c r="E286" s="1505"/>
      <c r="F286" s="1506" t="s">
        <v>324</v>
      </c>
      <c r="G286" s="1501"/>
      <c r="H286" s="1501"/>
      <c r="I286" s="1501"/>
      <c r="J286" s="1501"/>
      <c r="K286" s="1501"/>
      <c r="L286" s="1501"/>
      <c r="M286" s="1501"/>
      <c r="N286" s="1501"/>
      <c r="O286" s="1501"/>
      <c r="P286" s="1501"/>
      <c r="Q286" s="1501"/>
      <c r="R286" s="1501"/>
      <c r="S286" s="1501"/>
      <c r="T286" s="1501"/>
      <c r="U286" s="1501"/>
      <c r="V286" s="1501"/>
      <c r="W286" s="1501"/>
      <c r="X286" s="1501"/>
      <c r="Y286" s="1501"/>
      <c r="Z286" s="1501"/>
      <c r="AA286" s="1501"/>
      <c r="AB286" s="94"/>
      <c r="AC286" s="94"/>
      <c r="AD286" s="94"/>
      <c r="AE286" s="94"/>
      <c r="AF286" s="94"/>
      <c r="AG286" s="94"/>
      <c r="AH286" s="94"/>
      <c r="AI286" s="94"/>
      <c r="AJ286" s="94"/>
      <c r="AK286" s="94"/>
      <c r="AL286" s="94"/>
      <c r="AM286" s="94"/>
      <c r="AN286" s="94"/>
      <c r="AO286" s="94"/>
      <c r="AP286" s="94"/>
      <c r="AQ286" s="94"/>
      <c r="AR286" s="94"/>
      <c r="AS286" s="94"/>
      <c r="AT286" s="94"/>
      <c r="AU286" s="94"/>
      <c r="AV286" s="94"/>
      <c r="AW286" s="94"/>
      <c r="AX286" s="94"/>
      <c r="AY286" s="94"/>
      <c r="AZ286" s="94"/>
      <c r="BA286" s="94"/>
      <c r="BB286" s="94"/>
      <c r="BC286" s="94"/>
      <c r="BD286" s="94"/>
      <c r="BE286" s="94"/>
      <c r="BF286" s="94"/>
      <c r="BG286" s="94"/>
      <c r="BH286" s="94"/>
      <c r="BI286" s="94"/>
      <c r="BJ286" s="94"/>
      <c r="BK286" s="94"/>
      <c r="BL286" s="94"/>
      <c r="BM286" s="94"/>
      <c r="BN286" s="94"/>
      <c r="BO286" s="94"/>
      <c r="BP286" s="81"/>
      <c r="BQ286" s="81"/>
      <c r="BR286" s="81"/>
      <c r="BS286" s="81"/>
      <c r="BT286" s="81"/>
      <c r="BU286" s="81"/>
      <c r="BV286" s="81"/>
      <c r="BW286" s="81"/>
      <c r="BX286" s="81"/>
      <c r="BY286" s="81"/>
      <c r="BZ286" s="81"/>
      <c r="CA286" s="80"/>
    </row>
    <row r="287" spans="1:83" s="15" customFormat="1" ht="21" customHeight="1" x14ac:dyDescent="0.4">
      <c r="E287" s="226"/>
      <c r="F287" s="792"/>
      <c r="G287" s="792"/>
      <c r="H287" s="792"/>
      <c r="I287" s="792"/>
      <c r="J287" s="792"/>
      <c r="K287" s="792"/>
      <c r="L287" s="792"/>
      <c r="M287" s="792"/>
      <c r="N287" s="792"/>
      <c r="O287" s="792"/>
      <c r="P287" s="792"/>
      <c r="Q287" s="792"/>
      <c r="R287" s="792"/>
      <c r="S287" s="792"/>
      <c r="T287" s="792"/>
      <c r="U287" s="792"/>
      <c r="V287" s="792"/>
      <c r="W287" s="792"/>
      <c r="X287" s="792"/>
      <c r="Y287" s="792"/>
      <c r="Z287" s="792"/>
      <c r="AA287" s="792"/>
      <c r="AB287" s="792"/>
      <c r="AC287" s="792"/>
      <c r="AD287" s="792"/>
      <c r="AE287" s="792"/>
      <c r="AF287" s="792"/>
      <c r="AG287" s="792"/>
      <c r="AH287" s="792"/>
      <c r="AI287" s="792"/>
      <c r="AJ287" s="792"/>
      <c r="AK287" s="792"/>
      <c r="AL287" s="792"/>
      <c r="AM287" s="792"/>
      <c r="AN287" s="792"/>
      <c r="AO287" s="792"/>
      <c r="AP287" s="792"/>
      <c r="AQ287" s="792"/>
      <c r="AR287" s="792"/>
      <c r="AS287" s="792"/>
      <c r="AT287" s="792"/>
      <c r="AU287" s="792"/>
      <c r="AV287" s="792"/>
      <c r="AW287" s="792"/>
      <c r="AX287" s="792"/>
      <c r="AY287" s="792"/>
      <c r="AZ287" s="792"/>
      <c r="BA287" s="792"/>
      <c r="BB287" s="792"/>
      <c r="BC287" s="792"/>
      <c r="BD287" s="792"/>
      <c r="BE287" s="792"/>
      <c r="BF287" s="792"/>
      <c r="BG287" s="792"/>
      <c r="BH287" s="792"/>
      <c r="BI287" s="792"/>
      <c r="BJ287" s="792"/>
      <c r="BK287" s="792"/>
      <c r="BL287" s="792"/>
      <c r="BM287" s="792"/>
      <c r="BN287" s="792"/>
      <c r="BO287" s="792"/>
      <c r="BP287" s="792"/>
      <c r="BQ287" s="792"/>
      <c r="BR287" s="792"/>
      <c r="BS287" s="792"/>
      <c r="BT287" s="792"/>
      <c r="BU287" s="792"/>
      <c r="BV287" s="792"/>
      <c r="BW287" s="792"/>
      <c r="BX287" s="792"/>
      <c r="BY287" s="792"/>
      <c r="BZ287" s="792"/>
      <c r="CA287" s="77"/>
    </row>
    <row r="288" spans="1:83" s="15" customFormat="1" ht="21" customHeight="1" x14ac:dyDescent="0.4">
      <c r="A288" s="13"/>
      <c r="B288" s="13"/>
      <c r="C288" s="225"/>
      <c r="D288" s="225"/>
      <c r="E288" s="226"/>
      <c r="F288" s="792"/>
      <c r="G288" s="792"/>
      <c r="H288" s="792"/>
      <c r="I288" s="792"/>
      <c r="J288" s="792"/>
      <c r="K288" s="792"/>
      <c r="L288" s="792"/>
      <c r="M288" s="792"/>
      <c r="N288" s="792"/>
      <c r="O288" s="792"/>
      <c r="P288" s="792"/>
      <c r="Q288" s="792"/>
      <c r="R288" s="792"/>
      <c r="S288" s="792"/>
      <c r="T288" s="792"/>
      <c r="U288" s="792"/>
      <c r="V288" s="792"/>
      <c r="W288" s="792"/>
      <c r="X288" s="792"/>
      <c r="Y288" s="792"/>
      <c r="Z288" s="792"/>
      <c r="AA288" s="792"/>
      <c r="AB288" s="792"/>
      <c r="AC288" s="792"/>
      <c r="AD288" s="792"/>
      <c r="AE288" s="792"/>
      <c r="AF288" s="792"/>
      <c r="AG288" s="792"/>
      <c r="AH288" s="792"/>
      <c r="AI288" s="792"/>
      <c r="AJ288" s="792"/>
      <c r="AK288" s="792"/>
      <c r="AL288" s="792"/>
      <c r="AM288" s="792"/>
      <c r="AN288" s="792"/>
      <c r="AO288" s="792"/>
      <c r="AP288" s="792"/>
      <c r="AQ288" s="792"/>
      <c r="AR288" s="792"/>
      <c r="AS288" s="792"/>
      <c r="AT288" s="792"/>
      <c r="AU288" s="792"/>
      <c r="AV288" s="792"/>
      <c r="AW288" s="792"/>
      <c r="AX288" s="792"/>
      <c r="AY288" s="792"/>
      <c r="AZ288" s="792"/>
      <c r="BA288" s="792"/>
      <c r="BB288" s="792"/>
      <c r="BC288" s="792"/>
      <c r="BD288" s="792"/>
      <c r="BE288" s="792"/>
      <c r="BF288" s="792"/>
      <c r="BG288" s="792"/>
      <c r="BH288" s="792"/>
      <c r="BI288" s="792"/>
      <c r="BJ288" s="792"/>
      <c r="BK288" s="792"/>
      <c r="BL288" s="792"/>
      <c r="BM288" s="792"/>
      <c r="BN288" s="792"/>
      <c r="BO288" s="792"/>
      <c r="BP288" s="792"/>
      <c r="BQ288" s="792"/>
      <c r="BR288" s="792"/>
      <c r="BS288" s="792"/>
      <c r="BT288" s="792"/>
      <c r="BU288" s="792"/>
      <c r="BV288" s="792"/>
      <c r="BW288" s="792"/>
      <c r="BX288" s="792"/>
      <c r="BY288" s="792"/>
      <c r="BZ288" s="792"/>
      <c r="CA288" s="77"/>
      <c r="CE288" s="13"/>
    </row>
    <row r="289" spans="1:83" s="15" customFormat="1" ht="21" customHeight="1" x14ac:dyDescent="0.4">
      <c r="A289" s="13"/>
      <c r="B289" s="13"/>
      <c r="C289" s="225"/>
      <c r="D289" s="225"/>
      <c r="E289" s="226"/>
      <c r="F289" s="792"/>
      <c r="G289" s="792"/>
      <c r="H289" s="792"/>
      <c r="I289" s="792"/>
      <c r="J289" s="792"/>
      <c r="K289" s="792"/>
      <c r="L289" s="792"/>
      <c r="M289" s="792"/>
      <c r="N289" s="792"/>
      <c r="O289" s="792"/>
      <c r="P289" s="792"/>
      <c r="Q289" s="792"/>
      <c r="R289" s="792"/>
      <c r="S289" s="792"/>
      <c r="T289" s="792"/>
      <c r="U289" s="792"/>
      <c r="V289" s="792"/>
      <c r="W289" s="792"/>
      <c r="X289" s="792"/>
      <c r="Y289" s="792"/>
      <c r="Z289" s="792"/>
      <c r="AA289" s="792"/>
      <c r="AB289" s="792"/>
      <c r="AC289" s="792"/>
      <c r="AD289" s="792"/>
      <c r="AE289" s="792"/>
      <c r="AF289" s="792"/>
      <c r="AG289" s="792"/>
      <c r="AH289" s="792"/>
      <c r="AI289" s="792"/>
      <c r="AJ289" s="792"/>
      <c r="AK289" s="792"/>
      <c r="AL289" s="792"/>
      <c r="AM289" s="792"/>
      <c r="AN289" s="792"/>
      <c r="AO289" s="792"/>
      <c r="AP289" s="792"/>
      <c r="AQ289" s="792"/>
      <c r="AR289" s="792"/>
      <c r="AS289" s="792"/>
      <c r="AT289" s="792"/>
      <c r="AU289" s="792"/>
      <c r="AV289" s="792"/>
      <c r="AW289" s="792"/>
      <c r="AX289" s="792"/>
      <c r="AY289" s="792"/>
      <c r="AZ289" s="792"/>
      <c r="BA289" s="792"/>
      <c r="BB289" s="792"/>
      <c r="BC289" s="792"/>
      <c r="BD289" s="792"/>
      <c r="BE289" s="792"/>
      <c r="BF289" s="792"/>
      <c r="BG289" s="792"/>
      <c r="BH289" s="792"/>
      <c r="BI289" s="792"/>
      <c r="BJ289" s="792"/>
      <c r="BK289" s="792"/>
      <c r="BL289" s="792"/>
      <c r="BM289" s="792"/>
      <c r="BN289" s="792"/>
      <c r="BO289" s="792"/>
      <c r="BP289" s="792"/>
      <c r="BQ289" s="792"/>
      <c r="BR289" s="792"/>
      <c r="BS289" s="792"/>
      <c r="BT289" s="792"/>
      <c r="BU289" s="792"/>
      <c r="BV289" s="792"/>
      <c r="BW289" s="792"/>
      <c r="BX289" s="792"/>
      <c r="BY289" s="792"/>
      <c r="BZ289" s="792"/>
      <c r="CA289" s="77"/>
      <c r="CE289" s="13"/>
    </row>
    <row r="290" spans="1:83" s="15" customFormat="1" ht="21" customHeight="1" x14ac:dyDescent="0.4">
      <c r="A290" s="13"/>
      <c r="B290" s="13"/>
      <c r="C290" s="225"/>
      <c r="D290" s="225"/>
      <c r="E290" s="226"/>
      <c r="F290" s="230"/>
      <c r="G290" s="230"/>
      <c r="H290" s="230"/>
      <c r="I290" s="230"/>
      <c r="J290" s="230"/>
      <c r="K290" s="230"/>
      <c r="L290" s="230"/>
      <c r="M290" s="230"/>
      <c r="N290" s="230"/>
      <c r="O290" s="230"/>
      <c r="P290" s="230"/>
      <c r="Q290" s="230"/>
      <c r="R290" s="230"/>
      <c r="S290" s="230"/>
      <c r="T290" s="230"/>
      <c r="U290" s="230"/>
      <c r="V290" s="230"/>
      <c r="W290" s="230"/>
      <c r="X290" s="230"/>
      <c r="Y290" s="230"/>
      <c r="Z290" s="230"/>
      <c r="AA290" s="230"/>
      <c r="AB290" s="230"/>
      <c r="AC290" s="230"/>
      <c r="AD290" s="230"/>
      <c r="AE290" s="230"/>
      <c r="AF290" s="230"/>
      <c r="AG290" s="230"/>
      <c r="AH290" s="230"/>
      <c r="AI290" s="230"/>
      <c r="AJ290" s="230"/>
      <c r="AK290" s="230"/>
      <c r="AL290" s="230"/>
      <c r="AM290" s="230"/>
      <c r="AN290" s="230"/>
      <c r="AO290" s="230"/>
      <c r="AP290" s="230"/>
      <c r="AQ290" s="230"/>
      <c r="AR290" s="230"/>
      <c r="AS290" s="230"/>
      <c r="AT290" s="230"/>
      <c r="AU290" s="230"/>
      <c r="AV290" s="230"/>
      <c r="AW290" s="230"/>
      <c r="AX290" s="230"/>
      <c r="AY290" s="230"/>
      <c r="AZ290" s="230"/>
      <c r="BA290" s="230"/>
      <c r="BB290" s="230"/>
      <c r="BC290" s="230"/>
      <c r="BD290" s="230"/>
      <c r="BE290" s="230"/>
      <c r="BF290" s="230"/>
      <c r="BG290" s="230"/>
      <c r="BH290" s="230"/>
      <c r="BI290" s="230"/>
      <c r="BJ290" s="230"/>
      <c r="BK290" s="230"/>
      <c r="BL290" s="230"/>
      <c r="BM290" s="230"/>
      <c r="BN290" s="230"/>
      <c r="BO290" s="230"/>
      <c r="BP290" s="230"/>
      <c r="CA290" s="77"/>
      <c r="CE290" s="13"/>
    </row>
    <row r="291" spans="1:83" s="15" customFormat="1" ht="21" customHeight="1" thickBot="1" x14ac:dyDescent="0.45">
      <c r="A291" s="13"/>
      <c r="B291" s="13"/>
      <c r="C291" s="225"/>
      <c r="D291" s="225"/>
      <c r="E291" s="226"/>
      <c r="F291" s="228"/>
      <c r="G291" s="128" t="s">
        <v>323</v>
      </c>
      <c r="H291" s="13"/>
      <c r="I291" s="13"/>
      <c r="J291" s="13"/>
      <c r="K291" s="13"/>
      <c r="L291" s="13"/>
      <c r="M291" s="13"/>
      <c r="N291" s="13"/>
      <c r="O291" s="13"/>
      <c r="P291" s="13"/>
      <c r="Q291" s="13"/>
      <c r="R291" s="13"/>
      <c r="S291" s="13"/>
      <c r="T291" s="13"/>
      <c r="U291" s="13"/>
      <c r="V291" s="13"/>
      <c r="W291" s="13"/>
      <c r="X291" s="13"/>
      <c r="Y291" s="13"/>
      <c r="Z291" s="13"/>
      <c r="AA291" s="229"/>
      <c r="AB291" s="229"/>
      <c r="AC291" s="229"/>
      <c r="AD291" s="13"/>
      <c r="AE291" s="13"/>
      <c r="AF291" s="13"/>
      <c r="AG291" s="13"/>
      <c r="AH291" s="13"/>
      <c r="AI291" s="13"/>
      <c r="AJ291" s="13"/>
      <c r="AK291" s="13"/>
      <c r="AL291" s="13"/>
      <c r="AM291" s="13"/>
      <c r="AN291" s="13"/>
      <c r="AO291" s="13"/>
      <c r="AP291" s="13"/>
      <c r="AQ291" s="13"/>
      <c r="AR291" s="13"/>
      <c r="AS291" s="13"/>
      <c r="AT291" s="13"/>
      <c r="AU291" s="13"/>
      <c r="AV291" s="13"/>
      <c r="AW291" s="13"/>
      <c r="AX291" s="229"/>
      <c r="AY291" s="229"/>
      <c r="AZ291" s="229"/>
      <c r="BA291" s="229"/>
      <c r="BB291" s="229"/>
      <c r="BC291" s="229"/>
      <c r="BD291" s="229"/>
      <c r="BE291" s="13"/>
      <c r="BF291" s="13"/>
      <c r="BG291" s="13"/>
      <c r="BH291" s="13"/>
      <c r="BI291" s="13"/>
      <c r="BJ291" s="13"/>
      <c r="BK291" s="13"/>
      <c r="BL291" s="13"/>
      <c r="BM291" s="13"/>
      <c r="BN291" s="13"/>
      <c r="BO291" s="13"/>
      <c r="BP291" s="13"/>
      <c r="BQ291" s="13"/>
      <c r="CA291" s="77"/>
      <c r="CE291" s="13"/>
    </row>
    <row r="292" spans="1:83" s="15" customFormat="1" ht="21" customHeight="1" thickBot="1" x14ac:dyDescent="0.45">
      <c r="A292" s="13"/>
      <c r="B292" s="13"/>
      <c r="C292" s="225"/>
      <c r="D292" s="225"/>
      <c r="E292" s="226"/>
      <c r="F292" s="228"/>
      <c r="G292" s="780"/>
      <c r="H292" s="781"/>
      <c r="I292" s="308"/>
      <c r="J292" s="782" t="s">
        <v>428</v>
      </c>
      <c r="K292" s="782"/>
      <c r="L292" s="782"/>
      <c r="M292" s="782"/>
      <c r="N292" s="782"/>
      <c r="O292" s="782"/>
      <c r="P292" s="782"/>
      <c r="Q292" s="782"/>
      <c r="R292" s="782"/>
      <c r="S292" s="782"/>
      <c r="T292" s="782"/>
      <c r="U292" s="782"/>
      <c r="V292" s="783" t="s">
        <v>280</v>
      </c>
      <c r="W292" s="784"/>
      <c r="X292" s="784"/>
      <c r="Y292" s="784"/>
      <c r="Z292" s="784"/>
      <c r="AA292" s="784"/>
      <c r="AB292" s="784"/>
      <c r="AC292" s="784"/>
      <c r="AD292" s="784"/>
      <c r="AE292" s="784"/>
      <c r="AF292" s="784"/>
      <c r="AG292" s="784"/>
      <c r="AH292" s="784"/>
      <c r="AI292" s="784"/>
      <c r="AJ292" s="784"/>
      <c r="AK292" s="785"/>
      <c r="AL292" s="13"/>
      <c r="AM292" s="13"/>
      <c r="AN292" s="13"/>
      <c r="AO292" s="13"/>
      <c r="AP292" s="13"/>
      <c r="AQ292" s="13"/>
      <c r="AR292" s="13"/>
      <c r="AS292" s="13"/>
      <c r="AT292" s="13"/>
      <c r="AU292" s="13"/>
      <c r="AV292" s="13"/>
      <c r="AW292" s="13"/>
      <c r="AX292" s="229"/>
      <c r="AY292" s="229"/>
      <c r="AZ292" s="229"/>
      <c r="BA292" s="229"/>
      <c r="BB292" s="229"/>
      <c r="BC292" s="229"/>
      <c r="BD292" s="229"/>
      <c r="BE292" s="13"/>
      <c r="BF292" s="13"/>
      <c r="BG292" s="13"/>
      <c r="BH292" s="13"/>
      <c r="BI292" s="13"/>
      <c r="BJ292" s="13"/>
      <c r="BK292" s="13"/>
      <c r="BL292" s="13"/>
      <c r="BM292" s="13"/>
      <c r="BN292" s="13"/>
      <c r="BO292" s="13"/>
      <c r="BP292" s="13"/>
      <c r="BQ292" s="13"/>
      <c r="CA292" s="77"/>
      <c r="CE292" s="13"/>
    </row>
    <row r="293" spans="1:83" s="15" customFormat="1" ht="21" customHeight="1" thickBot="1" x14ac:dyDescent="0.45">
      <c r="A293" s="13"/>
      <c r="B293" s="13"/>
      <c r="C293" s="225"/>
      <c r="D293" s="225"/>
      <c r="E293" s="226"/>
      <c r="F293" s="228"/>
      <c r="G293" s="780"/>
      <c r="H293" s="781"/>
      <c r="I293" s="308"/>
      <c r="J293" s="308" t="s">
        <v>429</v>
      </c>
      <c r="K293" s="308"/>
      <c r="L293" s="308"/>
      <c r="M293" s="308"/>
      <c r="N293" s="308"/>
      <c r="O293" s="308"/>
      <c r="P293" s="308"/>
      <c r="Q293" s="308"/>
      <c r="R293" s="308"/>
      <c r="S293" s="308"/>
      <c r="T293" s="308"/>
      <c r="U293" s="308"/>
      <c r="V293" s="308"/>
      <c r="W293" s="308"/>
      <c r="X293" s="308"/>
      <c r="Y293" s="308"/>
      <c r="Z293" s="308"/>
      <c r="AA293" s="227"/>
      <c r="AB293" s="227"/>
      <c r="AC293" s="227"/>
      <c r="AD293" s="13"/>
      <c r="AE293" s="13"/>
      <c r="AF293" s="13"/>
      <c r="AG293" s="13"/>
      <c r="AH293" s="13"/>
      <c r="AI293" s="13"/>
      <c r="AJ293" s="13"/>
      <c r="AK293" s="13"/>
      <c r="AL293" s="13"/>
      <c r="AM293" s="13"/>
      <c r="AN293" s="13"/>
      <c r="AO293" s="13"/>
      <c r="AP293" s="13"/>
      <c r="AQ293" s="13"/>
      <c r="AR293" s="13"/>
      <c r="AS293" s="13"/>
      <c r="AT293" s="13"/>
      <c r="AU293" s="13"/>
      <c r="AV293" s="13"/>
      <c r="AW293" s="13"/>
      <c r="AX293" s="227"/>
      <c r="AY293" s="227"/>
      <c r="AZ293" s="227"/>
      <c r="BA293" s="227"/>
      <c r="BB293" s="227"/>
      <c r="BC293" s="227"/>
      <c r="BD293" s="227"/>
      <c r="BE293" s="13"/>
      <c r="BF293" s="13"/>
      <c r="BG293" s="13"/>
      <c r="BH293" s="13"/>
      <c r="BI293" s="13"/>
      <c r="BJ293" s="13"/>
      <c r="BK293" s="13"/>
      <c r="BL293" s="13"/>
      <c r="BM293" s="13"/>
      <c r="BN293" s="13"/>
      <c r="BO293" s="13"/>
      <c r="BP293" s="13"/>
      <c r="BQ293" s="13"/>
      <c r="CA293" s="77"/>
      <c r="CE293" s="13"/>
    </row>
    <row r="294" spans="1:83" s="15" customFormat="1" ht="21" customHeight="1" thickBot="1" x14ac:dyDescent="0.45">
      <c r="A294" s="13"/>
      <c r="B294" s="13"/>
      <c r="C294" s="225"/>
      <c r="D294" s="225"/>
      <c r="E294" s="226"/>
      <c r="F294" s="228"/>
      <c r="G294" s="780"/>
      <c r="H294" s="781"/>
      <c r="I294" s="308"/>
      <c r="J294" s="308" t="s">
        <v>430</v>
      </c>
      <c r="K294" s="308"/>
      <c r="L294" s="308"/>
      <c r="M294" s="308"/>
      <c r="N294" s="308"/>
      <c r="O294" s="308"/>
      <c r="P294" s="308"/>
      <c r="Q294" s="308"/>
      <c r="R294" s="308"/>
      <c r="S294" s="308"/>
      <c r="T294" s="308"/>
      <c r="U294" s="308"/>
      <c r="V294" s="308"/>
      <c r="W294" s="308"/>
      <c r="X294" s="308"/>
      <c r="Y294" s="308"/>
      <c r="Z294" s="308"/>
      <c r="AA294" s="227"/>
      <c r="AB294" s="227"/>
      <c r="AC294" s="227"/>
      <c r="AD294" s="13"/>
      <c r="AE294" s="13"/>
      <c r="AF294" s="13"/>
      <c r="AG294" s="13"/>
      <c r="AH294" s="13"/>
      <c r="AI294" s="13"/>
      <c r="AJ294" s="13"/>
      <c r="AK294" s="13"/>
      <c r="AL294" s="13"/>
      <c r="AM294" s="13"/>
      <c r="AN294" s="13"/>
      <c r="AO294" s="13"/>
      <c r="AP294" s="13"/>
      <c r="AQ294" s="13"/>
      <c r="AR294" s="13"/>
      <c r="AS294" s="13"/>
      <c r="AT294" s="13"/>
      <c r="AU294" s="13"/>
      <c r="AV294" s="13"/>
      <c r="AW294" s="13"/>
      <c r="AX294" s="227"/>
      <c r="AY294" s="227"/>
      <c r="AZ294" s="227"/>
      <c r="BA294" s="227"/>
      <c r="BB294" s="227"/>
      <c r="BC294" s="227"/>
      <c r="BD294" s="227"/>
      <c r="BE294" s="13"/>
      <c r="BF294" s="13"/>
      <c r="BG294" s="13"/>
      <c r="BH294" s="13"/>
      <c r="BI294" s="13"/>
      <c r="BJ294" s="13"/>
      <c r="BK294" s="13"/>
      <c r="BL294" s="13"/>
      <c r="BM294" s="13"/>
      <c r="BN294" s="13"/>
      <c r="BO294" s="13"/>
      <c r="BP294" s="13"/>
      <c r="BQ294" s="13"/>
      <c r="CA294" s="77"/>
      <c r="CE294" s="13"/>
    </row>
    <row r="295" spans="1:83" s="15" customFormat="1" ht="21" customHeight="1" thickBot="1" x14ac:dyDescent="0.45">
      <c r="A295" s="13"/>
      <c r="B295" s="13"/>
      <c r="C295" s="225"/>
      <c r="D295" s="225"/>
      <c r="E295" s="226"/>
      <c r="F295" s="228"/>
      <c r="G295" s="780"/>
      <c r="H295" s="781"/>
      <c r="I295" s="308"/>
      <c r="J295" s="308" t="s">
        <v>431</v>
      </c>
      <c r="K295" s="308"/>
      <c r="L295" s="308"/>
      <c r="M295" s="308"/>
      <c r="N295" s="308"/>
      <c r="O295" s="308"/>
      <c r="P295" s="308"/>
      <c r="Q295" s="308"/>
      <c r="R295" s="308"/>
      <c r="S295" s="308"/>
      <c r="T295" s="308"/>
      <c r="U295" s="308"/>
      <c r="V295" s="308"/>
      <c r="W295" s="308"/>
      <c r="X295" s="308"/>
      <c r="Y295" s="308"/>
      <c r="Z295" s="308"/>
      <c r="AA295" s="227"/>
      <c r="AB295" s="227"/>
      <c r="AC295" s="227"/>
      <c r="AD295" s="13"/>
      <c r="AE295" s="13"/>
      <c r="AF295" s="13"/>
      <c r="AG295" s="13"/>
      <c r="AH295" s="13"/>
      <c r="AI295" s="13"/>
      <c r="AJ295" s="13"/>
      <c r="AK295" s="13"/>
      <c r="AL295" s="13"/>
      <c r="AM295" s="13"/>
      <c r="AN295" s="13"/>
      <c r="AO295" s="13"/>
      <c r="AP295" s="13"/>
      <c r="AQ295" s="13"/>
      <c r="AR295" s="13"/>
      <c r="AS295" s="13"/>
      <c r="AT295" s="13"/>
      <c r="AU295" s="13"/>
      <c r="AV295" s="13"/>
      <c r="AW295" s="13"/>
      <c r="AX295" s="227"/>
      <c r="AY295" s="227"/>
      <c r="AZ295" s="227"/>
      <c r="BA295" s="227"/>
      <c r="BB295" s="227"/>
      <c r="BC295" s="227"/>
      <c r="BD295" s="227"/>
      <c r="BE295" s="13"/>
      <c r="BF295" s="13"/>
      <c r="BG295" s="13"/>
      <c r="BH295" s="13"/>
      <c r="BI295" s="13"/>
      <c r="BJ295" s="13"/>
      <c r="BK295" s="13"/>
      <c r="BL295" s="13"/>
      <c r="BM295" s="13"/>
      <c r="BN295" s="13"/>
      <c r="BO295" s="13"/>
      <c r="BP295" s="13"/>
      <c r="BQ295" s="13"/>
      <c r="CA295" s="77"/>
      <c r="CE295" s="13"/>
    </row>
    <row r="296" spans="1:83" s="15" customFormat="1" ht="21" customHeight="1" x14ac:dyDescent="0.4">
      <c r="A296" s="13"/>
      <c r="B296" s="13"/>
      <c r="C296" s="225"/>
      <c r="D296" s="225"/>
      <c r="E296" s="226"/>
      <c r="F296" s="225"/>
      <c r="G296" s="820"/>
      <c r="H296" s="820"/>
      <c r="I296" s="820"/>
      <c r="J296" s="820"/>
      <c r="K296" s="820"/>
      <c r="L296" s="820"/>
      <c r="M296" s="820"/>
      <c r="N296" s="820"/>
      <c r="O296" s="820"/>
      <c r="P296" s="820"/>
      <c r="Q296" s="820"/>
      <c r="R296" s="820"/>
      <c r="S296" s="820"/>
      <c r="T296" s="820"/>
      <c r="U296" s="820"/>
      <c r="V296" s="820"/>
      <c r="W296" s="820"/>
      <c r="X296" s="820"/>
      <c r="Y296" s="820"/>
      <c r="Z296" s="820"/>
      <c r="AA296" s="225"/>
      <c r="AB296" s="225"/>
      <c r="AC296" s="225"/>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77"/>
      <c r="CE296" s="13"/>
    </row>
    <row r="297" spans="1:83" s="15" customFormat="1" ht="21" customHeight="1" x14ac:dyDescent="0.4">
      <c r="A297" s="13"/>
      <c r="B297" s="13"/>
      <c r="C297" s="225"/>
      <c r="D297" s="225"/>
      <c r="E297" s="93"/>
      <c r="F297" s="13"/>
      <c r="G297" s="128" t="s">
        <v>435</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77"/>
      <c r="CE297" s="13"/>
    </row>
    <row r="298" spans="1:83" s="15" customFormat="1" ht="21" customHeight="1" thickBot="1" x14ac:dyDescent="0.45">
      <c r="A298" s="13"/>
      <c r="B298" s="13"/>
      <c r="C298" s="225"/>
      <c r="D298" s="225"/>
      <c r="E298" s="127"/>
      <c r="F298" s="91"/>
      <c r="G298" s="91"/>
      <c r="H298" s="91"/>
      <c r="I298" s="91"/>
      <c r="J298" s="91"/>
      <c r="K298" s="91"/>
      <c r="L298" s="91"/>
      <c r="M298" s="91"/>
      <c r="N298" s="91"/>
      <c r="O298" s="91"/>
      <c r="P298" s="91"/>
      <c r="Q298" s="91"/>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c r="AP298" s="91"/>
      <c r="AQ298" s="91"/>
      <c r="AR298" s="91"/>
      <c r="AS298" s="91"/>
      <c r="AT298" s="91"/>
      <c r="AU298" s="91"/>
      <c r="AV298" s="91"/>
      <c r="AW298" s="91"/>
      <c r="AX298" s="91"/>
      <c r="AY298" s="91"/>
      <c r="AZ298" s="91"/>
      <c r="BA298" s="91"/>
      <c r="BB298" s="91"/>
      <c r="BC298" s="91"/>
      <c r="BD298" s="91"/>
      <c r="BE298" s="91"/>
      <c r="BF298" s="91"/>
      <c r="BG298" s="91"/>
      <c r="BH298" s="91"/>
      <c r="BI298" s="91"/>
      <c r="BJ298" s="91"/>
      <c r="BK298" s="91"/>
      <c r="BL298" s="91"/>
      <c r="BM298" s="91"/>
      <c r="BN298" s="91"/>
      <c r="BO298" s="91"/>
      <c r="BP298" s="91"/>
      <c r="BQ298" s="91"/>
      <c r="BR298" s="74"/>
      <c r="BS298" s="74"/>
      <c r="BT298" s="74"/>
      <c r="BU298" s="74"/>
      <c r="BV298" s="74"/>
      <c r="BW298" s="74"/>
      <c r="BX298" s="74"/>
      <c r="BY298" s="74"/>
      <c r="BZ298" s="74"/>
      <c r="CA298" s="73"/>
      <c r="CE298" s="13"/>
    </row>
    <row r="299" spans="1:83" s="15" customFormat="1" ht="15" customHeight="1" x14ac:dyDescent="0.4">
      <c r="A299" s="13"/>
      <c r="B299" s="13"/>
      <c r="C299" s="225"/>
      <c r="D299" s="225"/>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72"/>
      <c r="AE299" s="272"/>
      <c r="AF299" s="272"/>
      <c r="AG299" s="272"/>
      <c r="AH299" s="272"/>
      <c r="AI299" s="272"/>
      <c r="AJ299" s="272"/>
      <c r="AK299" s="272"/>
      <c r="AL299" s="272"/>
      <c r="AM299" s="272"/>
      <c r="AN299" s="272"/>
      <c r="AO299" s="272"/>
      <c r="AP299" s="272"/>
      <c r="AQ299" s="272"/>
      <c r="AR299" s="272"/>
      <c r="AS299" s="272"/>
      <c r="AT299" s="272"/>
      <c r="AU299" s="272"/>
      <c r="AV299" s="272"/>
      <c r="AW299" s="272"/>
      <c r="AX299" s="272"/>
      <c r="AY299" s="272"/>
      <c r="AZ299" s="272"/>
      <c r="BA299" s="272"/>
      <c r="BB299" s="272"/>
      <c r="BC299" s="272"/>
      <c r="BD299" s="272"/>
      <c r="BE299" s="272"/>
      <c r="BF299" s="272"/>
      <c r="BG299" s="272"/>
      <c r="BH299" s="272"/>
      <c r="BI299" s="272"/>
      <c r="BJ299" s="272"/>
      <c r="BK299" s="272"/>
      <c r="BL299" s="272"/>
      <c r="BM299" s="272"/>
      <c r="BN299" s="272"/>
      <c r="BO299" s="272"/>
      <c r="BP299" s="272"/>
      <c r="BQ299" s="272"/>
      <c r="BR299" s="273"/>
      <c r="BS299" s="273"/>
      <c r="BT299" s="273"/>
      <c r="BU299" s="273"/>
      <c r="BV299" s="273"/>
      <c r="BW299" s="273"/>
      <c r="BX299" s="273"/>
      <c r="BY299" s="273"/>
      <c r="BZ299" s="273"/>
      <c r="CA299" s="273"/>
      <c r="CE299" s="13"/>
    </row>
    <row r="300" spans="1:83" s="15" customFormat="1" ht="14.25" customHeight="1" x14ac:dyDescent="0.4">
      <c r="A300" s="13"/>
      <c r="B300" s="13"/>
      <c r="C300" s="225"/>
      <c r="D300" s="225"/>
      <c r="E300" s="225"/>
      <c r="F300" s="225"/>
      <c r="G300" s="225"/>
      <c r="H300" s="225"/>
      <c r="I300" s="225"/>
      <c r="J300" s="225"/>
      <c r="K300" s="225"/>
      <c r="L300" s="225"/>
      <c r="M300" s="225"/>
      <c r="N300" s="225"/>
      <c r="O300" s="225"/>
      <c r="P300" s="225"/>
      <c r="Q300" s="225"/>
      <c r="R300" s="225"/>
      <c r="S300" s="225"/>
      <c r="T300" s="225"/>
      <c r="U300" s="225"/>
      <c r="V300" s="225"/>
      <c r="W300" s="225"/>
      <c r="X300" s="225"/>
      <c r="Y300" s="225"/>
      <c r="Z300" s="225"/>
      <c r="AA300" s="225"/>
      <c r="AB300" s="225"/>
      <c r="AC300" s="225"/>
      <c r="AD300" s="225"/>
      <c r="AE300" s="225"/>
      <c r="AF300" s="225"/>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row>
    <row r="301" spans="1:83" s="15" customFormat="1" ht="22.9" customHeight="1" x14ac:dyDescent="0.4">
      <c r="A301" s="98"/>
      <c r="B301" s="133" t="s">
        <v>321</v>
      </c>
      <c r="C301" s="98"/>
      <c r="D301" s="98"/>
      <c r="H301" s="98"/>
      <c r="I301" s="98"/>
      <c r="J301" s="98"/>
      <c r="K301" s="98"/>
      <c r="L301" s="98"/>
      <c r="M301" s="98"/>
      <c r="N301" s="98"/>
      <c r="O301" s="98"/>
      <c r="P301" s="98"/>
      <c r="Q301" s="98"/>
      <c r="R301" s="98"/>
      <c r="S301" s="98"/>
      <c r="T301" s="98"/>
      <c r="U301" s="98"/>
      <c r="V301" s="98"/>
      <c r="W301" s="98"/>
      <c r="X301" s="98"/>
      <c r="Y301" s="98"/>
      <c r="Z301" s="98"/>
      <c r="AA301" s="98"/>
      <c r="AB301" s="98"/>
      <c r="AC301" s="98"/>
      <c r="AD301" s="98"/>
      <c r="AE301" s="98"/>
      <c r="AF301" s="98"/>
      <c r="AG301" s="98"/>
      <c r="AH301" s="98"/>
      <c r="AI301" s="98"/>
      <c r="AJ301" s="98"/>
      <c r="AK301" s="98"/>
      <c r="AL301" s="98"/>
      <c r="AM301" s="98"/>
      <c r="AN301" s="98"/>
      <c r="AO301" s="98"/>
      <c r="AP301" s="98"/>
      <c r="AQ301" s="98"/>
      <c r="AR301" s="98"/>
      <c r="AS301" s="98"/>
      <c r="AT301" s="98"/>
      <c r="AU301" s="98"/>
      <c r="AV301" s="98"/>
      <c r="AW301" s="98"/>
      <c r="AX301" s="98"/>
      <c r="AY301" s="98"/>
      <c r="AZ301" s="98"/>
      <c r="BA301" s="98"/>
      <c r="BB301" s="98"/>
      <c r="BC301" s="98"/>
      <c r="BD301" s="98"/>
      <c r="BE301" s="98"/>
      <c r="BF301" s="98"/>
      <c r="BG301" s="89"/>
      <c r="BH301" s="88"/>
      <c r="BI301" s="88"/>
      <c r="BJ301" s="88"/>
      <c r="BK301" s="88"/>
      <c r="BL301" s="88"/>
      <c r="BM301" s="88"/>
      <c r="BN301" s="88"/>
      <c r="BO301" s="98"/>
      <c r="BP301" s="98"/>
      <c r="BS301" s="718" t="s">
        <v>322</v>
      </c>
      <c r="BT301" s="719"/>
      <c r="BU301" s="719"/>
      <c r="BV301" s="719"/>
      <c r="BW301" s="719"/>
      <c r="BX301" s="719"/>
      <c r="BY301" s="719"/>
      <c r="BZ301" s="719"/>
      <c r="CA301" s="719"/>
      <c r="CB301" s="719"/>
      <c r="CC301" s="719"/>
      <c r="CE301" s="98"/>
    </row>
    <row r="302" spans="1:83" s="15" customFormat="1" ht="22.9" customHeight="1" x14ac:dyDescent="0.4">
      <c r="A302" s="98"/>
      <c r="B302" s="133" t="s">
        <v>320</v>
      </c>
      <c r="C302" s="98"/>
      <c r="D302" s="98"/>
      <c r="H302" s="98"/>
      <c r="I302" s="98"/>
      <c r="J302" s="98"/>
      <c r="K302" s="98"/>
      <c r="L302" s="98"/>
      <c r="M302" s="98"/>
      <c r="N302" s="98"/>
      <c r="O302" s="98"/>
      <c r="P302" s="98"/>
      <c r="Q302" s="98"/>
      <c r="R302" s="98"/>
      <c r="S302" s="98"/>
      <c r="T302" s="98"/>
      <c r="U302" s="98"/>
      <c r="V302" s="98"/>
      <c r="W302" s="98"/>
      <c r="X302" s="98"/>
      <c r="Y302" s="98"/>
      <c r="Z302" s="98"/>
      <c r="AA302" s="98"/>
      <c r="AB302" s="98"/>
      <c r="AC302" s="98"/>
      <c r="AD302" s="98"/>
      <c r="AE302" s="98"/>
      <c r="AF302" s="98"/>
      <c r="AG302" s="98"/>
      <c r="AH302" s="98"/>
      <c r="AI302" s="98"/>
      <c r="AJ302" s="98"/>
      <c r="AK302" s="98"/>
      <c r="AL302" s="98"/>
      <c r="AM302" s="98"/>
      <c r="AN302" s="98"/>
      <c r="AO302" s="98"/>
      <c r="AP302" s="98"/>
      <c r="AQ302" s="98"/>
      <c r="AR302" s="98"/>
      <c r="AS302" s="98"/>
      <c r="AT302" s="98"/>
      <c r="AU302" s="98"/>
      <c r="AV302" s="98"/>
      <c r="AW302" s="98"/>
      <c r="AX302" s="98"/>
      <c r="AY302" s="98"/>
      <c r="AZ302" s="98"/>
      <c r="BA302" s="98"/>
      <c r="BB302" s="98"/>
      <c r="BC302" s="98"/>
      <c r="BD302" s="98"/>
      <c r="BE302" s="98"/>
      <c r="BF302" s="98"/>
      <c r="BG302" s="88"/>
      <c r="BH302" s="88"/>
      <c r="BI302" s="88"/>
      <c r="BJ302" s="88"/>
      <c r="BK302" s="88"/>
      <c r="BL302" s="88"/>
      <c r="BM302" s="88"/>
      <c r="BN302" s="88"/>
      <c r="BO302" s="98"/>
      <c r="BP302" s="98"/>
      <c r="BS302" s="719"/>
      <c r="BT302" s="719"/>
      <c r="BU302" s="719"/>
      <c r="BV302" s="719"/>
      <c r="BW302" s="719"/>
      <c r="BX302" s="719"/>
      <c r="BY302" s="719"/>
      <c r="BZ302" s="719"/>
      <c r="CA302" s="719"/>
      <c r="CB302" s="719"/>
      <c r="CC302" s="719"/>
      <c r="CE302" s="98"/>
    </row>
    <row r="303" spans="1:83" s="15" customFormat="1" ht="20.25" x14ac:dyDescent="0.4">
      <c r="A303" s="98"/>
      <c r="B303" s="98"/>
      <c r="C303" s="98"/>
      <c r="D303" s="224" t="s">
        <v>319</v>
      </c>
      <c r="H303" s="98"/>
      <c r="I303" s="98"/>
      <c r="J303" s="98"/>
      <c r="K303" s="98"/>
      <c r="L303" s="98"/>
      <c r="M303" s="98"/>
      <c r="N303" s="98"/>
      <c r="O303" s="98"/>
      <c r="P303" s="98"/>
      <c r="Q303" s="98"/>
      <c r="R303" s="98"/>
      <c r="S303" s="98"/>
      <c r="T303" s="98"/>
      <c r="U303" s="98"/>
      <c r="V303" s="98"/>
      <c r="W303" s="98"/>
      <c r="X303" s="98"/>
      <c r="Y303" s="98"/>
      <c r="Z303" s="98"/>
      <c r="AA303" s="98"/>
      <c r="AB303" s="98"/>
      <c r="AC303" s="98"/>
      <c r="AD303" s="98"/>
      <c r="AE303" s="98"/>
      <c r="AF303" s="98"/>
      <c r="AG303" s="98"/>
      <c r="AH303" s="98"/>
      <c r="AI303" s="98"/>
      <c r="AJ303" s="98"/>
      <c r="AK303" s="98"/>
      <c r="AL303" s="98"/>
      <c r="AM303" s="98"/>
      <c r="AN303" s="98"/>
      <c r="AO303" s="98"/>
      <c r="AP303" s="98"/>
      <c r="AQ303" s="98"/>
      <c r="AR303" s="98"/>
      <c r="AS303" s="98"/>
      <c r="AT303" s="98"/>
      <c r="AU303" s="98"/>
      <c r="AV303" s="98"/>
      <c r="AW303" s="98"/>
      <c r="AX303" s="98"/>
      <c r="AY303" s="98"/>
      <c r="AZ303" s="98"/>
      <c r="BA303" s="98"/>
      <c r="BB303" s="98"/>
      <c r="BC303" s="98"/>
      <c r="BD303" s="98"/>
      <c r="BE303" s="98"/>
      <c r="BF303" s="98"/>
      <c r="BG303" s="98"/>
      <c r="BH303" s="98"/>
      <c r="BI303" s="98"/>
      <c r="BJ303" s="98"/>
      <c r="BK303" s="98"/>
      <c r="BL303" s="98"/>
      <c r="BM303" s="98"/>
      <c r="BN303" s="98"/>
      <c r="BO303" s="98"/>
      <c r="BP303" s="98"/>
      <c r="BS303" s="719"/>
      <c r="BT303" s="719"/>
      <c r="BU303" s="719"/>
      <c r="BV303" s="719"/>
      <c r="BW303" s="719"/>
      <c r="BX303" s="719"/>
      <c r="BY303" s="719"/>
      <c r="BZ303" s="719"/>
      <c r="CA303" s="719"/>
      <c r="CB303" s="719"/>
      <c r="CC303" s="719"/>
      <c r="CE303" s="98"/>
    </row>
    <row r="304" spans="1:83" s="15" customFormat="1" ht="21" thickBot="1" x14ac:dyDescent="0.45">
      <c r="A304" s="98"/>
      <c r="B304" s="98"/>
      <c r="C304" s="98"/>
      <c r="D304" s="224"/>
      <c r="H304" s="98"/>
      <c r="I304" s="98"/>
      <c r="J304" s="98"/>
      <c r="K304" s="98"/>
      <c r="L304" s="98"/>
      <c r="M304" s="98"/>
      <c r="N304" s="98"/>
      <c r="O304" s="98"/>
      <c r="P304" s="98"/>
      <c r="Q304" s="98"/>
      <c r="R304" s="98"/>
      <c r="S304" s="98"/>
      <c r="T304" s="98"/>
      <c r="U304" s="98"/>
      <c r="V304" s="98"/>
      <c r="W304" s="98"/>
      <c r="X304" s="98"/>
      <c r="Y304" s="98"/>
      <c r="Z304" s="98"/>
      <c r="AA304" s="98"/>
      <c r="AB304" s="98"/>
      <c r="AC304" s="98"/>
      <c r="AD304" s="98"/>
      <c r="AE304" s="98"/>
      <c r="AF304" s="98"/>
      <c r="AG304" s="98"/>
      <c r="AH304" s="98"/>
      <c r="AI304" s="98"/>
      <c r="AJ304" s="98"/>
      <c r="AK304" s="98"/>
      <c r="AL304" s="98"/>
      <c r="AM304" s="98"/>
      <c r="AN304" s="98"/>
      <c r="AO304" s="98"/>
      <c r="AP304" s="98"/>
      <c r="AQ304" s="98"/>
      <c r="AR304" s="98"/>
      <c r="AS304" s="98"/>
      <c r="AT304" s="98"/>
      <c r="AU304" s="98"/>
      <c r="AV304" s="98"/>
      <c r="AW304" s="98"/>
      <c r="AX304" s="98"/>
      <c r="AY304" s="98"/>
      <c r="AZ304" s="98"/>
      <c r="BA304" s="98"/>
      <c r="BB304" s="98"/>
      <c r="BC304" s="98"/>
      <c r="BD304" s="98"/>
      <c r="BE304" s="98"/>
      <c r="BF304" s="98"/>
      <c r="BG304" s="98"/>
      <c r="BH304" s="98"/>
      <c r="BI304" s="98"/>
      <c r="BJ304" s="98"/>
      <c r="BK304" s="98"/>
      <c r="BL304" s="98"/>
      <c r="BM304" s="98"/>
      <c r="BN304" s="98"/>
      <c r="BO304" s="98"/>
      <c r="BP304" s="98"/>
      <c r="CE304" s="98"/>
    </row>
    <row r="305" spans="1:83" s="15" customFormat="1" ht="18.75" customHeight="1" thickBot="1" x14ac:dyDescent="0.45">
      <c r="A305" s="98"/>
      <c r="B305" s="821"/>
      <c r="C305" s="822"/>
      <c r="D305" s="379"/>
      <c r="E305" s="378"/>
      <c r="F305" s="821" t="s">
        <v>318</v>
      </c>
      <c r="G305" s="822"/>
      <c r="H305" s="822"/>
      <c r="I305" s="822"/>
      <c r="J305" s="822"/>
      <c r="K305" s="822"/>
      <c r="L305" s="822"/>
      <c r="M305" s="822"/>
      <c r="N305" s="822"/>
      <c r="O305" s="822"/>
      <c r="P305" s="822"/>
      <c r="Q305" s="822"/>
      <c r="R305" s="822"/>
      <c r="S305" s="822"/>
      <c r="T305" s="822"/>
      <c r="U305" s="822"/>
      <c r="V305" s="822"/>
      <c r="W305" s="822"/>
      <c r="X305" s="822"/>
      <c r="Y305" s="822"/>
      <c r="Z305" s="822"/>
      <c r="AA305" s="822"/>
      <c r="AB305" s="822"/>
      <c r="AC305" s="822"/>
      <c r="AD305" s="822"/>
      <c r="AE305" s="822"/>
      <c r="AF305" s="822"/>
      <c r="AG305" s="822"/>
      <c r="AH305" s="822"/>
      <c r="AI305" s="822"/>
      <c r="AJ305" s="822"/>
      <c r="AK305" s="822"/>
      <c r="AL305" s="822"/>
      <c r="AM305" s="823"/>
      <c r="AN305" s="821" t="s">
        <v>317</v>
      </c>
      <c r="AO305" s="822"/>
      <c r="AP305" s="822"/>
      <c r="AQ305" s="822"/>
      <c r="AR305" s="822"/>
      <c r="AS305" s="822"/>
      <c r="AT305" s="822"/>
      <c r="AU305" s="822"/>
      <c r="AV305" s="822"/>
      <c r="AW305" s="822"/>
      <c r="AX305" s="822"/>
      <c r="AY305" s="822"/>
      <c r="AZ305" s="822"/>
      <c r="BA305" s="822"/>
      <c r="BB305" s="822"/>
      <c r="BC305" s="822"/>
      <c r="BD305" s="822"/>
      <c r="BE305" s="822"/>
      <c r="BF305" s="822"/>
      <c r="BG305" s="822"/>
      <c r="BH305" s="822"/>
      <c r="BI305" s="822"/>
      <c r="BJ305" s="822"/>
      <c r="BK305" s="822"/>
      <c r="BL305" s="822"/>
      <c r="BM305" s="822"/>
      <c r="BN305" s="822"/>
      <c r="BO305" s="822"/>
      <c r="BP305" s="822"/>
      <c r="BQ305" s="823"/>
      <c r="CE305" s="98"/>
    </row>
    <row r="306" spans="1:83" s="15" customFormat="1" ht="18.75" customHeight="1" x14ac:dyDescent="0.4">
      <c r="A306" s="98"/>
      <c r="B306" s="1435" t="s">
        <v>570</v>
      </c>
      <c r="C306" s="1436"/>
      <c r="D306" s="1436"/>
      <c r="E306" s="1437"/>
      <c r="F306" s="374" t="s">
        <v>316</v>
      </c>
      <c r="G306" s="375"/>
      <c r="H306" s="375"/>
      <c r="I306" s="375"/>
      <c r="J306" s="375"/>
      <c r="K306" s="375"/>
      <c r="L306" s="375"/>
      <c r="M306" s="375"/>
      <c r="N306" s="375"/>
      <c r="O306" s="375"/>
      <c r="P306" s="375"/>
      <c r="Q306" s="375"/>
      <c r="R306" s="375"/>
      <c r="S306" s="375"/>
      <c r="T306" s="375"/>
      <c r="U306" s="375"/>
      <c r="V306" s="375"/>
      <c r="W306" s="375"/>
      <c r="X306" s="375"/>
      <c r="Y306" s="375"/>
      <c r="Z306" s="375"/>
      <c r="AA306" s="375"/>
      <c r="AB306" s="375"/>
      <c r="AC306" s="375"/>
      <c r="AD306" s="375"/>
      <c r="AE306" s="375"/>
      <c r="AF306" s="375"/>
      <c r="AG306" s="375"/>
      <c r="AH306" s="375"/>
      <c r="AI306" s="375"/>
      <c r="AJ306" s="375"/>
      <c r="AK306" s="375"/>
      <c r="AL306" s="375"/>
      <c r="AM306" s="376"/>
      <c r="AN306" s="464" t="s">
        <v>300</v>
      </c>
      <c r="AO306" s="465"/>
      <c r="AP306" s="465"/>
      <c r="AQ306" s="465"/>
      <c r="AR306" s="465"/>
      <c r="AS306" s="465"/>
      <c r="AT306" s="465"/>
      <c r="AU306" s="465"/>
      <c r="AV306" s="465"/>
      <c r="AW306" s="465"/>
      <c r="AX306" s="465"/>
      <c r="AY306" s="465"/>
      <c r="AZ306" s="465"/>
      <c r="BA306" s="465"/>
      <c r="BB306" s="465"/>
      <c r="BC306" s="465"/>
      <c r="BD306" s="465"/>
      <c r="BE306" s="465"/>
      <c r="BF306" s="465"/>
      <c r="BG306" s="465"/>
      <c r="BH306" s="465"/>
      <c r="BI306" s="465"/>
      <c r="BJ306" s="465"/>
      <c r="BK306" s="465"/>
      <c r="BL306" s="465"/>
      <c r="BM306" s="465"/>
      <c r="BN306" s="465"/>
      <c r="BO306" s="465"/>
      <c r="BP306" s="465"/>
      <c r="BQ306" s="466"/>
      <c r="CE306" s="98"/>
    </row>
    <row r="307" spans="1:83" s="15" customFormat="1" ht="18.75" customHeight="1" thickBot="1" x14ac:dyDescent="0.45">
      <c r="A307" s="98"/>
      <c r="B307" s="1438"/>
      <c r="C307" s="1439"/>
      <c r="D307" s="1439"/>
      <c r="E307" s="1440"/>
      <c r="F307" s="383" t="s">
        <v>315</v>
      </c>
      <c r="G307" s="384"/>
      <c r="H307" s="384"/>
      <c r="I307" s="384"/>
      <c r="J307" s="384"/>
      <c r="K307" s="384"/>
      <c r="L307" s="384"/>
      <c r="M307" s="384"/>
      <c r="N307" s="384"/>
      <c r="O307" s="384"/>
      <c r="P307" s="384"/>
      <c r="Q307" s="384"/>
      <c r="R307" s="384"/>
      <c r="S307" s="384"/>
      <c r="T307" s="384"/>
      <c r="U307" s="384"/>
      <c r="V307" s="384"/>
      <c r="W307" s="384"/>
      <c r="X307" s="384"/>
      <c r="Y307" s="384"/>
      <c r="Z307" s="384"/>
      <c r="AA307" s="384"/>
      <c r="AB307" s="384"/>
      <c r="AC307" s="384"/>
      <c r="AD307" s="384"/>
      <c r="AE307" s="384"/>
      <c r="AF307" s="384"/>
      <c r="AG307" s="384"/>
      <c r="AH307" s="384"/>
      <c r="AI307" s="384"/>
      <c r="AJ307" s="384"/>
      <c r="AK307" s="384"/>
      <c r="AL307" s="384"/>
      <c r="AM307" s="385"/>
      <c r="AN307" s="467" t="s">
        <v>567</v>
      </c>
      <c r="AO307" s="468"/>
      <c r="AP307" s="468"/>
      <c r="AQ307" s="468"/>
      <c r="AR307" s="468"/>
      <c r="AS307" s="468"/>
      <c r="AT307" s="468"/>
      <c r="AU307" s="468"/>
      <c r="AV307" s="468"/>
      <c r="AW307" s="468"/>
      <c r="AX307" s="468"/>
      <c r="AY307" s="468"/>
      <c r="AZ307" s="468"/>
      <c r="BA307" s="468"/>
      <c r="BB307" s="468"/>
      <c r="BC307" s="468"/>
      <c r="BD307" s="468"/>
      <c r="BE307" s="468"/>
      <c r="BF307" s="468"/>
      <c r="BG307" s="468"/>
      <c r="BH307" s="468"/>
      <c r="BI307" s="468"/>
      <c r="BJ307" s="468"/>
      <c r="BK307" s="468"/>
      <c r="BL307" s="468"/>
      <c r="BM307" s="468"/>
      <c r="BN307" s="468"/>
      <c r="BO307" s="468"/>
      <c r="BP307" s="468"/>
      <c r="BQ307" s="469"/>
      <c r="CE307" s="98"/>
    </row>
    <row r="308" spans="1:83" s="15" customFormat="1" ht="18.75" customHeight="1" x14ac:dyDescent="0.4">
      <c r="A308" s="98"/>
      <c r="B308" s="543" t="s">
        <v>571</v>
      </c>
      <c r="C308" s="544"/>
      <c r="D308" s="544"/>
      <c r="E308" s="545"/>
      <c r="F308" s="377" t="s">
        <v>303</v>
      </c>
      <c r="G308" s="371"/>
      <c r="H308" s="371"/>
      <c r="I308" s="371"/>
      <c r="J308" s="371"/>
      <c r="K308" s="371"/>
      <c r="L308" s="371"/>
      <c r="M308" s="371"/>
      <c r="N308" s="371"/>
      <c r="O308" s="371"/>
      <c r="P308" s="371"/>
      <c r="Q308" s="371"/>
      <c r="R308" s="371"/>
      <c r="S308" s="371"/>
      <c r="T308" s="371"/>
      <c r="U308" s="371"/>
      <c r="V308" s="371"/>
      <c r="W308" s="371"/>
      <c r="X308" s="371"/>
      <c r="Y308" s="371"/>
      <c r="Z308" s="371"/>
      <c r="AA308" s="371"/>
      <c r="AB308" s="371"/>
      <c r="AC308" s="371"/>
      <c r="AD308" s="371"/>
      <c r="AE308" s="371"/>
      <c r="AF308" s="371"/>
      <c r="AG308" s="371"/>
      <c r="AH308" s="371"/>
      <c r="AI308" s="371"/>
      <c r="AJ308" s="371"/>
      <c r="AK308" s="371"/>
      <c r="AL308" s="371"/>
      <c r="AM308" s="373"/>
      <c r="AN308" s="470" t="s">
        <v>568</v>
      </c>
      <c r="AO308" s="471"/>
      <c r="AP308" s="471"/>
      <c r="AQ308" s="471"/>
      <c r="AR308" s="471"/>
      <c r="AS308" s="471"/>
      <c r="AT308" s="471"/>
      <c r="AU308" s="471"/>
      <c r="AV308" s="471"/>
      <c r="AW308" s="471"/>
      <c r="AX308" s="471"/>
      <c r="AY308" s="471"/>
      <c r="AZ308" s="471"/>
      <c r="BA308" s="471"/>
      <c r="BB308" s="471"/>
      <c r="BC308" s="471"/>
      <c r="BD308" s="471"/>
      <c r="BE308" s="471"/>
      <c r="BF308" s="471"/>
      <c r="BG308" s="471"/>
      <c r="BH308" s="471"/>
      <c r="BI308" s="471"/>
      <c r="BJ308" s="471"/>
      <c r="BK308" s="471"/>
      <c r="BL308" s="471"/>
      <c r="BM308" s="471"/>
      <c r="BN308" s="471"/>
      <c r="BO308" s="471"/>
      <c r="BP308" s="471"/>
      <c r="BQ308" s="472"/>
      <c r="CE308" s="98"/>
    </row>
    <row r="309" spans="1:83" s="15" customFormat="1" ht="18.75" customHeight="1" x14ac:dyDescent="0.4">
      <c r="A309" s="98"/>
      <c r="B309" s="546"/>
      <c r="C309" s="547"/>
      <c r="D309" s="547"/>
      <c r="E309" s="548"/>
      <c r="F309" s="377" t="s">
        <v>302</v>
      </c>
      <c r="G309" s="372"/>
      <c r="H309" s="372"/>
      <c r="I309" s="372"/>
      <c r="J309" s="372"/>
      <c r="K309" s="372"/>
      <c r="L309" s="372"/>
      <c r="M309" s="372"/>
      <c r="N309" s="372"/>
      <c r="O309" s="372"/>
      <c r="P309" s="372"/>
      <c r="Q309" s="372"/>
      <c r="R309" s="372"/>
      <c r="S309" s="372"/>
      <c r="T309" s="372"/>
      <c r="U309" s="372"/>
      <c r="V309" s="372"/>
      <c r="W309" s="372"/>
      <c r="X309" s="372"/>
      <c r="Y309" s="372"/>
      <c r="Z309" s="372"/>
      <c r="AA309" s="372"/>
      <c r="AB309" s="372"/>
      <c r="AC309" s="372"/>
      <c r="AD309" s="372"/>
      <c r="AE309" s="372"/>
      <c r="AF309" s="372"/>
      <c r="AG309" s="372"/>
      <c r="AH309" s="372"/>
      <c r="AI309" s="372"/>
      <c r="AJ309" s="372"/>
      <c r="AK309" s="372"/>
      <c r="AL309" s="372"/>
      <c r="AM309" s="373"/>
      <c r="AN309" s="470" t="s">
        <v>439</v>
      </c>
      <c r="AO309" s="473"/>
      <c r="AP309" s="473"/>
      <c r="AQ309" s="473"/>
      <c r="AR309" s="473"/>
      <c r="AS309" s="473"/>
      <c r="AT309" s="473"/>
      <c r="AU309" s="473"/>
      <c r="AV309" s="473"/>
      <c r="AW309" s="473"/>
      <c r="AX309" s="473"/>
      <c r="AY309" s="473"/>
      <c r="AZ309" s="473"/>
      <c r="BA309" s="473"/>
      <c r="BB309" s="473"/>
      <c r="BC309" s="473"/>
      <c r="BD309" s="473"/>
      <c r="BE309" s="473"/>
      <c r="BF309" s="473"/>
      <c r="BG309" s="473"/>
      <c r="BH309" s="473"/>
      <c r="BI309" s="473"/>
      <c r="BJ309" s="473"/>
      <c r="BK309" s="473"/>
      <c r="BL309" s="473"/>
      <c r="BM309" s="473"/>
      <c r="BN309" s="473"/>
      <c r="BO309" s="473"/>
      <c r="BP309" s="473"/>
      <c r="BQ309" s="472"/>
      <c r="CE309" s="98"/>
    </row>
    <row r="310" spans="1:83" s="15" customFormat="1" ht="18.75" customHeight="1" x14ac:dyDescent="0.4">
      <c r="A310" s="98"/>
      <c r="B310" s="546"/>
      <c r="C310" s="547"/>
      <c r="D310" s="547"/>
      <c r="E310" s="548"/>
      <c r="F310" s="377" t="s">
        <v>440</v>
      </c>
      <c r="G310" s="371"/>
      <c r="H310" s="371"/>
      <c r="I310" s="371"/>
      <c r="J310" s="371"/>
      <c r="K310" s="371"/>
      <c r="L310" s="371"/>
      <c r="M310" s="371"/>
      <c r="N310" s="371"/>
      <c r="O310" s="371"/>
      <c r="P310" s="371"/>
      <c r="Q310" s="371"/>
      <c r="R310" s="371"/>
      <c r="S310" s="371"/>
      <c r="T310" s="371"/>
      <c r="U310" s="371"/>
      <c r="V310" s="371"/>
      <c r="W310" s="371"/>
      <c r="X310" s="371"/>
      <c r="Y310" s="371"/>
      <c r="Z310" s="371"/>
      <c r="AA310" s="371"/>
      <c r="AB310" s="371"/>
      <c r="AC310" s="371"/>
      <c r="AD310" s="371"/>
      <c r="AE310" s="371"/>
      <c r="AF310" s="371"/>
      <c r="AG310" s="371"/>
      <c r="AH310" s="371"/>
      <c r="AI310" s="371"/>
      <c r="AJ310" s="371"/>
      <c r="AK310" s="371"/>
      <c r="AL310" s="371"/>
      <c r="AM310" s="373"/>
      <c r="AN310" s="470" t="s">
        <v>569</v>
      </c>
      <c r="AO310" s="471"/>
      <c r="AP310" s="471"/>
      <c r="AQ310" s="471"/>
      <c r="AR310" s="471"/>
      <c r="AS310" s="471"/>
      <c r="AT310" s="471"/>
      <c r="AU310" s="471"/>
      <c r="AV310" s="471"/>
      <c r="AW310" s="471"/>
      <c r="AX310" s="471"/>
      <c r="AY310" s="471"/>
      <c r="AZ310" s="471"/>
      <c r="BA310" s="471"/>
      <c r="BB310" s="471"/>
      <c r="BC310" s="471"/>
      <c r="BD310" s="471"/>
      <c r="BE310" s="471"/>
      <c r="BF310" s="471"/>
      <c r="BG310" s="471"/>
      <c r="BH310" s="471"/>
      <c r="BI310" s="471"/>
      <c r="BJ310" s="471"/>
      <c r="BK310" s="471"/>
      <c r="BL310" s="471"/>
      <c r="BM310" s="471"/>
      <c r="BN310" s="471"/>
      <c r="BO310" s="471"/>
      <c r="BP310" s="471"/>
      <c r="BQ310" s="472"/>
      <c r="CE310" s="98"/>
    </row>
    <row r="311" spans="1:83" s="15" customFormat="1" ht="18.75" customHeight="1" thickBot="1" x14ac:dyDescent="0.45">
      <c r="A311" s="98"/>
      <c r="B311" s="546"/>
      <c r="C311" s="547"/>
      <c r="D311" s="547"/>
      <c r="E311" s="548"/>
      <c r="F311" s="365"/>
      <c r="G311" s="366"/>
      <c r="H311" s="366"/>
      <c r="I311" s="366"/>
      <c r="J311" s="366"/>
      <c r="K311" s="366"/>
      <c r="L311" s="366"/>
      <c r="M311" s="366"/>
      <c r="N311" s="366"/>
      <c r="O311" s="366"/>
      <c r="P311" s="366"/>
      <c r="Q311" s="366"/>
      <c r="R311" s="366"/>
      <c r="S311" s="366"/>
      <c r="T311" s="366"/>
      <c r="U311" s="366"/>
      <c r="V311" s="366"/>
      <c r="W311" s="366"/>
      <c r="X311" s="366"/>
      <c r="Y311" s="366"/>
      <c r="Z311" s="366"/>
      <c r="AA311" s="366"/>
      <c r="AB311" s="366"/>
      <c r="AC311" s="366"/>
      <c r="AD311" s="366"/>
      <c r="AE311" s="366"/>
      <c r="AF311" s="366"/>
      <c r="AG311" s="366"/>
      <c r="AH311" s="366"/>
      <c r="AI311" s="366"/>
      <c r="AJ311" s="366"/>
      <c r="AK311" s="366"/>
      <c r="AL311" s="366"/>
      <c r="AM311" s="367"/>
      <c r="AN311" s="474"/>
      <c r="AO311" s="475"/>
      <c r="AP311" s="475"/>
      <c r="AQ311" s="475"/>
      <c r="AR311" s="475"/>
      <c r="AS311" s="475"/>
      <c r="AT311" s="475"/>
      <c r="AU311" s="475"/>
      <c r="AV311" s="475"/>
      <c r="AW311" s="475"/>
      <c r="AX311" s="475"/>
      <c r="AY311" s="475"/>
      <c r="AZ311" s="475"/>
      <c r="BA311" s="475"/>
      <c r="BB311" s="475"/>
      <c r="BC311" s="475"/>
      <c r="BD311" s="475"/>
      <c r="BE311" s="475"/>
      <c r="BF311" s="475"/>
      <c r="BG311" s="475"/>
      <c r="BH311" s="475"/>
      <c r="BI311" s="475"/>
      <c r="BJ311" s="475"/>
      <c r="BK311" s="475"/>
      <c r="BL311" s="475"/>
      <c r="BM311" s="475"/>
      <c r="BN311" s="475"/>
      <c r="BO311" s="475"/>
      <c r="BP311" s="475"/>
      <c r="BQ311" s="476"/>
      <c r="CE311" s="98"/>
    </row>
    <row r="312" spans="1:83" s="15" customFormat="1" ht="18.75" customHeight="1" x14ac:dyDescent="0.4">
      <c r="A312" s="98"/>
      <c r="B312" s="549" t="s">
        <v>572</v>
      </c>
      <c r="C312" s="550"/>
      <c r="D312" s="550"/>
      <c r="E312" s="551"/>
      <c r="F312" s="374" t="s">
        <v>301</v>
      </c>
      <c r="G312" s="375"/>
      <c r="H312" s="375"/>
      <c r="I312" s="372"/>
      <c r="J312" s="372"/>
      <c r="K312" s="372"/>
      <c r="L312" s="372"/>
      <c r="M312" s="372"/>
      <c r="N312" s="372"/>
      <c r="O312" s="372"/>
      <c r="P312" s="372"/>
      <c r="Q312" s="372"/>
      <c r="R312" s="372"/>
      <c r="S312" s="372"/>
      <c r="T312" s="372"/>
      <c r="U312" s="372"/>
      <c r="V312" s="372"/>
      <c r="W312" s="372"/>
      <c r="X312" s="372"/>
      <c r="Y312" s="372"/>
      <c r="Z312" s="372"/>
      <c r="AA312" s="372"/>
      <c r="AB312" s="372"/>
      <c r="AC312" s="372"/>
      <c r="AD312" s="372"/>
      <c r="AE312" s="372"/>
      <c r="AF312" s="372"/>
      <c r="AG312" s="372"/>
      <c r="AH312" s="372"/>
      <c r="AI312" s="372"/>
      <c r="AJ312" s="372"/>
      <c r="AK312" s="372"/>
      <c r="AL312" s="372"/>
      <c r="AM312" s="373"/>
      <c r="AN312" s="464" t="s">
        <v>308</v>
      </c>
      <c r="AO312" s="465"/>
      <c r="AP312" s="465"/>
      <c r="AQ312" s="465"/>
      <c r="AR312" s="465"/>
      <c r="AS312" s="465"/>
      <c r="AT312" s="465"/>
      <c r="AU312" s="465"/>
      <c r="AV312" s="465"/>
      <c r="AW312" s="465"/>
      <c r="AX312" s="465"/>
      <c r="AY312" s="465"/>
      <c r="AZ312" s="465"/>
      <c r="BA312" s="465"/>
      <c r="BB312" s="465"/>
      <c r="BC312" s="465"/>
      <c r="BD312" s="465"/>
      <c r="BE312" s="465"/>
      <c r="BF312" s="465"/>
      <c r="BG312" s="465"/>
      <c r="BH312" s="465"/>
      <c r="BI312" s="465"/>
      <c r="BJ312" s="465"/>
      <c r="BK312" s="465"/>
      <c r="BL312" s="465"/>
      <c r="BM312" s="465"/>
      <c r="BN312" s="465"/>
      <c r="BO312" s="465"/>
      <c r="BP312" s="465"/>
      <c r="BQ312" s="466"/>
      <c r="CE312" s="98"/>
    </row>
    <row r="313" spans="1:83" s="15" customFormat="1" ht="18.75" customHeight="1" x14ac:dyDescent="0.4">
      <c r="A313" s="98"/>
      <c r="B313" s="552"/>
      <c r="C313" s="553"/>
      <c r="D313" s="553"/>
      <c r="E313" s="554"/>
      <c r="F313" s="377" t="s">
        <v>299</v>
      </c>
      <c r="G313" s="371"/>
      <c r="H313" s="371"/>
      <c r="I313" s="372"/>
      <c r="J313" s="372"/>
      <c r="K313" s="372"/>
      <c r="L313" s="372"/>
      <c r="M313" s="372"/>
      <c r="N313" s="372"/>
      <c r="O313" s="372"/>
      <c r="P313" s="372"/>
      <c r="Q313" s="372"/>
      <c r="R313" s="372"/>
      <c r="S313" s="372"/>
      <c r="T313" s="372"/>
      <c r="U313" s="372"/>
      <c r="V313" s="372"/>
      <c r="W313" s="372"/>
      <c r="X313" s="372"/>
      <c r="Y313" s="372"/>
      <c r="Z313" s="372"/>
      <c r="AA313" s="372"/>
      <c r="AB313" s="372"/>
      <c r="AC313" s="372"/>
      <c r="AD313" s="372"/>
      <c r="AE313" s="372"/>
      <c r="AF313" s="372"/>
      <c r="AG313" s="372"/>
      <c r="AH313" s="372"/>
      <c r="AI313" s="372"/>
      <c r="AJ313" s="372"/>
      <c r="AK313" s="372"/>
      <c r="AL313" s="372"/>
      <c r="AM313" s="373"/>
      <c r="AN313" s="470" t="s">
        <v>439</v>
      </c>
      <c r="AO313" s="473"/>
      <c r="AP313" s="473"/>
      <c r="AQ313" s="473"/>
      <c r="AR313" s="473"/>
      <c r="AS313" s="473"/>
      <c r="AT313" s="473"/>
      <c r="AU313" s="473"/>
      <c r="AV313" s="473"/>
      <c r="AW313" s="473"/>
      <c r="AX313" s="473"/>
      <c r="AY313" s="473"/>
      <c r="AZ313" s="473"/>
      <c r="BA313" s="473"/>
      <c r="BB313" s="473"/>
      <c r="BC313" s="473"/>
      <c r="BD313" s="473"/>
      <c r="BE313" s="473"/>
      <c r="BF313" s="473"/>
      <c r="BG313" s="473"/>
      <c r="BH313" s="473"/>
      <c r="BI313" s="473"/>
      <c r="BJ313" s="473"/>
      <c r="BK313" s="473"/>
      <c r="BL313" s="473"/>
      <c r="BM313" s="473"/>
      <c r="BN313" s="473"/>
      <c r="BO313" s="473"/>
      <c r="BP313" s="473"/>
      <c r="BQ313" s="472"/>
      <c r="CE313" s="98"/>
    </row>
    <row r="314" spans="1:83" s="15" customFormat="1" ht="20.100000000000001" customHeight="1" x14ac:dyDescent="0.4">
      <c r="A314" s="98"/>
      <c r="B314" s="552"/>
      <c r="C314" s="553"/>
      <c r="D314" s="553"/>
      <c r="E314" s="554"/>
      <c r="F314" s="377" t="s">
        <v>298</v>
      </c>
      <c r="G314" s="371"/>
      <c r="H314" s="371"/>
      <c r="I314" s="371"/>
      <c r="J314" s="371"/>
      <c r="K314" s="371"/>
      <c r="L314" s="371"/>
      <c r="M314" s="371"/>
      <c r="N314" s="371"/>
      <c r="O314" s="371"/>
      <c r="P314" s="371"/>
      <c r="Q314" s="371"/>
      <c r="R314" s="371"/>
      <c r="S314" s="371"/>
      <c r="T314" s="371"/>
      <c r="U314" s="371"/>
      <c r="V314" s="371"/>
      <c r="W314" s="371"/>
      <c r="X314" s="371"/>
      <c r="Y314" s="371"/>
      <c r="Z314" s="371"/>
      <c r="AA314" s="371"/>
      <c r="AB314" s="371"/>
      <c r="AC314" s="371"/>
      <c r="AD314" s="371"/>
      <c r="AE314" s="371"/>
      <c r="AF314" s="371"/>
      <c r="AG314" s="371"/>
      <c r="AH314" s="371"/>
      <c r="AI314" s="371"/>
      <c r="AJ314" s="371"/>
      <c r="AK314" s="371"/>
      <c r="AL314" s="371"/>
      <c r="AM314" s="373"/>
      <c r="AN314" s="470" t="s">
        <v>569</v>
      </c>
      <c r="AO314" s="473"/>
      <c r="AP314" s="473"/>
      <c r="AQ314" s="473"/>
      <c r="AR314" s="473"/>
      <c r="AS314" s="473"/>
      <c r="AT314" s="473"/>
      <c r="AU314" s="473"/>
      <c r="AV314" s="473"/>
      <c r="AW314" s="473"/>
      <c r="AX314" s="473"/>
      <c r="AY314" s="473"/>
      <c r="AZ314" s="473"/>
      <c r="BA314" s="473"/>
      <c r="BB314" s="473"/>
      <c r="BC314" s="473"/>
      <c r="BD314" s="473"/>
      <c r="BE314" s="473"/>
      <c r="BF314" s="473"/>
      <c r="BG314" s="473"/>
      <c r="BH314" s="473"/>
      <c r="BI314" s="473"/>
      <c r="BJ314" s="473"/>
      <c r="BK314" s="473"/>
      <c r="BL314" s="473"/>
      <c r="BM314" s="473"/>
      <c r="BN314" s="473"/>
      <c r="BO314" s="473"/>
      <c r="BP314" s="473"/>
      <c r="BQ314" s="472"/>
      <c r="CE314" s="98"/>
    </row>
    <row r="315" spans="1:83" s="15" customFormat="1" ht="20.100000000000001" customHeight="1" thickBot="1" x14ac:dyDescent="0.45">
      <c r="A315" s="98"/>
      <c r="B315" s="555"/>
      <c r="C315" s="556"/>
      <c r="D315" s="556"/>
      <c r="E315" s="557"/>
      <c r="F315" s="365"/>
      <c r="G315" s="366"/>
      <c r="H315" s="366"/>
      <c r="I315" s="366"/>
      <c r="J315" s="366"/>
      <c r="K315" s="366"/>
      <c r="L315" s="366"/>
      <c r="M315" s="366"/>
      <c r="N315" s="366"/>
      <c r="O315" s="366"/>
      <c r="P315" s="366"/>
      <c r="Q315" s="366"/>
      <c r="R315" s="366"/>
      <c r="S315" s="366"/>
      <c r="T315" s="366"/>
      <c r="U315" s="366"/>
      <c r="V315" s="366"/>
      <c r="W315" s="366"/>
      <c r="X315" s="366"/>
      <c r="Y315" s="366"/>
      <c r="Z315" s="366"/>
      <c r="AA315" s="366"/>
      <c r="AB315" s="366"/>
      <c r="AC315" s="366"/>
      <c r="AD315" s="366"/>
      <c r="AE315" s="366"/>
      <c r="AF315" s="366"/>
      <c r="AG315" s="366"/>
      <c r="AH315" s="366"/>
      <c r="AI315" s="366"/>
      <c r="AJ315" s="366"/>
      <c r="AK315" s="366"/>
      <c r="AL315" s="366"/>
      <c r="AM315" s="367"/>
      <c r="AN315" s="474"/>
      <c r="AO315" s="475"/>
      <c r="AP315" s="475"/>
      <c r="AQ315" s="475"/>
      <c r="AR315" s="475"/>
      <c r="AS315" s="475"/>
      <c r="AT315" s="475"/>
      <c r="AU315" s="475"/>
      <c r="AV315" s="475"/>
      <c r="AW315" s="475"/>
      <c r="AX315" s="475"/>
      <c r="AY315" s="475"/>
      <c r="AZ315" s="475"/>
      <c r="BA315" s="475"/>
      <c r="BB315" s="475"/>
      <c r="BC315" s="475"/>
      <c r="BD315" s="475"/>
      <c r="BE315" s="475"/>
      <c r="BF315" s="475"/>
      <c r="BG315" s="475"/>
      <c r="BH315" s="475"/>
      <c r="BI315" s="475"/>
      <c r="BJ315" s="475"/>
      <c r="BK315" s="475"/>
      <c r="BL315" s="475"/>
      <c r="BM315" s="475"/>
      <c r="BN315" s="475"/>
      <c r="BO315" s="475"/>
      <c r="BP315" s="475"/>
      <c r="BQ315" s="476"/>
      <c r="CE315" s="98"/>
    </row>
    <row r="316" spans="1:83" s="15" customFormat="1" ht="18.75" customHeight="1" thickTop="1" x14ac:dyDescent="0.4">
      <c r="A316" s="98"/>
      <c r="B316" s="558" t="s">
        <v>573</v>
      </c>
      <c r="C316" s="559"/>
      <c r="D316" s="559"/>
      <c r="E316" s="560"/>
      <c r="F316" s="377" t="s">
        <v>314</v>
      </c>
      <c r="G316" s="372"/>
      <c r="H316" s="372"/>
      <c r="I316" s="372"/>
      <c r="J316" s="372"/>
      <c r="K316" s="372"/>
      <c r="L316" s="372"/>
      <c r="M316" s="372"/>
      <c r="N316" s="372"/>
      <c r="O316" s="372"/>
      <c r="P316" s="372"/>
      <c r="Q316" s="372"/>
      <c r="R316" s="372"/>
      <c r="S316" s="372"/>
      <c r="T316" s="372"/>
      <c r="U316" s="372"/>
      <c r="V316" s="372"/>
      <c r="W316" s="372"/>
      <c r="X316" s="372"/>
      <c r="Y316" s="372"/>
      <c r="Z316" s="372"/>
      <c r="AA316" s="372"/>
      <c r="AB316" s="372"/>
      <c r="AC316" s="372"/>
      <c r="AD316" s="372"/>
      <c r="AE316" s="372"/>
      <c r="AF316" s="372"/>
      <c r="AG316" s="372"/>
      <c r="AH316" s="372"/>
      <c r="AI316" s="372"/>
      <c r="AJ316" s="372"/>
      <c r="AK316" s="372"/>
      <c r="AL316" s="372"/>
      <c r="AM316" s="373"/>
      <c r="AN316" s="477" t="s">
        <v>308</v>
      </c>
      <c r="AO316" s="478"/>
      <c r="AP316" s="478"/>
      <c r="AQ316" s="478"/>
      <c r="AR316" s="478"/>
      <c r="AS316" s="478"/>
      <c r="AT316" s="478"/>
      <c r="AU316" s="478"/>
      <c r="AV316" s="478"/>
      <c r="AW316" s="478"/>
      <c r="AX316" s="478"/>
      <c r="AY316" s="478"/>
      <c r="AZ316" s="478"/>
      <c r="BA316" s="478"/>
      <c r="BB316" s="478"/>
      <c r="BC316" s="478"/>
      <c r="BD316" s="478"/>
      <c r="BE316" s="478"/>
      <c r="BF316" s="478"/>
      <c r="BG316" s="478"/>
      <c r="BH316" s="478"/>
      <c r="BI316" s="478"/>
      <c r="BJ316" s="478"/>
      <c r="BK316" s="478"/>
      <c r="BL316" s="478"/>
      <c r="BM316" s="478"/>
      <c r="BN316" s="478"/>
      <c r="BO316" s="478"/>
      <c r="BP316" s="478"/>
      <c r="BQ316" s="479"/>
      <c r="CE316" s="98"/>
    </row>
    <row r="317" spans="1:83" s="15" customFormat="1" ht="18.75" customHeight="1" x14ac:dyDescent="0.4">
      <c r="A317" s="98"/>
      <c r="B317" s="561"/>
      <c r="C317" s="562"/>
      <c r="D317" s="562"/>
      <c r="E317" s="563"/>
      <c r="F317" s="377" t="s">
        <v>313</v>
      </c>
      <c r="G317" s="372"/>
      <c r="H317" s="372"/>
      <c r="I317" s="372"/>
      <c r="J317" s="372"/>
      <c r="K317" s="372"/>
      <c r="L317" s="372"/>
      <c r="M317" s="372"/>
      <c r="N317" s="372"/>
      <c r="O317" s="372"/>
      <c r="P317" s="372"/>
      <c r="Q317" s="372"/>
      <c r="R317" s="372"/>
      <c r="S317" s="372"/>
      <c r="T317" s="372"/>
      <c r="U317" s="372"/>
      <c r="V317" s="372"/>
      <c r="W317" s="372"/>
      <c r="X317" s="372"/>
      <c r="Y317" s="372"/>
      <c r="Z317" s="372"/>
      <c r="AA317" s="372"/>
      <c r="AB317" s="372"/>
      <c r="AC317" s="372"/>
      <c r="AD317" s="372"/>
      <c r="AE317" s="372"/>
      <c r="AF317" s="372"/>
      <c r="AG317" s="372"/>
      <c r="AH317" s="372"/>
      <c r="AI317" s="372"/>
      <c r="AJ317" s="372"/>
      <c r="AK317" s="372"/>
      <c r="AL317" s="372"/>
      <c r="AM317" s="373"/>
      <c r="AN317" s="470" t="s">
        <v>436</v>
      </c>
      <c r="AO317" s="473"/>
      <c r="AP317" s="473"/>
      <c r="AQ317" s="473"/>
      <c r="AR317" s="473"/>
      <c r="AS317" s="473"/>
      <c r="AT317" s="473"/>
      <c r="AU317" s="473"/>
      <c r="AV317" s="473"/>
      <c r="AW317" s="473"/>
      <c r="AX317" s="473"/>
      <c r="AY317" s="473"/>
      <c r="AZ317" s="473"/>
      <c r="BA317" s="473"/>
      <c r="BB317" s="473"/>
      <c r="BC317" s="473"/>
      <c r="BD317" s="473"/>
      <c r="BE317" s="473"/>
      <c r="BF317" s="473"/>
      <c r="BG317" s="473"/>
      <c r="BH317" s="473"/>
      <c r="BI317" s="473"/>
      <c r="BJ317" s="473"/>
      <c r="BK317" s="473"/>
      <c r="BL317" s="473"/>
      <c r="BM317" s="473"/>
      <c r="BN317" s="473"/>
      <c r="BO317" s="473"/>
      <c r="BP317" s="473"/>
      <c r="BQ317" s="472"/>
      <c r="CE317" s="98"/>
    </row>
    <row r="318" spans="1:83" s="15" customFormat="1" ht="18.75" customHeight="1" x14ac:dyDescent="0.4">
      <c r="A318" s="98"/>
      <c r="B318" s="561"/>
      <c r="C318" s="562"/>
      <c r="D318" s="562"/>
      <c r="E318" s="563"/>
      <c r="F318" s="377" t="s">
        <v>312</v>
      </c>
      <c r="G318" s="372"/>
      <c r="H318" s="372"/>
      <c r="I318" s="372"/>
      <c r="J318" s="372"/>
      <c r="K318" s="372"/>
      <c r="L318" s="372"/>
      <c r="M318" s="372"/>
      <c r="N318" s="372"/>
      <c r="O318" s="372"/>
      <c r="P318" s="372"/>
      <c r="Q318" s="372"/>
      <c r="R318" s="372"/>
      <c r="S318" s="372"/>
      <c r="T318" s="372"/>
      <c r="U318" s="372"/>
      <c r="V318" s="372"/>
      <c r="W318" s="372"/>
      <c r="X318" s="372"/>
      <c r="Y318" s="372"/>
      <c r="Z318" s="372"/>
      <c r="AA318" s="372"/>
      <c r="AB318" s="372"/>
      <c r="AC318" s="372"/>
      <c r="AD318" s="372"/>
      <c r="AE318" s="372"/>
      <c r="AF318" s="372"/>
      <c r="AG318" s="372"/>
      <c r="AH318" s="372"/>
      <c r="AI318" s="372"/>
      <c r="AJ318" s="372"/>
      <c r="AK318" s="372"/>
      <c r="AL318" s="372"/>
      <c r="AM318" s="373"/>
      <c r="AN318" s="470" t="s">
        <v>437</v>
      </c>
      <c r="AO318" s="473"/>
      <c r="AP318" s="473"/>
      <c r="AQ318" s="473"/>
      <c r="AR318" s="473"/>
      <c r="AS318" s="473"/>
      <c r="AT318" s="473"/>
      <c r="AU318" s="473"/>
      <c r="AV318" s="473"/>
      <c r="AW318" s="473"/>
      <c r="AX318" s="473"/>
      <c r="AY318" s="473"/>
      <c r="AZ318" s="473"/>
      <c r="BA318" s="473"/>
      <c r="BB318" s="473"/>
      <c r="BC318" s="473"/>
      <c r="BD318" s="473"/>
      <c r="BE318" s="473"/>
      <c r="BF318" s="473"/>
      <c r="BG318" s="473"/>
      <c r="BH318" s="473"/>
      <c r="BI318" s="473"/>
      <c r="BJ318" s="473"/>
      <c r="BK318" s="473"/>
      <c r="BL318" s="473"/>
      <c r="BM318" s="473"/>
      <c r="BN318" s="473"/>
      <c r="BO318" s="473"/>
      <c r="BP318" s="473"/>
      <c r="BQ318" s="472"/>
      <c r="CE318" s="98"/>
    </row>
    <row r="319" spans="1:83" s="15" customFormat="1" ht="18.75" customHeight="1" thickBot="1" x14ac:dyDescent="0.45">
      <c r="A319" s="98"/>
      <c r="B319" s="561"/>
      <c r="C319" s="562"/>
      <c r="D319" s="562"/>
      <c r="E319" s="563"/>
      <c r="F319" s="377" t="s">
        <v>311</v>
      </c>
      <c r="G319" s="372"/>
      <c r="H319" s="372"/>
      <c r="I319" s="372"/>
      <c r="J319" s="372"/>
      <c r="K319" s="372"/>
      <c r="L319" s="372"/>
      <c r="M319" s="372"/>
      <c r="N319" s="372"/>
      <c r="O319" s="372"/>
      <c r="P319" s="372"/>
      <c r="Q319" s="372"/>
      <c r="R319" s="372"/>
      <c r="S319" s="372"/>
      <c r="T319" s="372"/>
      <c r="U319" s="372"/>
      <c r="V319" s="372"/>
      <c r="W319" s="372"/>
      <c r="X319" s="372"/>
      <c r="Y319" s="372"/>
      <c r="Z319" s="372"/>
      <c r="AA319" s="372"/>
      <c r="AB319" s="372"/>
      <c r="AC319" s="372"/>
      <c r="AD319" s="372"/>
      <c r="AE319" s="372"/>
      <c r="AF319" s="372"/>
      <c r="AG319" s="372"/>
      <c r="AH319" s="372"/>
      <c r="AI319" s="372"/>
      <c r="AJ319" s="372"/>
      <c r="AK319" s="372"/>
      <c r="AL319" s="372"/>
      <c r="AM319" s="373"/>
      <c r="AN319" s="480" t="s">
        <v>310</v>
      </c>
      <c r="AO319" s="481"/>
      <c r="AP319" s="481"/>
      <c r="AQ319" s="481"/>
      <c r="AR319" s="481"/>
      <c r="AS319" s="481"/>
      <c r="AT319" s="481"/>
      <c r="AU319" s="481"/>
      <c r="AV319" s="481"/>
      <c r="AW319" s="481"/>
      <c r="AX319" s="481"/>
      <c r="AY319" s="481"/>
      <c r="AZ319" s="481"/>
      <c r="BA319" s="481"/>
      <c r="BB319" s="481"/>
      <c r="BC319" s="481"/>
      <c r="BD319" s="481"/>
      <c r="BE319" s="481"/>
      <c r="BF319" s="481"/>
      <c r="BG319" s="481"/>
      <c r="BH319" s="481"/>
      <c r="BI319" s="481"/>
      <c r="BJ319" s="481"/>
      <c r="BK319" s="481"/>
      <c r="BL319" s="481"/>
      <c r="BM319" s="481"/>
      <c r="BN319" s="481"/>
      <c r="BO319" s="481"/>
      <c r="BP319" s="481"/>
      <c r="BQ319" s="482"/>
      <c r="CE319" s="98"/>
    </row>
    <row r="320" spans="1:83" s="15" customFormat="1" ht="18.75" customHeight="1" thickTop="1" x14ac:dyDescent="0.4">
      <c r="A320" s="98"/>
      <c r="B320" s="561"/>
      <c r="C320" s="562"/>
      <c r="D320" s="562"/>
      <c r="E320" s="563"/>
      <c r="F320" s="386" t="s">
        <v>309</v>
      </c>
      <c r="G320" s="387"/>
      <c r="H320" s="387"/>
      <c r="I320" s="387"/>
      <c r="J320" s="387"/>
      <c r="K320" s="387"/>
      <c r="L320" s="387"/>
      <c r="M320" s="387"/>
      <c r="N320" s="387"/>
      <c r="O320" s="387"/>
      <c r="P320" s="387"/>
      <c r="Q320" s="387"/>
      <c r="R320" s="387"/>
      <c r="S320" s="387"/>
      <c r="T320" s="387"/>
      <c r="U320" s="387"/>
      <c r="V320" s="387"/>
      <c r="W320" s="387"/>
      <c r="X320" s="387"/>
      <c r="Y320" s="387"/>
      <c r="Z320" s="387"/>
      <c r="AA320" s="387"/>
      <c r="AB320" s="387"/>
      <c r="AC320" s="387"/>
      <c r="AD320" s="387"/>
      <c r="AE320" s="387"/>
      <c r="AF320" s="387"/>
      <c r="AG320" s="387"/>
      <c r="AH320" s="387"/>
      <c r="AI320" s="387"/>
      <c r="AJ320" s="387"/>
      <c r="AK320" s="387"/>
      <c r="AL320" s="387"/>
      <c r="AM320" s="388"/>
      <c r="AN320" s="470" t="s">
        <v>436</v>
      </c>
      <c r="AO320" s="473"/>
      <c r="AP320" s="473"/>
      <c r="AQ320" s="473"/>
      <c r="AR320" s="473"/>
      <c r="AS320" s="473"/>
      <c r="AT320" s="473"/>
      <c r="AU320" s="473"/>
      <c r="AV320" s="473"/>
      <c r="AW320" s="473"/>
      <c r="AX320" s="473"/>
      <c r="AY320" s="473"/>
      <c r="AZ320" s="473"/>
      <c r="BA320" s="473"/>
      <c r="BB320" s="473"/>
      <c r="BC320" s="473"/>
      <c r="BD320" s="473"/>
      <c r="BE320" s="473"/>
      <c r="BF320" s="473"/>
      <c r="BG320" s="473"/>
      <c r="BH320" s="473"/>
      <c r="BI320" s="473"/>
      <c r="BJ320" s="473"/>
      <c r="BK320" s="473"/>
      <c r="BL320" s="473"/>
      <c r="BM320" s="473"/>
      <c r="BN320" s="473"/>
      <c r="BO320" s="473"/>
      <c r="BP320" s="473"/>
      <c r="BQ320" s="472"/>
      <c r="CE320" s="98"/>
    </row>
    <row r="321" spans="1:83" s="15" customFormat="1" ht="18.75" customHeight="1" x14ac:dyDescent="0.4">
      <c r="A321" s="98"/>
      <c r="B321" s="561"/>
      <c r="C321" s="562"/>
      <c r="D321" s="562"/>
      <c r="E321" s="563"/>
      <c r="F321" s="377" t="s">
        <v>307</v>
      </c>
      <c r="G321" s="371"/>
      <c r="H321" s="371"/>
      <c r="I321" s="371"/>
      <c r="J321" s="371"/>
      <c r="K321" s="371"/>
      <c r="L321" s="371"/>
      <c r="M321" s="371"/>
      <c r="N321" s="371"/>
      <c r="O321" s="371"/>
      <c r="P321" s="371"/>
      <c r="Q321" s="371"/>
      <c r="R321" s="371"/>
      <c r="S321" s="371"/>
      <c r="T321" s="371"/>
      <c r="U321" s="371"/>
      <c r="V321" s="371"/>
      <c r="W321" s="371"/>
      <c r="X321" s="371"/>
      <c r="Y321" s="371"/>
      <c r="Z321" s="371"/>
      <c r="AA321" s="371"/>
      <c r="AB321" s="371"/>
      <c r="AC321" s="371"/>
      <c r="AD321" s="371"/>
      <c r="AE321" s="371"/>
      <c r="AF321" s="371"/>
      <c r="AG321" s="371"/>
      <c r="AH321" s="371"/>
      <c r="AI321" s="371"/>
      <c r="AJ321" s="371"/>
      <c r="AK321" s="371"/>
      <c r="AL321" s="371"/>
      <c r="AM321" s="373"/>
      <c r="AN321" s="470" t="s">
        <v>437</v>
      </c>
      <c r="AO321" s="471"/>
      <c r="AP321" s="471"/>
      <c r="AQ321" s="471"/>
      <c r="AR321" s="471"/>
      <c r="AS321" s="471"/>
      <c r="AT321" s="471"/>
      <c r="AU321" s="471"/>
      <c r="AV321" s="471"/>
      <c r="AW321" s="471"/>
      <c r="AX321" s="471"/>
      <c r="AY321" s="471"/>
      <c r="AZ321" s="471"/>
      <c r="BA321" s="471"/>
      <c r="BB321" s="471"/>
      <c r="BC321" s="471"/>
      <c r="BD321" s="471"/>
      <c r="BE321" s="471"/>
      <c r="BF321" s="471"/>
      <c r="BG321" s="471"/>
      <c r="BH321" s="471"/>
      <c r="BI321" s="471"/>
      <c r="BJ321" s="471"/>
      <c r="BK321" s="471"/>
      <c r="BL321" s="471"/>
      <c r="BM321" s="471"/>
      <c r="BN321" s="471"/>
      <c r="BO321" s="471"/>
      <c r="BP321" s="471"/>
      <c r="BQ321" s="472"/>
      <c r="CE321" s="98"/>
    </row>
    <row r="322" spans="1:83" s="15" customFormat="1" ht="18.75" customHeight="1" thickBot="1" x14ac:dyDescent="0.45">
      <c r="A322" s="98"/>
      <c r="B322" s="561"/>
      <c r="C322" s="562"/>
      <c r="D322" s="562"/>
      <c r="E322" s="563"/>
      <c r="F322" s="380" t="s">
        <v>306</v>
      </c>
      <c r="G322" s="381"/>
      <c r="H322" s="381"/>
      <c r="I322" s="381"/>
      <c r="J322" s="381"/>
      <c r="K322" s="381"/>
      <c r="L322" s="381"/>
      <c r="M322" s="381"/>
      <c r="N322" s="381"/>
      <c r="O322" s="381"/>
      <c r="P322" s="381"/>
      <c r="Q322" s="381"/>
      <c r="R322" s="381"/>
      <c r="S322" s="381"/>
      <c r="T322" s="381"/>
      <c r="U322" s="381"/>
      <c r="V322" s="381"/>
      <c r="W322" s="381"/>
      <c r="X322" s="381"/>
      <c r="Y322" s="381"/>
      <c r="Z322" s="381"/>
      <c r="AA322" s="381"/>
      <c r="AB322" s="381"/>
      <c r="AC322" s="381"/>
      <c r="AD322" s="381"/>
      <c r="AE322" s="381"/>
      <c r="AF322" s="381"/>
      <c r="AG322" s="381"/>
      <c r="AH322" s="381"/>
      <c r="AI322" s="381"/>
      <c r="AJ322" s="381"/>
      <c r="AK322" s="381"/>
      <c r="AL322" s="381"/>
      <c r="AM322" s="382"/>
      <c r="AN322" s="480" t="s">
        <v>438</v>
      </c>
      <c r="AO322" s="481"/>
      <c r="AP322" s="481"/>
      <c r="AQ322" s="481"/>
      <c r="AR322" s="481"/>
      <c r="AS322" s="481"/>
      <c r="AT322" s="481"/>
      <c r="AU322" s="481"/>
      <c r="AV322" s="481"/>
      <c r="AW322" s="481"/>
      <c r="AX322" s="481"/>
      <c r="AY322" s="481"/>
      <c r="AZ322" s="481"/>
      <c r="BA322" s="481"/>
      <c r="BB322" s="481"/>
      <c r="BC322" s="481"/>
      <c r="BD322" s="481"/>
      <c r="BE322" s="481"/>
      <c r="BF322" s="481"/>
      <c r="BG322" s="481"/>
      <c r="BH322" s="481"/>
      <c r="BI322" s="481"/>
      <c r="BJ322" s="481"/>
      <c r="BK322" s="481"/>
      <c r="BL322" s="481"/>
      <c r="BM322" s="481"/>
      <c r="BN322" s="481"/>
      <c r="BO322" s="481"/>
      <c r="BP322" s="481"/>
      <c r="BQ322" s="482"/>
      <c r="CE322" s="98"/>
    </row>
    <row r="323" spans="1:83" s="15" customFormat="1" ht="18.75" customHeight="1" thickTop="1" thickBot="1" x14ac:dyDescent="0.45">
      <c r="A323" s="98"/>
      <c r="B323" s="564"/>
      <c r="C323" s="565"/>
      <c r="D323" s="565"/>
      <c r="E323" s="566"/>
      <c r="F323" s="383" t="s">
        <v>305</v>
      </c>
      <c r="G323" s="384"/>
      <c r="H323" s="384"/>
      <c r="I323" s="384"/>
      <c r="J323" s="384"/>
      <c r="K323" s="384"/>
      <c r="L323" s="384"/>
      <c r="M323" s="384"/>
      <c r="N323" s="384"/>
      <c r="O323" s="384"/>
      <c r="P323" s="384"/>
      <c r="Q323" s="384"/>
      <c r="R323" s="384"/>
      <c r="S323" s="384"/>
      <c r="T323" s="384"/>
      <c r="U323" s="384"/>
      <c r="V323" s="384"/>
      <c r="W323" s="384"/>
      <c r="X323" s="384"/>
      <c r="Y323" s="384"/>
      <c r="Z323" s="384"/>
      <c r="AA323" s="384"/>
      <c r="AB323" s="384"/>
      <c r="AC323" s="384"/>
      <c r="AD323" s="384"/>
      <c r="AE323" s="384"/>
      <c r="AF323" s="384"/>
      <c r="AG323" s="384"/>
      <c r="AH323" s="384"/>
      <c r="AI323" s="384"/>
      <c r="AJ323" s="384"/>
      <c r="AK323" s="384"/>
      <c r="AL323" s="384"/>
      <c r="AM323" s="385"/>
      <c r="AN323" s="474" t="s">
        <v>304</v>
      </c>
      <c r="AO323" s="475"/>
      <c r="AP323" s="475"/>
      <c r="AQ323" s="475"/>
      <c r="AR323" s="475"/>
      <c r="AS323" s="475"/>
      <c r="AT323" s="475"/>
      <c r="AU323" s="475"/>
      <c r="AV323" s="475"/>
      <c r="AW323" s="475"/>
      <c r="AX323" s="475"/>
      <c r="AY323" s="475"/>
      <c r="AZ323" s="475"/>
      <c r="BA323" s="475"/>
      <c r="BB323" s="475"/>
      <c r="BC323" s="475"/>
      <c r="BD323" s="475"/>
      <c r="BE323" s="475"/>
      <c r="BF323" s="475"/>
      <c r="BG323" s="475"/>
      <c r="BH323" s="475"/>
      <c r="BI323" s="475"/>
      <c r="BJ323" s="475"/>
      <c r="BK323" s="475"/>
      <c r="BL323" s="475"/>
      <c r="BM323" s="475"/>
      <c r="BN323" s="475"/>
      <c r="BO323" s="475"/>
      <c r="BP323" s="475"/>
      <c r="BQ323" s="476"/>
      <c r="CE323" s="98"/>
    </row>
    <row r="324" spans="1:83" s="15" customFormat="1" ht="18.75" customHeight="1" x14ac:dyDescent="0.4">
      <c r="A324" s="98"/>
      <c r="CE324" s="98"/>
    </row>
    <row r="325" spans="1:83" s="15" customFormat="1" ht="18.75" customHeight="1" x14ac:dyDescent="0.4">
      <c r="A325" s="98"/>
      <c r="CE325" s="98"/>
    </row>
    <row r="326" spans="1:83" s="15" customFormat="1" ht="18.75" customHeight="1" x14ac:dyDescent="0.4">
      <c r="A326" s="98"/>
      <c r="B326" s="223"/>
      <c r="C326" s="223"/>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c r="AK326" s="120"/>
      <c r="AL326" s="120"/>
      <c r="AM326" s="120"/>
      <c r="AN326" s="120"/>
      <c r="AO326" s="120"/>
      <c r="AP326" s="120"/>
      <c r="AQ326" s="120"/>
      <c r="AR326" s="120"/>
      <c r="AS326" s="120"/>
      <c r="AT326" s="120"/>
      <c r="AU326" s="120"/>
      <c r="AV326" s="120"/>
      <c r="AW326" s="120"/>
      <c r="AX326" s="120"/>
      <c r="AY326" s="120"/>
      <c r="AZ326" s="120"/>
      <c r="BA326" s="120"/>
      <c r="BB326" s="120"/>
      <c r="BC326" s="120"/>
      <c r="BD326" s="120"/>
      <c r="BE326" s="120"/>
      <c r="BF326" s="120"/>
      <c r="BG326" s="120"/>
      <c r="BH326" s="120"/>
      <c r="BI326" s="120"/>
      <c r="BJ326" s="120"/>
      <c r="BK326" s="120"/>
      <c r="BL326" s="120"/>
      <c r="BM326" s="120"/>
      <c r="BN326" s="120"/>
      <c r="BO326" s="120"/>
      <c r="CE326" s="98"/>
    </row>
    <row r="327" spans="1:83" s="15" customFormat="1" ht="18.75" customHeight="1" x14ac:dyDescent="0.4">
      <c r="A327" s="98"/>
      <c r="B327" s="223"/>
      <c r="C327" s="223"/>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c r="AK327" s="120"/>
      <c r="AL327" s="120"/>
      <c r="AM327" s="120"/>
      <c r="AN327" s="120"/>
      <c r="AO327" s="120"/>
      <c r="AP327" s="120"/>
      <c r="AQ327" s="120"/>
      <c r="AR327" s="120"/>
      <c r="AS327" s="120"/>
      <c r="AT327" s="120"/>
      <c r="AU327" s="120"/>
      <c r="AV327" s="120"/>
      <c r="AW327" s="120"/>
      <c r="AX327" s="120"/>
      <c r="AY327" s="120"/>
      <c r="AZ327" s="120"/>
      <c r="BA327" s="120"/>
      <c r="BB327" s="120"/>
      <c r="BC327" s="120"/>
      <c r="BD327" s="120"/>
      <c r="BE327" s="120"/>
      <c r="BF327" s="120"/>
      <c r="BG327" s="120"/>
      <c r="BH327" s="120"/>
      <c r="BI327" s="120"/>
      <c r="BJ327" s="120"/>
      <c r="BK327" s="120"/>
      <c r="BL327" s="120"/>
      <c r="BM327" s="120"/>
      <c r="BN327" s="120"/>
      <c r="BO327" s="120"/>
      <c r="CE327" s="98"/>
    </row>
    <row r="328" spans="1:83" s="15" customFormat="1" ht="15.95" customHeight="1" x14ac:dyDescent="0.4">
      <c r="A328" s="98"/>
      <c r="B328" s="222"/>
      <c r="C328" s="222"/>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c r="AK328" s="120"/>
      <c r="AL328" s="120"/>
      <c r="AM328" s="120"/>
      <c r="AN328" s="120"/>
      <c r="AO328" s="120"/>
      <c r="AP328" s="120"/>
      <c r="AQ328" s="120"/>
      <c r="AR328" s="120"/>
      <c r="AS328" s="120"/>
      <c r="AT328" s="120"/>
      <c r="AU328" s="120"/>
      <c r="AV328" s="120"/>
      <c r="AW328" s="120"/>
      <c r="AX328" s="120"/>
      <c r="AY328" s="120"/>
      <c r="AZ328" s="120"/>
      <c r="BA328" s="120"/>
      <c r="BB328" s="120"/>
      <c r="BC328" s="120"/>
      <c r="BD328" s="120"/>
      <c r="BE328" s="120"/>
      <c r="BF328" s="120"/>
      <c r="BG328" s="120"/>
      <c r="BH328" s="120"/>
      <c r="BI328" s="120"/>
      <c r="BJ328" s="120"/>
      <c r="BK328" s="120"/>
      <c r="BL328" s="120"/>
      <c r="BM328" s="120"/>
      <c r="BN328" s="120"/>
      <c r="BO328" s="120"/>
      <c r="CE328" s="98"/>
    </row>
    <row r="329" spans="1:83" s="15" customFormat="1" ht="18.75" customHeight="1" x14ac:dyDescent="0.4">
      <c r="A329" s="98"/>
      <c r="B329" s="98"/>
      <c r="C329" s="98"/>
      <c r="D329" s="173"/>
      <c r="E329" s="98"/>
      <c r="F329" s="173"/>
      <c r="G329" s="98"/>
      <c r="H329" s="98"/>
      <c r="I329" s="98"/>
      <c r="J329" s="98"/>
      <c r="K329" s="98"/>
      <c r="L329" s="98"/>
      <c r="M329" s="98"/>
      <c r="N329" s="98"/>
      <c r="O329" s="98"/>
      <c r="P329" s="98"/>
      <c r="Q329" s="98"/>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98"/>
      <c r="BI329" s="98"/>
      <c r="BJ329" s="98"/>
      <c r="BK329" s="98"/>
      <c r="BL329" s="98"/>
      <c r="BM329" s="98"/>
      <c r="BN329" s="98"/>
      <c r="BO329" s="98"/>
      <c r="BP329" s="98"/>
      <c r="CE329" s="98"/>
    </row>
    <row r="330" spans="1:83" s="15" customFormat="1" ht="22.5" x14ac:dyDescent="0.4">
      <c r="A330" s="98"/>
      <c r="B330" s="221" t="s">
        <v>297</v>
      </c>
      <c r="C330" s="98"/>
      <c r="D330" s="98"/>
      <c r="F330" s="220"/>
      <c r="G330" s="220"/>
      <c r="H330" s="220"/>
      <c r="I330" s="220"/>
      <c r="J330" s="220"/>
      <c r="K330" s="220"/>
      <c r="L330" s="220"/>
      <c r="M330" s="98"/>
      <c r="N330" s="98"/>
      <c r="O330" s="98"/>
      <c r="P330" s="98"/>
      <c r="Q330" s="98"/>
      <c r="R330" s="98"/>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8"/>
      <c r="BC330" s="98"/>
      <c r="BD330" s="98"/>
      <c r="BE330" s="98"/>
      <c r="BF330" s="98"/>
      <c r="BG330" s="98"/>
      <c r="BH330" s="98"/>
      <c r="BI330" s="98"/>
      <c r="BJ330" s="98"/>
      <c r="BK330" s="98"/>
      <c r="BL330" s="98"/>
      <c r="BM330" s="98"/>
      <c r="BN330" s="98"/>
      <c r="BO330" s="98"/>
      <c r="BP330" s="98"/>
      <c r="CE330" s="98"/>
    </row>
    <row r="331" spans="1:83" s="15" customFormat="1" ht="18.75" customHeight="1" x14ac:dyDescent="0.4">
      <c r="A331" s="98"/>
      <c r="B331" s="805" t="s">
        <v>296</v>
      </c>
      <c r="C331" s="806"/>
      <c r="D331" s="806"/>
      <c r="E331" s="806"/>
      <c r="F331" s="806"/>
      <c r="G331" s="806"/>
      <c r="H331" s="807"/>
      <c r="I331" s="814" t="s">
        <v>295</v>
      </c>
      <c r="J331" s="815"/>
      <c r="K331" s="815"/>
      <c r="L331" s="815"/>
      <c r="M331" s="815"/>
      <c r="N331" s="815"/>
      <c r="O331" s="815"/>
      <c r="P331" s="815"/>
      <c r="Q331" s="815"/>
      <c r="R331" s="815"/>
      <c r="S331" s="815"/>
      <c r="T331" s="816"/>
      <c r="U331" s="814" t="s">
        <v>294</v>
      </c>
      <c r="V331" s="815"/>
      <c r="W331" s="815"/>
      <c r="X331" s="815"/>
      <c r="Y331" s="815"/>
      <c r="Z331" s="815"/>
      <c r="AA331" s="815"/>
      <c r="AB331" s="815"/>
      <c r="AC331" s="815"/>
      <c r="AD331" s="815"/>
      <c r="AE331" s="815"/>
      <c r="AF331" s="815"/>
      <c r="AG331" s="815"/>
      <c r="AH331" s="816"/>
      <c r="AI331" s="814" t="s">
        <v>293</v>
      </c>
      <c r="AJ331" s="815"/>
      <c r="AK331" s="815"/>
      <c r="AL331" s="815"/>
      <c r="AM331" s="815"/>
      <c r="AN331" s="815"/>
      <c r="AO331" s="815"/>
      <c r="AP331" s="815"/>
      <c r="AQ331" s="815"/>
      <c r="AR331" s="815"/>
      <c r="AS331" s="815"/>
      <c r="AT331" s="815"/>
      <c r="AU331" s="815"/>
      <c r="AV331" s="815"/>
      <c r="AW331" s="815"/>
      <c r="AX331" s="815"/>
      <c r="AY331" s="815"/>
      <c r="AZ331" s="815"/>
      <c r="BA331" s="815"/>
      <c r="BB331" s="815"/>
      <c r="BC331" s="815"/>
      <c r="BD331" s="815"/>
      <c r="BE331" s="815"/>
      <c r="BF331" s="815"/>
      <c r="BG331" s="815"/>
      <c r="BH331" s="816"/>
      <c r="BI331" s="811" t="s">
        <v>292</v>
      </c>
      <c r="BJ331" s="812"/>
      <c r="BK331" s="812"/>
      <c r="BL331" s="812"/>
      <c r="BM331" s="812"/>
      <c r="BN331" s="812"/>
      <c r="BO331" s="812"/>
      <c r="BP331" s="812"/>
      <c r="BQ331" s="812"/>
      <c r="BR331" s="812"/>
      <c r="BS331" s="812"/>
      <c r="BT331" s="812"/>
      <c r="BU331" s="812"/>
      <c r="BV331" s="812"/>
      <c r="BW331" s="812"/>
      <c r="BX331" s="812"/>
      <c r="BY331" s="812"/>
      <c r="BZ331" s="812"/>
      <c r="CA331" s="812"/>
      <c r="CB331" s="812"/>
      <c r="CC331" s="813"/>
      <c r="CE331" s="98"/>
    </row>
    <row r="332" spans="1:83" s="15" customFormat="1" ht="18.75" customHeight="1" x14ac:dyDescent="0.4">
      <c r="A332" s="98"/>
      <c r="B332" s="808"/>
      <c r="C332" s="809"/>
      <c r="D332" s="809"/>
      <c r="E332" s="809"/>
      <c r="F332" s="809"/>
      <c r="G332" s="809"/>
      <c r="H332" s="810"/>
      <c r="I332" s="817"/>
      <c r="J332" s="818"/>
      <c r="K332" s="818"/>
      <c r="L332" s="818"/>
      <c r="M332" s="818"/>
      <c r="N332" s="818"/>
      <c r="O332" s="818"/>
      <c r="P332" s="818"/>
      <c r="Q332" s="818"/>
      <c r="R332" s="818"/>
      <c r="S332" s="818"/>
      <c r="T332" s="819"/>
      <c r="U332" s="817"/>
      <c r="V332" s="818"/>
      <c r="W332" s="818"/>
      <c r="X332" s="818"/>
      <c r="Y332" s="818"/>
      <c r="Z332" s="818"/>
      <c r="AA332" s="818"/>
      <c r="AB332" s="818"/>
      <c r="AC332" s="818"/>
      <c r="AD332" s="818"/>
      <c r="AE332" s="818"/>
      <c r="AF332" s="818"/>
      <c r="AG332" s="818"/>
      <c r="AH332" s="819"/>
      <c r="AI332" s="817"/>
      <c r="AJ332" s="818"/>
      <c r="AK332" s="818"/>
      <c r="AL332" s="818"/>
      <c r="AM332" s="818"/>
      <c r="AN332" s="818"/>
      <c r="AO332" s="818"/>
      <c r="AP332" s="818"/>
      <c r="AQ332" s="818"/>
      <c r="AR332" s="818"/>
      <c r="AS332" s="818"/>
      <c r="AT332" s="818"/>
      <c r="AU332" s="818"/>
      <c r="AV332" s="818"/>
      <c r="AW332" s="818"/>
      <c r="AX332" s="818"/>
      <c r="AY332" s="818"/>
      <c r="AZ332" s="818"/>
      <c r="BA332" s="818"/>
      <c r="BB332" s="818"/>
      <c r="BC332" s="818"/>
      <c r="BD332" s="818"/>
      <c r="BE332" s="818"/>
      <c r="BF332" s="818"/>
      <c r="BG332" s="818"/>
      <c r="BH332" s="819"/>
      <c r="BI332" s="811" t="s">
        <v>291</v>
      </c>
      <c r="BJ332" s="812"/>
      <c r="BK332" s="812"/>
      <c r="BL332" s="812"/>
      <c r="BM332" s="812"/>
      <c r="BN332" s="812"/>
      <c r="BO332" s="812"/>
      <c r="BP332" s="813"/>
      <c r="BQ332" s="811" t="s">
        <v>290</v>
      </c>
      <c r="BR332" s="812"/>
      <c r="BS332" s="812"/>
      <c r="BT332" s="812"/>
      <c r="BU332" s="812"/>
      <c r="BV332" s="812"/>
      <c r="BW332" s="812"/>
      <c r="BX332" s="812"/>
      <c r="BY332" s="812"/>
      <c r="BZ332" s="812"/>
      <c r="CA332" s="812"/>
      <c r="CB332" s="812"/>
      <c r="CC332" s="813"/>
      <c r="CE332" s="98"/>
    </row>
    <row r="333" spans="1:83" s="15" customFormat="1" ht="33.75" customHeight="1" x14ac:dyDescent="0.4">
      <c r="A333" s="98"/>
      <c r="B333" s="802" t="s">
        <v>59</v>
      </c>
      <c r="C333" s="803"/>
      <c r="D333" s="803"/>
      <c r="E333" s="803"/>
      <c r="F333" s="803"/>
      <c r="G333" s="803"/>
      <c r="H333" s="804"/>
      <c r="I333" s="579" t="s">
        <v>289</v>
      </c>
      <c r="J333" s="580"/>
      <c r="K333" s="580"/>
      <c r="L333" s="580"/>
      <c r="M333" s="580"/>
      <c r="N333" s="580"/>
      <c r="O333" s="580"/>
      <c r="P333" s="580"/>
      <c r="Q333" s="580"/>
      <c r="R333" s="580"/>
      <c r="S333" s="580"/>
      <c r="T333" s="581"/>
      <c r="U333" s="570" t="s">
        <v>574</v>
      </c>
      <c r="V333" s="571"/>
      <c r="W333" s="571"/>
      <c r="X333" s="571"/>
      <c r="Y333" s="571"/>
      <c r="Z333" s="571"/>
      <c r="AA333" s="571"/>
      <c r="AB333" s="571"/>
      <c r="AC333" s="571"/>
      <c r="AD333" s="571"/>
      <c r="AE333" s="571"/>
      <c r="AF333" s="571"/>
      <c r="AG333" s="571"/>
      <c r="AH333" s="572"/>
      <c r="AI333" s="570" t="s">
        <v>288</v>
      </c>
      <c r="AJ333" s="571"/>
      <c r="AK333" s="571"/>
      <c r="AL333" s="571"/>
      <c r="AM333" s="571"/>
      <c r="AN333" s="571"/>
      <c r="AO333" s="571"/>
      <c r="AP333" s="571"/>
      <c r="AQ333" s="571"/>
      <c r="AR333" s="571"/>
      <c r="AS333" s="571"/>
      <c r="AT333" s="571"/>
      <c r="AU333" s="571"/>
      <c r="AV333" s="571"/>
      <c r="AW333" s="571"/>
      <c r="AX333" s="571"/>
      <c r="AY333" s="571"/>
      <c r="AZ333" s="571"/>
      <c r="BA333" s="571"/>
      <c r="BB333" s="571"/>
      <c r="BC333" s="571"/>
      <c r="BD333" s="571"/>
      <c r="BE333" s="571"/>
      <c r="BF333" s="571"/>
      <c r="BG333" s="571"/>
      <c r="BH333" s="572"/>
      <c r="BI333" s="567" t="s">
        <v>269</v>
      </c>
      <c r="BJ333" s="568"/>
      <c r="BK333" s="568"/>
      <c r="BL333" s="568"/>
      <c r="BM333" s="568"/>
      <c r="BN333" s="568"/>
      <c r="BO333" s="568"/>
      <c r="BP333" s="569"/>
      <c r="BQ333" s="570" t="s">
        <v>287</v>
      </c>
      <c r="BR333" s="571"/>
      <c r="BS333" s="571"/>
      <c r="BT333" s="571"/>
      <c r="BU333" s="571"/>
      <c r="BV333" s="571"/>
      <c r="BW333" s="571"/>
      <c r="BX333" s="571"/>
      <c r="BY333" s="571"/>
      <c r="BZ333" s="571"/>
      <c r="CA333" s="571"/>
      <c r="CB333" s="571"/>
      <c r="CC333" s="572"/>
      <c r="CE333" s="98"/>
    </row>
    <row r="334" spans="1:83" s="15" customFormat="1" ht="28.5" customHeight="1" x14ac:dyDescent="0.4">
      <c r="A334" s="98"/>
      <c r="B334" s="793" t="s">
        <v>53</v>
      </c>
      <c r="C334" s="794"/>
      <c r="D334" s="794"/>
      <c r="E334" s="794"/>
      <c r="F334" s="794"/>
      <c r="G334" s="794"/>
      <c r="H334" s="795"/>
      <c r="I334" s="582" t="s">
        <v>282</v>
      </c>
      <c r="J334" s="583"/>
      <c r="K334" s="583"/>
      <c r="L334" s="583"/>
      <c r="M334" s="583"/>
      <c r="N334" s="583"/>
      <c r="O334" s="583"/>
      <c r="P334" s="583"/>
      <c r="Q334" s="583"/>
      <c r="R334" s="583"/>
      <c r="S334" s="583"/>
      <c r="T334" s="584"/>
      <c r="U334" s="570" t="s">
        <v>284</v>
      </c>
      <c r="V334" s="571"/>
      <c r="W334" s="571"/>
      <c r="X334" s="571"/>
      <c r="Y334" s="571"/>
      <c r="Z334" s="571"/>
      <c r="AA334" s="571"/>
      <c r="AB334" s="571"/>
      <c r="AC334" s="571"/>
      <c r="AD334" s="571"/>
      <c r="AE334" s="571"/>
      <c r="AF334" s="571"/>
      <c r="AG334" s="571"/>
      <c r="AH334" s="572"/>
      <c r="AI334" s="570" t="s">
        <v>441</v>
      </c>
      <c r="AJ334" s="571"/>
      <c r="AK334" s="571"/>
      <c r="AL334" s="571"/>
      <c r="AM334" s="571"/>
      <c r="AN334" s="571"/>
      <c r="AO334" s="571"/>
      <c r="AP334" s="571"/>
      <c r="AQ334" s="571"/>
      <c r="AR334" s="571"/>
      <c r="AS334" s="571"/>
      <c r="AT334" s="571"/>
      <c r="AU334" s="571"/>
      <c r="AV334" s="571"/>
      <c r="AW334" s="571"/>
      <c r="AX334" s="571"/>
      <c r="AY334" s="571"/>
      <c r="AZ334" s="571"/>
      <c r="BA334" s="571"/>
      <c r="BB334" s="571"/>
      <c r="BC334" s="571"/>
      <c r="BD334" s="571"/>
      <c r="BE334" s="571"/>
      <c r="BF334" s="571"/>
      <c r="BG334" s="571"/>
      <c r="BH334" s="572"/>
      <c r="BI334" s="567" t="s">
        <v>269</v>
      </c>
      <c r="BJ334" s="568"/>
      <c r="BK334" s="568"/>
      <c r="BL334" s="568"/>
      <c r="BM334" s="568"/>
      <c r="BN334" s="568"/>
      <c r="BO334" s="568"/>
      <c r="BP334" s="569"/>
      <c r="BQ334" s="570" t="s">
        <v>287</v>
      </c>
      <c r="BR334" s="571"/>
      <c r="BS334" s="571"/>
      <c r="BT334" s="571"/>
      <c r="BU334" s="571"/>
      <c r="BV334" s="571"/>
      <c r="BW334" s="571"/>
      <c r="BX334" s="571"/>
      <c r="BY334" s="571"/>
      <c r="BZ334" s="571"/>
      <c r="CA334" s="571"/>
      <c r="CB334" s="571"/>
      <c r="CC334" s="572"/>
      <c r="CE334" s="98"/>
    </row>
    <row r="335" spans="1:83" s="15" customFormat="1" ht="29.1" customHeight="1" x14ac:dyDescent="0.4">
      <c r="A335" s="98"/>
      <c r="B335" s="796"/>
      <c r="C335" s="797"/>
      <c r="D335" s="797"/>
      <c r="E335" s="797"/>
      <c r="F335" s="797"/>
      <c r="G335" s="797"/>
      <c r="H335" s="798"/>
      <c r="I335" s="579" t="s">
        <v>283</v>
      </c>
      <c r="J335" s="580"/>
      <c r="K335" s="580"/>
      <c r="L335" s="580"/>
      <c r="M335" s="580"/>
      <c r="N335" s="580"/>
      <c r="O335" s="580"/>
      <c r="P335" s="580"/>
      <c r="Q335" s="580"/>
      <c r="R335" s="580"/>
      <c r="S335" s="580"/>
      <c r="T335" s="581"/>
      <c r="U335" s="570" t="s">
        <v>574</v>
      </c>
      <c r="V335" s="571"/>
      <c r="W335" s="571"/>
      <c r="X335" s="571"/>
      <c r="Y335" s="571"/>
      <c r="Z335" s="571"/>
      <c r="AA335" s="571"/>
      <c r="AB335" s="571"/>
      <c r="AC335" s="571"/>
      <c r="AD335" s="571"/>
      <c r="AE335" s="571"/>
      <c r="AF335" s="571"/>
      <c r="AG335" s="571"/>
      <c r="AH335" s="572"/>
      <c r="AI335" s="570" t="s">
        <v>664</v>
      </c>
      <c r="AJ335" s="571"/>
      <c r="AK335" s="571"/>
      <c r="AL335" s="571"/>
      <c r="AM335" s="571"/>
      <c r="AN335" s="571"/>
      <c r="AO335" s="571"/>
      <c r="AP335" s="571"/>
      <c r="AQ335" s="571"/>
      <c r="AR335" s="571"/>
      <c r="AS335" s="571"/>
      <c r="AT335" s="571"/>
      <c r="AU335" s="571"/>
      <c r="AV335" s="571"/>
      <c r="AW335" s="571"/>
      <c r="AX335" s="571"/>
      <c r="AY335" s="571"/>
      <c r="AZ335" s="571"/>
      <c r="BA335" s="571"/>
      <c r="BB335" s="571"/>
      <c r="BC335" s="571"/>
      <c r="BD335" s="571"/>
      <c r="BE335" s="571"/>
      <c r="BF335" s="571"/>
      <c r="BG335" s="571"/>
      <c r="BH335" s="572"/>
      <c r="BI335" s="567" t="s">
        <v>269</v>
      </c>
      <c r="BJ335" s="568"/>
      <c r="BK335" s="568"/>
      <c r="BL335" s="568"/>
      <c r="BM335" s="568"/>
      <c r="BN335" s="568"/>
      <c r="BO335" s="568"/>
      <c r="BP335" s="569"/>
      <c r="BQ335" s="570" t="s">
        <v>268</v>
      </c>
      <c r="BR335" s="571"/>
      <c r="BS335" s="571"/>
      <c r="BT335" s="571"/>
      <c r="BU335" s="571"/>
      <c r="BV335" s="571"/>
      <c r="BW335" s="571"/>
      <c r="BX335" s="571"/>
      <c r="BY335" s="571"/>
      <c r="BZ335" s="571"/>
      <c r="CA335" s="571"/>
      <c r="CB335" s="571"/>
      <c r="CC335" s="572"/>
      <c r="CE335" s="98"/>
    </row>
    <row r="336" spans="1:83" s="15" customFormat="1" ht="29.1" customHeight="1" x14ac:dyDescent="0.4">
      <c r="A336" s="98"/>
      <c r="B336" s="796"/>
      <c r="C336" s="797"/>
      <c r="D336" s="797"/>
      <c r="E336" s="797"/>
      <c r="F336" s="797"/>
      <c r="G336" s="797"/>
      <c r="H336" s="798"/>
      <c r="I336" s="579" t="s">
        <v>285</v>
      </c>
      <c r="J336" s="580"/>
      <c r="K336" s="580"/>
      <c r="L336" s="580"/>
      <c r="M336" s="580"/>
      <c r="N336" s="580"/>
      <c r="O336" s="580"/>
      <c r="P336" s="580"/>
      <c r="Q336" s="580"/>
      <c r="R336" s="580"/>
      <c r="S336" s="580"/>
      <c r="T336" s="581"/>
      <c r="U336" s="570" t="s">
        <v>284</v>
      </c>
      <c r="V336" s="571"/>
      <c r="W336" s="571"/>
      <c r="X336" s="571"/>
      <c r="Y336" s="571"/>
      <c r="Z336" s="571"/>
      <c r="AA336" s="571"/>
      <c r="AB336" s="571"/>
      <c r="AC336" s="571"/>
      <c r="AD336" s="571"/>
      <c r="AE336" s="571"/>
      <c r="AF336" s="571"/>
      <c r="AG336" s="571"/>
      <c r="AH336" s="572"/>
      <c r="AI336" s="570" t="s">
        <v>665</v>
      </c>
      <c r="AJ336" s="571"/>
      <c r="AK336" s="571"/>
      <c r="AL336" s="571"/>
      <c r="AM336" s="571"/>
      <c r="AN336" s="571"/>
      <c r="AO336" s="571"/>
      <c r="AP336" s="571"/>
      <c r="AQ336" s="571"/>
      <c r="AR336" s="571"/>
      <c r="AS336" s="571"/>
      <c r="AT336" s="571"/>
      <c r="AU336" s="571"/>
      <c r="AV336" s="571"/>
      <c r="AW336" s="571"/>
      <c r="AX336" s="571"/>
      <c r="AY336" s="571"/>
      <c r="AZ336" s="571"/>
      <c r="BA336" s="571"/>
      <c r="BB336" s="571"/>
      <c r="BC336" s="571"/>
      <c r="BD336" s="571"/>
      <c r="BE336" s="571"/>
      <c r="BF336" s="571"/>
      <c r="BG336" s="571"/>
      <c r="BH336" s="572"/>
      <c r="BI336" s="567" t="s">
        <v>269</v>
      </c>
      <c r="BJ336" s="568"/>
      <c r="BK336" s="568"/>
      <c r="BL336" s="568"/>
      <c r="BM336" s="568"/>
      <c r="BN336" s="568"/>
      <c r="BO336" s="568"/>
      <c r="BP336" s="569"/>
      <c r="BQ336" s="1069" t="s">
        <v>268</v>
      </c>
      <c r="BR336" s="1070"/>
      <c r="BS336" s="1070"/>
      <c r="BT336" s="1070"/>
      <c r="BU336" s="1070"/>
      <c r="BV336" s="1070"/>
      <c r="BW336" s="1070"/>
      <c r="BX336" s="1070"/>
      <c r="BY336" s="1070"/>
      <c r="BZ336" s="1070"/>
      <c r="CA336" s="1070"/>
      <c r="CB336" s="1070"/>
      <c r="CC336" s="1071"/>
      <c r="CE336" s="98"/>
    </row>
    <row r="337" spans="1:83" s="15" customFormat="1" ht="29.1" customHeight="1" x14ac:dyDescent="0.4">
      <c r="A337" s="98"/>
      <c r="B337" s="799"/>
      <c r="C337" s="800"/>
      <c r="D337" s="800"/>
      <c r="E337" s="800"/>
      <c r="F337" s="800"/>
      <c r="G337" s="800"/>
      <c r="H337" s="801"/>
      <c r="I337" s="570" t="s">
        <v>442</v>
      </c>
      <c r="J337" s="571"/>
      <c r="K337" s="571"/>
      <c r="L337" s="571"/>
      <c r="M337" s="571"/>
      <c r="N337" s="571"/>
      <c r="O337" s="571"/>
      <c r="P337" s="571"/>
      <c r="Q337" s="571"/>
      <c r="R337" s="571"/>
      <c r="S337" s="571"/>
      <c r="T337" s="572"/>
      <c r="U337" s="570" t="s">
        <v>575</v>
      </c>
      <c r="V337" s="571"/>
      <c r="W337" s="571"/>
      <c r="X337" s="571"/>
      <c r="Y337" s="571"/>
      <c r="Z337" s="571"/>
      <c r="AA337" s="571"/>
      <c r="AB337" s="571"/>
      <c r="AC337" s="571"/>
      <c r="AD337" s="571"/>
      <c r="AE337" s="571"/>
      <c r="AF337" s="571"/>
      <c r="AG337" s="571"/>
      <c r="AH337" s="572"/>
      <c r="AI337" s="570" t="s">
        <v>443</v>
      </c>
      <c r="AJ337" s="571"/>
      <c r="AK337" s="571"/>
      <c r="AL337" s="571"/>
      <c r="AM337" s="571"/>
      <c r="AN337" s="571"/>
      <c r="AO337" s="571"/>
      <c r="AP337" s="571"/>
      <c r="AQ337" s="571"/>
      <c r="AR337" s="571"/>
      <c r="AS337" s="571"/>
      <c r="AT337" s="571"/>
      <c r="AU337" s="571"/>
      <c r="AV337" s="571"/>
      <c r="AW337" s="571"/>
      <c r="AX337" s="571"/>
      <c r="AY337" s="571"/>
      <c r="AZ337" s="571"/>
      <c r="BA337" s="571"/>
      <c r="BB337" s="571"/>
      <c r="BC337" s="571"/>
      <c r="BD337" s="571"/>
      <c r="BE337" s="571"/>
      <c r="BF337" s="571"/>
      <c r="BG337" s="571"/>
      <c r="BH337" s="572"/>
      <c r="BI337" s="567" t="s">
        <v>269</v>
      </c>
      <c r="BJ337" s="568"/>
      <c r="BK337" s="568"/>
      <c r="BL337" s="568"/>
      <c r="BM337" s="568"/>
      <c r="BN337" s="568"/>
      <c r="BO337" s="568"/>
      <c r="BP337" s="569"/>
      <c r="BQ337" s="570" t="s">
        <v>444</v>
      </c>
      <c r="BR337" s="571"/>
      <c r="BS337" s="571"/>
      <c r="BT337" s="571"/>
      <c r="BU337" s="571"/>
      <c r="BV337" s="571"/>
      <c r="BW337" s="571"/>
      <c r="BX337" s="571"/>
      <c r="BY337" s="571"/>
      <c r="BZ337" s="571"/>
      <c r="CA337" s="571"/>
      <c r="CB337" s="571"/>
      <c r="CC337" s="572"/>
      <c r="CE337" s="98"/>
    </row>
    <row r="338" spans="1:83" s="15" customFormat="1" ht="27" customHeight="1" x14ac:dyDescent="0.4">
      <c r="A338" s="98"/>
      <c r="B338" s="824" t="s">
        <v>281</v>
      </c>
      <c r="C338" s="825"/>
      <c r="D338" s="825"/>
      <c r="E338" s="825"/>
      <c r="F338" s="825"/>
      <c r="G338" s="825"/>
      <c r="H338" s="826"/>
      <c r="I338" s="1084" t="s">
        <v>445</v>
      </c>
      <c r="J338" s="1058"/>
      <c r="K338" s="1058"/>
      <c r="L338" s="1058"/>
      <c r="M338" s="1058"/>
      <c r="N338" s="1058"/>
      <c r="O338" s="1058"/>
      <c r="P338" s="1058"/>
      <c r="Q338" s="1058"/>
      <c r="R338" s="1058"/>
      <c r="S338" s="1058"/>
      <c r="T338" s="1085"/>
      <c r="U338" s="1072" t="s">
        <v>576</v>
      </c>
      <c r="V338" s="1073"/>
      <c r="W338" s="1073"/>
      <c r="X338" s="1073"/>
      <c r="Y338" s="1073"/>
      <c r="Z338" s="1073"/>
      <c r="AA338" s="1073"/>
      <c r="AB338" s="1073"/>
      <c r="AC338" s="1073"/>
      <c r="AD338" s="1073"/>
      <c r="AE338" s="1073"/>
      <c r="AF338" s="1073"/>
      <c r="AG338" s="1073"/>
      <c r="AH338" s="1074"/>
      <c r="AI338" s="1078" t="s">
        <v>446</v>
      </c>
      <c r="AJ338" s="1079"/>
      <c r="AK338" s="1079"/>
      <c r="AL338" s="1079"/>
      <c r="AM338" s="1079"/>
      <c r="AN338" s="1079"/>
      <c r="AO338" s="1079"/>
      <c r="AP338" s="1079"/>
      <c r="AQ338" s="1079"/>
      <c r="AR338" s="1079"/>
      <c r="AS338" s="1079"/>
      <c r="AT338" s="1079"/>
      <c r="AU338" s="1079"/>
      <c r="AV338" s="1079"/>
      <c r="AW338" s="1079"/>
      <c r="AX338" s="1079"/>
      <c r="AY338" s="1079"/>
      <c r="AZ338" s="1079"/>
      <c r="BA338" s="1079"/>
      <c r="BB338" s="1079"/>
      <c r="BC338" s="1079"/>
      <c r="BD338" s="1079"/>
      <c r="BE338" s="1079"/>
      <c r="BF338" s="1079"/>
      <c r="BG338" s="1079"/>
      <c r="BH338" s="1080"/>
      <c r="BI338" s="1075" t="s">
        <v>269</v>
      </c>
      <c r="BJ338" s="1076"/>
      <c r="BK338" s="1076"/>
      <c r="BL338" s="1076"/>
      <c r="BM338" s="1076"/>
      <c r="BN338" s="1076"/>
      <c r="BO338" s="1076"/>
      <c r="BP338" s="1077"/>
      <c r="BQ338" s="1084" t="s">
        <v>268</v>
      </c>
      <c r="BR338" s="1058"/>
      <c r="BS338" s="1058"/>
      <c r="BT338" s="1058"/>
      <c r="BU338" s="1058"/>
      <c r="BV338" s="1058"/>
      <c r="BW338" s="1058"/>
      <c r="BX338" s="1058"/>
      <c r="BY338" s="1058"/>
      <c r="BZ338" s="1058"/>
      <c r="CA338" s="1058"/>
      <c r="CB338" s="1058"/>
      <c r="CC338" s="1085"/>
      <c r="CE338" s="98"/>
    </row>
    <row r="339" spans="1:83" s="15" customFormat="1" ht="27" customHeight="1" x14ac:dyDescent="0.4">
      <c r="A339" s="98"/>
      <c r="B339" s="827"/>
      <c r="C339" s="828"/>
      <c r="D339" s="828"/>
      <c r="E339" s="828"/>
      <c r="F339" s="828"/>
      <c r="G339" s="828"/>
      <c r="H339" s="829"/>
      <c r="I339" s="1086"/>
      <c r="J339" s="1087"/>
      <c r="K339" s="1087"/>
      <c r="L339" s="1087"/>
      <c r="M339" s="1087"/>
      <c r="N339" s="1087"/>
      <c r="O339" s="1087"/>
      <c r="P339" s="1087"/>
      <c r="Q339" s="1087"/>
      <c r="R339" s="1087"/>
      <c r="S339" s="1087"/>
      <c r="T339" s="1088"/>
      <c r="U339" s="573"/>
      <c r="V339" s="574"/>
      <c r="W339" s="574"/>
      <c r="X339" s="574"/>
      <c r="Y339" s="574"/>
      <c r="Z339" s="574"/>
      <c r="AA339" s="574"/>
      <c r="AB339" s="574"/>
      <c r="AC339" s="574"/>
      <c r="AD339" s="574"/>
      <c r="AE339" s="574"/>
      <c r="AF339" s="574"/>
      <c r="AG339" s="574"/>
      <c r="AH339" s="575"/>
      <c r="AI339" s="1081"/>
      <c r="AJ339" s="1082"/>
      <c r="AK339" s="1082"/>
      <c r="AL339" s="1082"/>
      <c r="AM339" s="1082"/>
      <c r="AN339" s="1082"/>
      <c r="AO339" s="1082"/>
      <c r="AP339" s="1082"/>
      <c r="AQ339" s="1082"/>
      <c r="AR339" s="1082"/>
      <c r="AS339" s="1082"/>
      <c r="AT339" s="1082"/>
      <c r="AU339" s="1082"/>
      <c r="AV339" s="1082"/>
      <c r="AW339" s="1082"/>
      <c r="AX339" s="1082"/>
      <c r="AY339" s="1082"/>
      <c r="AZ339" s="1082"/>
      <c r="BA339" s="1082"/>
      <c r="BB339" s="1082"/>
      <c r="BC339" s="1082"/>
      <c r="BD339" s="1082"/>
      <c r="BE339" s="1082"/>
      <c r="BF339" s="1082"/>
      <c r="BG339" s="1082"/>
      <c r="BH339" s="1083"/>
      <c r="BI339" s="576"/>
      <c r="BJ339" s="577"/>
      <c r="BK339" s="577"/>
      <c r="BL339" s="577"/>
      <c r="BM339" s="577"/>
      <c r="BN339" s="577"/>
      <c r="BO339" s="577"/>
      <c r="BP339" s="578"/>
      <c r="BQ339" s="573"/>
      <c r="BR339" s="574"/>
      <c r="BS339" s="574"/>
      <c r="BT339" s="574"/>
      <c r="BU339" s="574"/>
      <c r="BV339" s="574"/>
      <c r="BW339" s="574"/>
      <c r="BX339" s="574"/>
      <c r="BY339" s="574"/>
      <c r="BZ339" s="574"/>
      <c r="CA339" s="574"/>
      <c r="CB339" s="574"/>
      <c r="CC339" s="575"/>
      <c r="CE339" s="98"/>
    </row>
    <row r="340" spans="1:83" s="15" customFormat="1" ht="29.1" customHeight="1" x14ac:dyDescent="0.4">
      <c r="A340" s="98"/>
      <c r="B340" s="827"/>
      <c r="C340" s="828"/>
      <c r="D340" s="828"/>
      <c r="E340" s="828"/>
      <c r="F340" s="828"/>
      <c r="G340" s="828"/>
      <c r="H340" s="829"/>
      <c r="I340" s="579" t="s">
        <v>279</v>
      </c>
      <c r="J340" s="580"/>
      <c r="K340" s="580"/>
      <c r="L340" s="580"/>
      <c r="M340" s="580"/>
      <c r="N340" s="580"/>
      <c r="O340" s="580"/>
      <c r="P340" s="580"/>
      <c r="Q340" s="580"/>
      <c r="R340" s="580"/>
      <c r="S340" s="580"/>
      <c r="T340" s="581"/>
      <c r="U340" s="570" t="s">
        <v>447</v>
      </c>
      <c r="V340" s="571"/>
      <c r="W340" s="571"/>
      <c r="X340" s="571"/>
      <c r="Y340" s="571"/>
      <c r="Z340" s="571"/>
      <c r="AA340" s="571"/>
      <c r="AB340" s="571"/>
      <c r="AC340" s="571"/>
      <c r="AD340" s="571"/>
      <c r="AE340" s="571"/>
      <c r="AF340" s="571"/>
      <c r="AG340" s="571"/>
      <c r="AH340" s="572"/>
      <c r="AI340" s="570" t="s">
        <v>278</v>
      </c>
      <c r="AJ340" s="571"/>
      <c r="AK340" s="571"/>
      <c r="AL340" s="571"/>
      <c r="AM340" s="571"/>
      <c r="AN340" s="571"/>
      <c r="AO340" s="571"/>
      <c r="AP340" s="571"/>
      <c r="AQ340" s="571"/>
      <c r="AR340" s="571"/>
      <c r="AS340" s="571"/>
      <c r="AT340" s="571"/>
      <c r="AU340" s="571"/>
      <c r="AV340" s="571"/>
      <c r="AW340" s="571"/>
      <c r="AX340" s="571"/>
      <c r="AY340" s="571"/>
      <c r="AZ340" s="571"/>
      <c r="BA340" s="571"/>
      <c r="BB340" s="571"/>
      <c r="BC340" s="571"/>
      <c r="BD340" s="571"/>
      <c r="BE340" s="571"/>
      <c r="BF340" s="571"/>
      <c r="BG340" s="571"/>
      <c r="BH340" s="572"/>
      <c r="BI340" s="567" t="s">
        <v>269</v>
      </c>
      <c r="BJ340" s="568"/>
      <c r="BK340" s="568"/>
      <c r="BL340" s="568"/>
      <c r="BM340" s="568"/>
      <c r="BN340" s="568"/>
      <c r="BO340" s="568"/>
      <c r="BP340" s="569"/>
      <c r="BQ340" s="570" t="s">
        <v>270</v>
      </c>
      <c r="BR340" s="571"/>
      <c r="BS340" s="571"/>
      <c r="BT340" s="571"/>
      <c r="BU340" s="571"/>
      <c r="BV340" s="571"/>
      <c r="BW340" s="571"/>
      <c r="BX340" s="571"/>
      <c r="BY340" s="571"/>
      <c r="BZ340" s="571"/>
      <c r="CA340" s="571"/>
      <c r="CB340" s="571"/>
      <c r="CC340" s="572"/>
      <c r="CE340" s="98"/>
    </row>
    <row r="341" spans="1:83" s="15" customFormat="1" ht="29.1" customHeight="1" x14ac:dyDescent="0.4">
      <c r="A341" s="98"/>
      <c r="B341" s="827"/>
      <c r="C341" s="828"/>
      <c r="D341" s="828"/>
      <c r="E341" s="828"/>
      <c r="F341" s="828"/>
      <c r="G341" s="828"/>
      <c r="H341" s="829"/>
      <c r="I341" s="579" t="s">
        <v>277</v>
      </c>
      <c r="J341" s="580"/>
      <c r="K341" s="580"/>
      <c r="L341" s="580"/>
      <c r="M341" s="580"/>
      <c r="N341" s="580"/>
      <c r="O341" s="580"/>
      <c r="P341" s="580"/>
      <c r="Q341" s="580"/>
      <c r="R341" s="580"/>
      <c r="S341" s="580"/>
      <c r="T341" s="581"/>
      <c r="U341" s="570" t="s">
        <v>448</v>
      </c>
      <c r="V341" s="571"/>
      <c r="W341" s="571"/>
      <c r="X341" s="571"/>
      <c r="Y341" s="571"/>
      <c r="Z341" s="571"/>
      <c r="AA341" s="571"/>
      <c r="AB341" s="571"/>
      <c r="AC341" s="571"/>
      <c r="AD341" s="571"/>
      <c r="AE341" s="571"/>
      <c r="AF341" s="571"/>
      <c r="AG341" s="571"/>
      <c r="AH341" s="572"/>
      <c r="AI341" s="570" t="s">
        <v>666</v>
      </c>
      <c r="AJ341" s="571"/>
      <c r="AK341" s="571"/>
      <c r="AL341" s="571"/>
      <c r="AM341" s="571"/>
      <c r="AN341" s="571"/>
      <c r="AO341" s="571"/>
      <c r="AP341" s="571"/>
      <c r="AQ341" s="571"/>
      <c r="AR341" s="571"/>
      <c r="AS341" s="571"/>
      <c r="AT341" s="571"/>
      <c r="AU341" s="571"/>
      <c r="AV341" s="571"/>
      <c r="AW341" s="571"/>
      <c r="AX341" s="571"/>
      <c r="AY341" s="571"/>
      <c r="AZ341" s="571"/>
      <c r="BA341" s="571"/>
      <c r="BB341" s="571"/>
      <c r="BC341" s="571"/>
      <c r="BD341" s="571"/>
      <c r="BE341" s="571"/>
      <c r="BF341" s="571"/>
      <c r="BG341" s="571"/>
      <c r="BH341" s="572"/>
      <c r="BI341" s="567" t="s">
        <v>269</v>
      </c>
      <c r="BJ341" s="568"/>
      <c r="BK341" s="568"/>
      <c r="BL341" s="568"/>
      <c r="BM341" s="568"/>
      <c r="BN341" s="568"/>
      <c r="BO341" s="568"/>
      <c r="BP341" s="569"/>
      <c r="BQ341" s="570" t="s">
        <v>268</v>
      </c>
      <c r="BR341" s="571"/>
      <c r="BS341" s="571"/>
      <c r="BT341" s="571"/>
      <c r="BU341" s="571"/>
      <c r="BV341" s="571"/>
      <c r="BW341" s="571"/>
      <c r="BX341" s="571"/>
      <c r="BY341" s="571"/>
      <c r="BZ341" s="571"/>
      <c r="CA341" s="571"/>
      <c r="CB341" s="571"/>
      <c r="CC341" s="572"/>
      <c r="CE341" s="98"/>
    </row>
    <row r="342" spans="1:83" s="15" customFormat="1" ht="29.1" customHeight="1" x14ac:dyDescent="0.4">
      <c r="A342" s="98"/>
      <c r="B342" s="830"/>
      <c r="C342" s="831"/>
      <c r="D342" s="831"/>
      <c r="E342" s="831"/>
      <c r="F342" s="831"/>
      <c r="G342" s="831"/>
      <c r="H342" s="832"/>
      <c r="I342" s="579" t="s">
        <v>276</v>
      </c>
      <c r="J342" s="580"/>
      <c r="K342" s="580"/>
      <c r="L342" s="580"/>
      <c r="M342" s="580"/>
      <c r="N342" s="580"/>
      <c r="O342" s="580"/>
      <c r="P342" s="580"/>
      <c r="Q342" s="580"/>
      <c r="R342" s="580"/>
      <c r="S342" s="580"/>
      <c r="T342" s="581"/>
      <c r="U342" s="570" t="s">
        <v>448</v>
      </c>
      <c r="V342" s="571"/>
      <c r="W342" s="571"/>
      <c r="X342" s="571"/>
      <c r="Y342" s="571"/>
      <c r="Z342" s="571"/>
      <c r="AA342" s="571"/>
      <c r="AB342" s="571"/>
      <c r="AC342" s="571"/>
      <c r="AD342" s="571"/>
      <c r="AE342" s="571"/>
      <c r="AF342" s="571"/>
      <c r="AG342" s="571"/>
      <c r="AH342" s="572"/>
      <c r="AI342" s="570" t="s">
        <v>666</v>
      </c>
      <c r="AJ342" s="571"/>
      <c r="AK342" s="571"/>
      <c r="AL342" s="571"/>
      <c r="AM342" s="571"/>
      <c r="AN342" s="571"/>
      <c r="AO342" s="571"/>
      <c r="AP342" s="571"/>
      <c r="AQ342" s="571"/>
      <c r="AR342" s="571"/>
      <c r="AS342" s="571"/>
      <c r="AT342" s="571"/>
      <c r="AU342" s="571"/>
      <c r="AV342" s="571"/>
      <c r="AW342" s="571"/>
      <c r="AX342" s="571"/>
      <c r="AY342" s="571"/>
      <c r="AZ342" s="571"/>
      <c r="BA342" s="571"/>
      <c r="BB342" s="571"/>
      <c r="BC342" s="571"/>
      <c r="BD342" s="571"/>
      <c r="BE342" s="571"/>
      <c r="BF342" s="571"/>
      <c r="BG342" s="571"/>
      <c r="BH342" s="572"/>
      <c r="BI342" s="567" t="s">
        <v>269</v>
      </c>
      <c r="BJ342" s="568"/>
      <c r="BK342" s="568"/>
      <c r="BL342" s="568"/>
      <c r="BM342" s="568"/>
      <c r="BN342" s="568"/>
      <c r="BO342" s="568"/>
      <c r="BP342" s="569"/>
      <c r="BQ342" s="570" t="s">
        <v>268</v>
      </c>
      <c r="BR342" s="571"/>
      <c r="BS342" s="571"/>
      <c r="BT342" s="571"/>
      <c r="BU342" s="571"/>
      <c r="BV342" s="571"/>
      <c r="BW342" s="571"/>
      <c r="BX342" s="571"/>
      <c r="BY342" s="571"/>
      <c r="BZ342" s="571"/>
      <c r="CA342" s="571"/>
      <c r="CB342" s="571"/>
      <c r="CC342" s="572"/>
      <c r="CE342" s="98"/>
    </row>
    <row r="343" spans="1:83" s="15" customFormat="1" ht="29.1" customHeight="1" x14ac:dyDescent="0.4">
      <c r="A343" s="98"/>
      <c r="B343" s="1441" t="s">
        <v>275</v>
      </c>
      <c r="C343" s="1442"/>
      <c r="D343" s="1442"/>
      <c r="E343" s="1442"/>
      <c r="F343" s="1442"/>
      <c r="G343" s="1442"/>
      <c r="H343" s="1443"/>
      <c r="I343" s="579" t="s">
        <v>274</v>
      </c>
      <c r="J343" s="580"/>
      <c r="K343" s="580"/>
      <c r="L343" s="580"/>
      <c r="M343" s="580"/>
      <c r="N343" s="580"/>
      <c r="O343" s="580"/>
      <c r="P343" s="580"/>
      <c r="Q343" s="580"/>
      <c r="R343" s="580"/>
      <c r="S343" s="580"/>
      <c r="T343" s="581"/>
      <c r="U343" s="582" t="s">
        <v>576</v>
      </c>
      <c r="V343" s="583"/>
      <c r="W343" s="583"/>
      <c r="X343" s="583"/>
      <c r="Y343" s="583"/>
      <c r="Z343" s="583"/>
      <c r="AA343" s="583"/>
      <c r="AB343" s="583"/>
      <c r="AC343" s="583"/>
      <c r="AD343" s="583"/>
      <c r="AE343" s="583"/>
      <c r="AF343" s="583"/>
      <c r="AG343" s="583"/>
      <c r="AH343" s="584"/>
      <c r="AI343" s="570" t="s">
        <v>667</v>
      </c>
      <c r="AJ343" s="571"/>
      <c r="AK343" s="571"/>
      <c r="AL343" s="571"/>
      <c r="AM343" s="571"/>
      <c r="AN343" s="571"/>
      <c r="AO343" s="571"/>
      <c r="AP343" s="571"/>
      <c r="AQ343" s="571"/>
      <c r="AR343" s="571"/>
      <c r="AS343" s="571"/>
      <c r="AT343" s="571"/>
      <c r="AU343" s="571"/>
      <c r="AV343" s="571"/>
      <c r="AW343" s="571"/>
      <c r="AX343" s="571"/>
      <c r="AY343" s="571"/>
      <c r="AZ343" s="571"/>
      <c r="BA343" s="571"/>
      <c r="BB343" s="571"/>
      <c r="BC343" s="571"/>
      <c r="BD343" s="571"/>
      <c r="BE343" s="571"/>
      <c r="BF343" s="571"/>
      <c r="BG343" s="571"/>
      <c r="BH343" s="572"/>
      <c r="BI343" s="567" t="s">
        <v>269</v>
      </c>
      <c r="BJ343" s="568"/>
      <c r="BK343" s="568"/>
      <c r="BL343" s="568"/>
      <c r="BM343" s="568"/>
      <c r="BN343" s="568"/>
      <c r="BO343" s="568"/>
      <c r="BP343" s="569"/>
      <c r="BQ343" s="570" t="s">
        <v>268</v>
      </c>
      <c r="BR343" s="571"/>
      <c r="BS343" s="571"/>
      <c r="BT343" s="571"/>
      <c r="BU343" s="571"/>
      <c r="BV343" s="571"/>
      <c r="BW343" s="571"/>
      <c r="BX343" s="571"/>
      <c r="BY343" s="571"/>
      <c r="BZ343" s="571"/>
      <c r="CA343" s="571"/>
      <c r="CB343" s="571"/>
      <c r="CC343" s="572"/>
      <c r="CE343" s="98"/>
    </row>
    <row r="344" spans="1:83" s="15" customFormat="1" ht="29.1" customHeight="1" x14ac:dyDescent="0.4">
      <c r="A344" s="13"/>
      <c r="B344" s="1444"/>
      <c r="C344" s="1445"/>
      <c r="D344" s="1445"/>
      <c r="E344" s="1445"/>
      <c r="F344" s="1445"/>
      <c r="G344" s="1445"/>
      <c r="H344" s="1446"/>
      <c r="I344" s="579" t="s">
        <v>273</v>
      </c>
      <c r="J344" s="580"/>
      <c r="K344" s="580"/>
      <c r="L344" s="580"/>
      <c r="M344" s="580"/>
      <c r="N344" s="580"/>
      <c r="O344" s="580"/>
      <c r="P344" s="580"/>
      <c r="Q344" s="580"/>
      <c r="R344" s="580"/>
      <c r="S344" s="580"/>
      <c r="T344" s="581"/>
      <c r="U344" s="570" t="s">
        <v>272</v>
      </c>
      <c r="V344" s="571"/>
      <c r="W344" s="571"/>
      <c r="X344" s="571"/>
      <c r="Y344" s="571"/>
      <c r="Z344" s="571"/>
      <c r="AA344" s="571"/>
      <c r="AB344" s="571"/>
      <c r="AC344" s="571"/>
      <c r="AD344" s="571"/>
      <c r="AE344" s="571"/>
      <c r="AF344" s="571"/>
      <c r="AG344" s="571"/>
      <c r="AH344" s="572"/>
      <c r="AI344" s="570" t="s">
        <v>271</v>
      </c>
      <c r="AJ344" s="571"/>
      <c r="AK344" s="571"/>
      <c r="AL344" s="571"/>
      <c r="AM344" s="571"/>
      <c r="AN344" s="571"/>
      <c r="AO344" s="571"/>
      <c r="AP344" s="571"/>
      <c r="AQ344" s="571"/>
      <c r="AR344" s="571"/>
      <c r="AS344" s="571"/>
      <c r="AT344" s="571"/>
      <c r="AU344" s="571"/>
      <c r="AV344" s="571"/>
      <c r="AW344" s="571"/>
      <c r="AX344" s="571"/>
      <c r="AY344" s="571"/>
      <c r="AZ344" s="571"/>
      <c r="BA344" s="571"/>
      <c r="BB344" s="571"/>
      <c r="BC344" s="571"/>
      <c r="BD344" s="571"/>
      <c r="BE344" s="571"/>
      <c r="BF344" s="571"/>
      <c r="BG344" s="571"/>
      <c r="BH344" s="572"/>
      <c r="BI344" s="567" t="s">
        <v>269</v>
      </c>
      <c r="BJ344" s="568"/>
      <c r="BK344" s="568"/>
      <c r="BL344" s="568"/>
      <c r="BM344" s="568"/>
      <c r="BN344" s="568"/>
      <c r="BO344" s="568"/>
      <c r="BP344" s="569"/>
      <c r="BQ344" s="570" t="s">
        <v>668</v>
      </c>
      <c r="BR344" s="571"/>
      <c r="BS344" s="571"/>
      <c r="BT344" s="571"/>
      <c r="BU344" s="571"/>
      <c r="BV344" s="571"/>
      <c r="BW344" s="571"/>
      <c r="BX344" s="571"/>
      <c r="BY344" s="571"/>
      <c r="BZ344" s="571"/>
      <c r="CA344" s="571"/>
      <c r="CB344" s="571"/>
      <c r="CC344" s="572"/>
      <c r="CE344" s="98"/>
    </row>
    <row r="345" spans="1:83" s="15" customFormat="1" ht="29.1" customHeight="1" x14ac:dyDescent="0.4">
      <c r="A345" s="13"/>
      <c r="B345" s="1447"/>
      <c r="C345" s="1448"/>
      <c r="D345" s="1448"/>
      <c r="E345" s="1448"/>
      <c r="F345" s="1448"/>
      <c r="G345" s="1448"/>
      <c r="H345" s="1449"/>
      <c r="I345" s="579" t="s">
        <v>449</v>
      </c>
      <c r="J345" s="580"/>
      <c r="K345" s="580"/>
      <c r="L345" s="580"/>
      <c r="M345" s="580"/>
      <c r="N345" s="580"/>
      <c r="O345" s="580"/>
      <c r="P345" s="580"/>
      <c r="Q345" s="580"/>
      <c r="R345" s="580"/>
      <c r="S345" s="580"/>
      <c r="T345" s="581"/>
      <c r="U345" s="570" t="s">
        <v>448</v>
      </c>
      <c r="V345" s="571"/>
      <c r="W345" s="571"/>
      <c r="X345" s="571"/>
      <c r="Y345" s="571"/>
      <c r="Z345" s="571"/>
      <c r="AA345" s="571"/>
      <c r="AB345" s="571"/>
      <c r="AC345" s="571"/>
      <c r="AD345" s="571"/>
      <c r="AE345" s="571"/>
      <c r="AF345" s="571"/>
      <c r="AG345" s="571"/>
      <c r="AH345" s="572"/>
      <c r="AI345" s="570" t="s">
        <v>669</v>
      </c>
      <c r="AJ345" s="571"/>
      <c r="AK345" s="571"/>
      <c r="AL345" s="571"/>
      <c r="AM345" s="571"/>
      <c r="AN345" s="571"/>
      <c r="AO345" s="571"/>
      <c r="AP345" s="571"/>
      <c r="AQ345" s="571"/>
      <c r="AR345" s="571"/>
      <c r="AS345" s="571"/>
      <c r="AT345" s="571"/>
      <c r="AU345" s="571"/>
      <c r="AV345" s="571"/>
      <c r="AW345" s="571"/>
      <c r="AX345" s="571"/>
      <c r="AY345" s="571"/>
      <c r="AZ345" s="571"/>
      <c r="BA345" s="571"/>
      <c r="BB345" s="571"/>
      <c r="BC345" s="571"/>
      <c r="BD345" s="571"/>
      <c r="BE345" s="571"/>
      <c r="BF345" s="571"/>
      <c r="BG345" s="571"/>
      <c r="BH345" s="572"/>
      <c r="BI345" s="567" t="s">
        <v>269</v>
      </c>
      <c r="BJ345" s="568"/>
      <c r="BK345" s="568"/>
      <c r="BL345" s="568"/>
      <c r="BM345" s="568"/>
      <c r="BN345" s="568"/>
      <c r="BO345" s="568"/>
      <c r="BP345" s="569"/>
      <c r="BQ345" s="570" t="s">
        <v>268</v>
      </c>
      <c r="BR345" s="571"/>
      <c r="BS345" s="571"/>
      <c r="BT345" s="571"/>
      <c r="BU345" s="571"/>
      <c r="BV345" s="571"/>
      <c r="BW345" s="571"/>
      <c r="BX345" s="571"/>
      <c r="BY345" s="571"/>
      <c r="BZ345" s="571"/>
      <c r="CA345" s="571"/>
      <c r="CB345" s="571"/>
      <c r="CC345" s="572"/>
      <c r="CE345" s="98"/>
    </row>
    <row r="346" spans="1:83" s="15" customFormat="1" ht="27" customHeight="1" x14ac:dyDescent="0.4">
      <c r="A346" s="13"/>
      <c r="B346" s="389"/>
      <c r="C346" s="389"/>
      <c r="D346" s="389"/>
      <c r="E346" s="389"/>
      <c r="F346" s="389"/>
      <c r="G346" s="389"/>
      <c r="H346" s="389"/>
      <c r="I346" s="843"/>
      <c r="J346" s="843"/>
      <c r="K346" s="843"/>
      <c r="L346" s="843"/>
      <c r="M346" s="843"/>
      <c r="N346" s="843"/>
      <c r="O346" s="843"/>
      <c r="P346" s="843"/>
      <c r="Q346" s="843"/>
      <c r="R346" s="843"/>
      <c r="S346" s="843"/>
      <c r="T346" s="843"/>
      <c r="U346" s="845"/>
      <c r="V346" s="845"/>
      <c r="W346" s="845"/>
      <c r="X346" s="845"/>
      <c r="Y346" s="845"/>
      <c r="Z346" s="845"/>
      <c r="AA346" s="845"/>
      <c r="AB346" s="845"/>
      <c r="AC346" s="845"/>
      <c r="AD346" s="845"/>
      <c r="AE346" s="845"/>
      <c r="AF346" s="845"/>
      <c r="AG346" s="845"/>
      <c r="AH346" s="845"/>
      <c r="AI346" s="846"/>
      <c r="AJ346" s="846"/>
      <c r="AK346" s="846"/>
      <c r="AL346" s="846"/>
      <c r="AM346" s="846"/>
      <c r="AN346" s="846"/>
      <c r="AO346" s="846"/>
      <c r="AP346" s="846"/>
      <c r="AQ346" s="846"/>
      <c r="AR346" s="846"/>
      <c r="AS346" s="846"/>
      <c r="AT346" s="846"/>
      <c r="AU346" s="846"/>
      <c r="AV346" s="846"/>
      <c r="AW346" s="846"/>
      <c r="AX346" s="846"/>
      <c r="AY346" s="846"/>
      <c r="AZ346" s="846"/>
      <c r="BA346" s="846"/>
      <c r="BB346" s="846"/>
      <c r="BC346" s="846"/>
      <c r="BD346" s="846"/>
      <c r="BE346" s="846"/>
      <c r="BF346" s="846"/>
      <c r="BG346" s="846"/>
      <c r="BH346" s="846"/>
      <c r="BI346" s="847"/>
      <c r="BJ346" s="847"/>
      <c r="BK346" s="847"/>
      <c r="BL346" s="847"/>
      <c r="BM346" s="847"/>
      <c r="BN346" s="847"/>
      <c r="BO346" s="847"/>
      <c r="BP346" s="847"/>
      <c r="BQ346" s="846"/>
      <c r="BR346" s="846"/>
      <c r="BS346" s="846"/>
      <c r="BT346" s="846"/>
      <c r="BU346" s="846"/>
      <c r="BV346" s="846"/>
      <c r="BW346" s="846"/>
      <c r="BX346" s="846"/>
      <c r="BY346" s="846"/>
      <c r="BZ346" s="846"/>
      <c r="CA346" s="846"/>
      <c r="CB346" s="846"/>
      <c r="CC346" s="846"/>
      <c r="CE346" s="98"/>
    </row>
    <row r="347" spans="1:83" s="15" customFormat="1" ht="30" customHeight="1" x14ac:dyDescent="0.4">
      <c r="A347" s="13"/>
      <c r="B347" s="85" t="s">
        <v>577</v>
      </c>
      <c r="C347" s="128"/>
      <c r="D347" s="128"/>
      <c r="E347" s="128"/>
      <c r="F347" s="128"/>
      <c r="G347" s="85"/>
      <c r="H347" s="78"/>
      <c r="I347" s="85"/>
      <c r="J347" s="85"/>
      <c r="K347" s="85"/>
      <c r="L347" s="85"/>
      <c r="M347" s="85"/>
      <c r="N347" s="150"/>
      <c r="O347" s="150"/>
      <c r="P347" s="150"/>
      <c r="Q347" s="150"/>
      <c r="R347" s="150"/>
      <c r="S347" s="219"/>
      <c r="T347" s="219"/>
      <c r="U347" s="219"/>
      <c r="V347" s="219"/>
      <c r="W347" s="219"/>
      <c r="X347" s="219"/>
      <c r="Y347" s="219"/>
      <c r="Z347" s="219"/>
      <c r="AA347" s="219"/>
      <c r="AB347" s="219"/>
      <c r="AC347" s="219"/>
      <c r="AD347" s="219"/>
      <c r="AE347" s="219"/>
      <c r="AF347" s="219"/>
      <c r="AG347" s="219"/>
      <c r="AH347" s="219"/>
      <c r="AI347" s="219"/>
      <c r="AJ347" s="219"/>
      <c r="AK347" s="219"/>
      <c r="AL347" s="219"/>
      <c r="AM347" s="219"/>
      <c r="AN347" s="219"/>
      <c r="AO347" s="219"/>
      <c r="AP347" s="219"/>
      <c r="AQ347" s="219"/>
      <c r="AR347" s="219"/>
      <c r="AS347" s="219"/>
      <c r="AT347" s="219"/>
      <c r="AU347" s="219"/>
      <c r="AV347" s="219"/>
      <c r="AW347" s="219"/>
      <c r="AX347" s="219"/>
      <c r="AY347" s="219"/>
      <c r="AZ347" s="219"/>
      <c r="BA347" s="219"/>
      <c r="BB347" s="219"/>
      <c r="BC347" s="13"/>
      <c r="CE347" s="98"/>
    </row>
    <row r="348" spans="1:83" s="15" customFormat="1" ht="30" customHeight="1" x14ac:dyDescent="0.4">
      <c r="A348" s="13"/>
      <c r="B348" s="85" t="s">
        <v>578</v>
      </c>
      <c r="C348" s="128"/>
      <c r="D348" s="128"/>
      <c r="E348" s="128"/>
      <c r="F348" s="128"/>
      <c r="G348" s="85"/>
      <c r="H348" s="78"/>
      <c r="I348" s="85"/>
      <c r="J348" s="85"/>
      <c r="K348" s="85"/>
      <c r="L348" s="85"/>
      <c r="M348" s="85"/>
      <c r="N348" s="150"/>
      <c r="O348" s="150"/>
      <c r="P348" s="150"/>
      <c r="Q348" s="150"/>
      <c r="R348" s="150"/>
      <c r="S348" s="219"/>
      <c r="T348" s="219"/>
      <c r="U348" s="219"/>
      <c r="V348" s="219"/>
      <c r="W348" s="219"/>
      <c r="X348" s="219"/>
      <c r="Y348" s="219"/>
      <c r="Z348" s="219"/>
      <c r="AA348" s="219"/>
      <c r="AB348" s="219"/>
      <c r="AC348" s="219"/>
      <c r="AD348" s="219"/>
      <c r="AE348" s="219"/>
      <c r="AF348" s="219"/>
      <c r="AG348" s="219"/>
      <c r="AH348" s="219"/>
      <c r="AI348" s="219"/>
      <c r="AJ348" s="219"/>
      <c r="AK348" s="219"/>
      <c r="AL348" s="219"/>
      <c r="AM348" s="219"/>
      <c r="AN348" s="219"/>
      <c r="AO348" s="219"/>
      <c r="AP348" s="219"/>
      <c r="AQ348" s="219"/>
      <c r="AR348" s="219"/>
      <c r="AS348" s="219"/>
      <c r="AT348" s="219"/>
      <c r="AU348" s="219"/>
      <c r="AV348" s="219"/>
      <c r="AW348" s="219"/>
      <c r="AX348" s="219"/>
      <c r="AY348" s="219"/>
      <c r="AZ348" s="219"/>
      <c r="BA348" s="219"/>
      <c r="BB348" s="219"/>
      <c r="BC348" s="13"/>
      <c r="BD348" s="13"/>
      <c r="BE348" s="13"/>
      <c r="BF348" s="13"/>
      <c r="BG348" s="13"/>
      <c r="BH348" s="13"/>
      <c r="BI348" s="13"/>
      <c r="BJ348" s="13"/>
      <c r="BK348" s="13"/>
      <c r="BL348" s="13"/>
      <c r="BM348" s="13"/>
      <c r="BN348" s="13"/>
      <c r="BO348" s="13"/>
      <c r="BP348" s="13"/>
      <c r="CE348" s="98"/>
    </row>
    <row r="349" spans="1:83" s="15" customFormat="1" ht="30" customHeight="1" x14ac:dyDescent="0.4">
      <c r="A349" s="13"/>
      <c r="B349" s="85" t="s">
        <v>579</v>
      </c>
      <c r="C349" s="128"/>
      <c r="D349" s="128"/>
      <c r="E349" s="128"/>
      <c r="F349" s="128"/>
      <c r="G349" s="85"/>
      <c r="H349" s="78"/>
      <c r="I349" s="85"/>
      <c r="J349" s="85"/>
      <c r="K349" s="85"/>
      <c r="L349" s="85"/>
      <c r="M349" s="85"/>
      <c r="N349" s="150"/>
      <c r="O349" s="150"/>
      <c r="P349" s="150"/>
      <c r="Q349" s="150"/>
      <c r="R349" s="150"/>
      <c r="S349" s="219"/>
      <c r="T349" s="219"/>
      <c r="U349" s="219"/>
      <c r="V349" s="219"/>
      <c r="W349" s="219"/>
      <c r="X349" s="219"/>
      <c r="Y349" s="219"/>
      <c r="Z349" s="219"/>
      <c r="AA349" s="219"/>
      <c r="AB349" s="219"/>
      <c r="AC349" s="219"/>
      <c r="AD349" s="219"/>
      <c r="AE349" s="219"/>
      <c r="AF349" s="219"/>
      <c r="AG349" s="219"/>
      <c r="AH349" s="219"/>
      <c r="AI349" s="219"/>
      <c r="AJ349" s="219"/>
      <c r="AK349" s="219"/>
      <c r="AL349" s="219"/>
      <c r="AM349" s="219"/>
      <c r="AN349" s="219"/>
      <c r="AO349" s="219"/>
      <c r="AP349" s="219"/>
      <c r="AQ349" s="219"/>
      <c r="AR349" s="219"/>
      <c r="AS349" s="219"/>
      <c r="AT349" s="219"/>
      <c r="AU349" s="219"/>
      <c r="AV349" s="219"/>
      <c r="AW349" s="219"/>
      <c r="AX349" s="219"/>
      <c r="AY349" s="219"/>
      <c r="AZ349" s="219"/>
      <c r="BA349" s="219"/>
      <c r="BB349" s="219"/>
      <c r="BC349" s="13"/>
      <c r="BD349" s="13"/>
      <c r="BE349" s="13"/>
      <c r="BF349" s="13"/>
      <c r="BG349" s="13"/>
      <c r="BH349" s="13"/>
      <c r="BI349" s="13"/>
      <c r="BJ349" s="13"/>
      <c r="BK349" s="13"/>
      <c r="BL349" s="13"/>
      <c r="BM349" s="13"/>
      <c r="BN349" s="13"/>
      <c r="BO349" s="13"/>
      <c r="BP349" s="13"/>
      <c r="CE349" s="98"/>
    </row>
    <row r="350" spans="1:83" s="15" customFormat="1" ht="30" customHeight="1" x14ac:dyDescent="0.4">
      <c r="A350" s="13"/>
      <c r="B350" s="85"/>
      <c r="C350" s="128"/>
      <c r="D350" s="128"/>
      <c r="E350" s="128"/>
      <c r="F350" s="128"/>
      <c r="G350" s="85"/>
      <c r="H350" s="78"/>
      <c r="I350" s="85"/>
      <c r="J350" s="85"/>
      <c r="K350" s="85"/>
      <c r="L350" s="85"/>
      <c r="M350" s="85"/>
      <c r="N350" s="150"/>
      <c r="O350" s="150"/>
      <c r="P350" s="150"/>
      <c r="Q350" s="150"/>
      <c r="R350" s="150"/>
      <c r="S350" s="219"/>
      <c r="T350" s="219"/>
      <c r="U350" s="219"/>
      <c r="V350" s="219"/>
      <c r="W350" s="219"/>
      <c r="X350" s="219"/>
      <c r="Y350" s="219"/>
      <c r="Z350" s="219"/>
      <c r="AA350" s="219"/>
      <c r="AB350" s="219"/>
      <c r="AC350" s="219"/>
      <c r="AD350" s="219"/>
      <c r="AE350" s="219"/>
      <c r="AF350" s="219"/>
      <c r="AG350" s="219"/>
      <c r="AH350" s="219"/>
      <c r="AI350" s="219"/>
      <c r="AJ350" s="219"/>
      <c r="AK350" s="219"/>
      <c r="AL350" s="219"/>
      <c r="AM350" s="219"/>
      <c r="AN350" s="219"/>
      <c r="AO350" s="219"/>
      <c r="AP350" s="219"/>
      <c r="AQ350" s="219"/>
      <c r="AR350" s="219"/>
      <c r="AS350" s="219"/>
      <c r="AT350" s="219"/>
      <c r="AU350" s="219"/>
      <c r="AV350" s="219"/>
      <c r="AW350" s="219"/>
      <c r="AX350" s="219"/>
      <c r="AY350" s="219"/>
      <c r="AZ350" s="219"/>
      <c r="BA350" s="219"/>
      <c r="BB350" s="219"/>
      <c r="BC350" s="13"/>
      <c r="BD350" s="13"/>
      <c r="BE350" s="13"/>
      <c r="BF350" s="13"/>
      <c r="BG350" s="13"/>
      <c r="BH350" s="13"/>
      <c r="BI350" s="13"/>
      <c r="BJ350" s="13"/>
      <c r="BK350" s="13"/>
      <c r="BL350" s="13"/>
      <c r="BM350" s="13"/>
      <c r="BN350" s="13"/>
      <c r="BO350" s="13"/>
      <c r="BP350" s="13"/>
      <c r="CE350" s="98"/>
    </row>
    <row r="351" spans="1:83" s="15" customFormat="1" ht="17.25" x14ac:dyDescent="0.4">
      <c r="A351" s="13"/>
      <c r="B351" s="85"/>
      <c r="C351" s="128"/>
      <c r="D351" s="128"/>
      <c r="E351" s="128"/>
      <c r="F351" s="128"/>
      <c r="G351" s="85"/>
      <c r="H351" s="78"/>
      <c r="I351" s="85"/>
      <c r="J351" s="85"/>
      <c r="K351" s="85"/>
      <c r="L351" s="85"/>
      <c r="M351" s="85"/>
      <c r="N351" s="150"/>
      <c r="O351" s="150"/>
      <c r="P351" s="150"/>
      <c r="Q351" s="150"/>
      <c r="R351" s="150"/>
      <c r="S351" s="219"/>
      <c r="T351" s="219"/>
      <c r="U351" s="219"/>
      <c r="V351" s="219"/>
      <c r="W351" s="219"/>
      <c r="X351" s="219"/>
      <c r="Y351" s="219"/>
      <c r="Z351" s="219"/>
      <c r="AA351" s="219"/>
      <c r="AB351" s="219"/>
      <c r="AC351" s="219"/>
      <c r="AD351" s="219"/>
      <c r="AE351" s="219"/>
      <c r="AF351" s="219"/>
      <c r="AG351" s="219"/>
      <c r="AH351" s="219"/>
      <c r="AI351" s="219"/>
      <c r="AJ351" s="219"/>
      <c r="AK351" s="219"/>
      <c r="AL351" s="219"/>
      <c r="AM351" s="219"/>
      <c r="AN351" s="219"/>
      <c r="AO351" s="219"/>
      <c r="AP351" s="219"/>
      <c r="AQ351" s="219"/>
      <c r="AR351" s="219"/>
      <c r="AS351" s="219"/>
      <c r="AT351" s="219"/>
      <c r="AU351" s="219"/>
      <c r="AV351" s="219"/>
      <c r="AW351" s="219"/>
      <c r="AX351" s="219"/>
      <c r="AY351" s="219"/>
      <c r="AZ351" s="219"/>
      <c r="BA351" s="219"/>
      <c r="BB351" s="219"/>
      <c r="BC351" s="13"/>
      <c r="BD351" s="13"/>
      <c r="BE351" s="13"/>
      <c r="BF351" s="13"/>
      <c r="BG351" s="13"/>
      <c r="BH351" s="13"/>
      <c r="BI351" s="13"/>
      <c r="BJ351" s="13"/>
      <c r="BK351" s="13"/>
      <c r="BL351" s="13"/>
      <c r="BM351" s="13"/>
      <c r="BN351" s="13"/>
      <c r="BO351" s="13"/>
      <c r="BP351" s="13"/>
      <c r="CE351" s="98"/>
    </row>
    <row r="352" spans="1:83" s="15" customFormat="1" ht="17.25" x14ac:dyDescent="0.4">
      <c r="A352" s="13"/>
      <c r="B352" s="85"/>
      <c r="C352" s="128"/>
      <c r="D352" s="128"/>
      <c r="E352" s="128"/>
      <c r="F352" s="128"/>
      <c r="G352" s="85"/>
      <c r="H352" s="78"/>
      <c r="I352" s="85"/>
      <c r="J352" s="85"/>
      <c r="K352" s="85"/>
      <c r="L352" s="85"/>
      <c r="M352" s="85"/>
      <c r="N352" s="150"/>
      <c r="O352" s="150"/>
      <c r="P352" s="150"/>
      <c r="Q352" s="150"/>
      <c r="R352" s="150"/>
      <c r="S352" s="219"/>
      <c r="T352" s="219"/>
      <c r="U352" s="219"/>
      <c r="V352" s="219"/>
      <c r="W352" s="219"/>
      <c r="X352" s="219"/>
      <c r="Y352" s="219"/>
      <c r="Z352" s="219"/>
      <c r="AA352" s="219"/>
      <c r="AB352" s="219"/>
      <c r="AC352" s="219"/>
      <c r="AD352" s="219"/>
      <c r="AE352" s="219"/>
      <c r="AF352" s="219"/>
      <c r="AG352" s="219"/>
      <c r="AH352" s="219"/>
      <c r="AI352" s="219"/>
      <c r="AJ352" s="219"/>
      <c r="AK352" s="219"/>
      <c r="AL352" s="219"/>
      <c r="AM352" s="219"/>
      <c r="AN352" s="219"/>
      <c r="AO352" s="219"/>
      <c r="AP352" s="219"/>
      <c r="AQ352" s="219"/>
      <c r="AR352" s="219"/>
      <c r="AS352" s="219"/>
      <c r="AT352" s="219"/>
      <c r="AU352" s="219"/>
      <c r="AV352" s="219"/>
      <c r="AW352" s="219"/>
      <c r="AX352" s="219"/>
      <c r="AY352" s="219"/>
      <c r="AZ352" s="219"/>
      <c r="BA352" s="219"/>
      <c r="BB352" s="219"/>
      <c r="BC352" s="13"/>
      <c r="BD352" s="13"/>
      <c r="BE352" s="13"/>
      <c r="BF352" s="13"/>
      <c r="BG352" s="13"/>
      <c r="BH352" s="13"/>
      <c r="BI352" s="13"/>
      <c r="BJ352" s="13"/>
      <c r="BK352" s="13"/>
      <c r="BL352" s="13"/>
      <c r="BM352" s="13"/>
      <c r="BN352" s="13"/>
      <c r="BO352" s="13"/>
      <c r="BP352" s="13"/>
      <c r="CE352" s="98"/>
    </row>
    <row r="353" spans="1:83" s="15" customFormat="1" ht="17.25" x14ac:dyDescent="0.4">
      <c r="A353" s="13"/>
      <c r="B353" s="85"/>
      <c r="C353" s="128"/>
      <c r="D353" s="128"/>
      <c r="E353" s="128"/>
      <c r="F353" s="128"/>
      <c r="G353" s="85"/>
      <c r="H353" s="78"/>
      <c r="I353" s="85"/>
      <c r="J353" s="85"/>
      <c r="K353" s="85"/>
      <c r="L353" s="85"/>
      <c r="M353" s="85"/>
      <c r="N353" s="150"/>
      <c r="O353" s="150"/>
      <c r="P353" s="150"/>
      <c r="Q353" s="150"/>
      <c r="R353" s="150"/>
      <c r="S353" s="219"/>
      <c r="T353" s="219"/>
      <c r="U353" s="219"/>
      <c r="V353" s="219"/>
      <c r="W353" s="219"/>
      <c r="X353" s="219"/>
      <c r="Y353" s="219"/>
      <c r="Z353" s="219"/>
      <c r="AA353" s="219"/>
      <c r="AB353" s="219"/>
      <c r="AC353" s="219"/>
      <c r="AD353" s="219"/>
      <c r="AE353" s="219"/>
      <c r="AF353" s="219"/>
      <c r="AG353" s="219"/>
      <c r="AH353" s="219"/>
      <c r="AI353" s="219"/>
      <c r="AJ353" s="219"/>
      <c r="AK353" s="219"/>
      <c r="AL353" s="219"/>
      <c r="AM353" s="219"/>
      <c r="AN353" s="219"/>
      <c r="AO353" s="219"/>
      <c r="AP353" s="219"/>
      <c r="AQ353" s="219"/>
      <c r="AR353" s="219"/>
      <c r="AS353" s="219"/>
      <c r="AT353" s="219"/>
      <c r="AU353" s="219"/>
      <c r="AV353" s="219"/>
      <c r="AW353" s="219"/>
      <c r="AX353" s="219"/>
      <c r="AY353" s="219"/>
      <c r="AZ353" s="219"/>
      <c r="BA353" s="219"/>
      <c r="BB353" s="219"/>
      <c r="BC353" s="13"/>
      <c r="BD353" s="13"/>
      <c r="BE353" s="13"/>
      <c r="BF353" s="13"/>
      <c r="BG353" s="13"/>
      <c r="BH353" s="13"/>
      <c r="BI353" s="13"/>
      <c r="BJ353" s="13"/>
      <c r="BK353" s="13"/>
      <c r="BL353" s="13"/>
      <c r="BM353" s="13"/>
      <c r="BN353" s="13"/>
      <c r="BO353" s="13"/>
      <c r="BP353" s="13"/>
      <c r="CE353" s="98"/>
    </row>
    <row r="354" spans="1:83" s="15" customFormat="1" ht="17.25" x14ac:dyDescent="0.4">
      <c r="A354" s="13"/>
      <c r="B354" s="85"/>
      <c r="C354" s="128"/>
      <c r="D354" s="128"/>
      <c r="E354" s="128"/>
      <c r="F354" s="128"/>
      <c r="G354" s="85"/>
      <c r="H354" s="78"/>
      <c r="I354" s="85"/>
      <c r="J354" s="85"/>
      <c r="K354" s="85"/>
      <c r="L354" s="85"/>
      <c r="M354" s="85"/>
      <c r="N354" s="150"/>
      <c r="O354" s="150"/>
      <c r="P354" s="150"/>
      <c r="Q354" s="150"/>
      <c r="R354" s="150"/>
      <c r="S354" s="219"/>
      <c r="T354" s="219"/>
      <c r="U354" s="219"/>
      <c r="V354" s="219"/>
      <c r="W354" s="219"/>
      <c r="X354" s="219"/>
      <c r="Y354" s="219"/>
      <c r="Z354" s="219"/>
      <c r="AA354" s="219"/>
      <c r="AB354" s="219"/>
      <c r="AC354" s="219"/>
      <c r="AD354" s="219"/>
      <c r="AE354" s="219"/>
      <c r="AF354" s="219"/>
      <c r="AG354" s="219"/>
      <c r="AH354" s="219"/>
      <c r="AI354" s="219"/>
      <c r="AJ354" s="219"/>
      <c r="AK354" s="219"/>
      <c r="AL354" s="219"/>
      <c r="AM354" s="219"/>
      <c r="AN354" s="219"/>
      <c r="AO354" s="219"/>
      <c r="AP354" s="219"/>
      <c r="AQ354" s="219"/>
      <c r="AR354" s="219"/>
      <c r="AS354" s="219"/>
      <c r="AT354" s="219"/>
      <c r="AU354" s="219"/>
      <c r="AV354" s="219"/>
      <c r="AW354" s="219"/>
      <c r="AX354" s="219"/>
      <c r="AY354" s="219"/>
      <c r="AZ354" s="219"/>
      <c r="BA354" s="219"/>
      <c r="BB354" s="219"/>
      <c r="BC354" s="13"/>
      <c r="BD354" s="13"/>
      <c r="BE354" s="13"/>
      <c r="BF354" s="13"/>
      <c r="BG354" s="13"/>
      <c r="BH354" s="13"/>
      <c r="BI354" s="13"/>
      <c r="BJ354" s="13"/>
      <c r="BK354" s="13"/>
      <c r="BL354" s="13"/>
      <c r="BM354" s="13"/>
      <c r="BN354" s="13"/>
      <c r="BO354" s="13"/>
      <c r="BP354" s="13"/>
      <c r="CE354" s="98"/>
    </row>
    <row r="355" spans="1:83" s="15" customFormat="1" ht="18.75" customHeight="1" x14ac:dyDescent="0.4">
      <c r="CE355" s="98"/>
    </row>
    <row r="356" spans="1:83" s="15" customFormat="1" ht="22.9" customHeight="1" x14ac:dyDescent="0.4">
      <c r="B356" s="87" t="s">
        <v>266</v>
      </c>
      <c r="D356" s="78"/>
      <c r="F356" s="78"/>
      <c r="G356" s="78"/>
      <c r="H356" s="78"/>
      <c r="I356" s="78"/>
      <c r="J356" s="78"/>
      <c r="K356" s="78"/>
      <c r="L356" s="78"/>
      <c r="M356" s="78"/>
      <c r="N356" s="78"/>
      <c r="O356" s="78"/>
      <c r="P356" s="78"/>
      <c r="Q356" s="78"/>
      <c r="R356" s="78"/>
      <c r="S356" s="78"/>
      <c r="T356" s="78"/>
      <c r="U356" s="78"/>
      <c r="V356" s="78"/>
      <c r="W356" s="78"/>
      <c r="X356" s="78"/>
      <c r="Y356" s="78"/>
      <c r="BG356" s="89"/>
      <c r="BH356" s="88"/>
      <c r="BI356" s="88"/>
      <c r="BJ356" s="88"/>
      <c r="BK356" s="88"/>
      <c r="BL356" s="88"/>
      <c r="BM356" s="88"/>
      <c r="BN356" s="88"/>
      <c r="BS356" s="1116" t="s">
        <v>267</v>
      </c>
      <c r="BT356" s="1117"/>
      <c r="BU356" s="1117"/>
      <c r="BV356" s="1117"/>
      <c r="BW356" s="1117"/>
      <c r="BX356" s="1117"/>
      <c r="BY356" s="1117"/>
      <c r="BZ356" s="1117"/>
      <c r="CA356" s="1117"/>
      <c r="CB356" s="1117"/>
      <c r="CC356" s="1117"/>
      <c r="CE356" s="98"/>
    </row>
    <row r="357" spans="1:83" s="15" customFormat="1" ht="22.9" customHeight="1" x14ac:dyDescent="0.4">
      <c r="B357" s="87" t="s">
        <v>265</v>
      </c>
      <c r="D357" s="78"/>
      <c r="F357" s="78"/>
      <c r="G357" s="78"/>
      <c r="H357" s="78"/>
      <c r="I357" s="78"/>
      <c r="J357" s="78"/>
      <c r="K357" s="78"/>
      <c r="L357" s="78"/>
      <c r="M357" s="78"/>
      <c r="N357" s="78"/>
      <c r="O357" s="78"/>
      <c r="P357" s="78"/>
      <c r="Q357" s="78"/>
      <c r="R357" s="78"/>
      <c r="S357" s="78"/>
      <c r="T357" s="78"/>
      <c r="U357" s="78"/>
      <c r="V357" s="78"/>
      <c r="W357" s="78"/>
      <c r="X357" s="78"/>
      <c r="Y357" s="78"/>
      <c r="BG357" s="88"/>
      <c r="BH357" s="88"/>
      <c r="BI357" s="88"/>
      <c r="BJ357" s="88"/>
      <c r="BK357" s="88"/>
      <c r="BL357" s="88"/>
      <c r="BM357" s="88"/>
      <c r="BN357" s="88"/>
      <c r="BS357" s="1117"/>
      <c r="BT357" s="1117"/>
      <c r="BU357" s="1117"/>
      <c r="BV357" s="1117"/>
      <c r="BW357" s="1117"/>
      <c r="BX357" s="1117"/>
      <c r="BY357" s="1117"/>
      <c r="BZ357" s="1117"/>
      <c r="CA357" s="1117"/>
      <c r="CB357" s="1117"/>
      <c r="CC357" s="1117"/>
      <c r="CE357" s="98"/>
    </row>
    <row r="358" spans="1:83" s="15" customFormat="1" ht="10.9" customHeight="1" x14ac:dyDescent="0.4">
      <c r="C358" s="18"/>
      <c r="F358" s="89"/>
      <c r="G358" s="89"/>
      <c r="H358" s="89"/>
      <c r="I358" s="89"/>
      <c r="J358" s="89"/>
      <c r="K358" s="89"/>
      <c r="L358" s="89"/>
      <c r="M358" s="89"/>
      <c r="N358" s="89"/>
      <c r="O358" s="89"/>
      <c r="P358" s="89"/>
      <c r="Q358" s="89"/>
      <c r="R358" s="89"/>
      <c r="S358" s="89"/>
      <c r="T358" s="89"/>
      <c r="U358" s="89"/>
      <c r="V358" s="89"/>
      <c r="W358" s="89"/>
      <c r="X358" s="89"/>
      <c r="Y358" s="89"/>
      <c r="Z358" s="89"/>
      <c r="AA358" s="89"/>
      <c r="AB358" s="89"/>
      <c r="AC358" s="89"/>
      <c r="AD358" s="89"/>
      <c r="AE358" s="89"/>
      <c r="AF358" s="89"/>
      <c r="AG358" s="89"/>
      <c r="AH358" s="89"/>
      <c r="AI358" s="89"/>
      <c r="AJ358" s="89"/>
      <c r="AK358" s="89"/>
      <c r="AL358" s="89"/>
      <c r="AM358" s="89"/>
      <c r="AN358" s="89"/>
      <c r="AO358" s="89"/>
      <c r="AP358" s="89"/>
      <c r="AQ358" s="89"/>
      <c r="AR358" s="89"/>
      <c r="AS358" s="89"/>
      <c r="AT358" s="89"/>
      <c r="AU358" s="89"/>
      <c r="AV358" s="89"/>
      <c r="AW358" s="89"/>
      <c r="AX358" s="89"/>
      <c r="AY358" s="89"/>
      <c r="AZ358" s="89"/>
      <c r="BA358" s="89"/>
      <c r="BB358" s="89"/>
      <c r="BC358" s="89"/>
      <c r="BD358" s="89"/>
      <c r="BE358" s="89"/>
      <c r="BF358" s="89"/>
      <c r="BG358" s="89"/>
      <c r="BH358" s="89"/>
      <c r="BI358" s="89"/>
      <c r="BJ358" s="89"/>
      <c r="BK358" s="89"/>
      <c r="BL358" s="89"/>
      <c r="BS358" s="1117"/>
      <c r="BT358" s="1117"/>
      <c r="BU358" s="1117"/>
      <c r="BV358" s="1117"/>
      <c r="BW358" s="1117"/>
      <c r="BX358" s="1117"/>
      <c r="BY358" s="1117"/>
      <c r="BZ358" s="1117"/>
      <c r="CA358" s="1117"/>
      <c r="CB358" s="1117"/>
      <c r="CC358" s="1117"/>
      <c r="CE358" s="13"/>
    </row>
    <row r="359" spans="1:83" s="15" customFormat="1" ht="10.9" customHeight="1" x14ac:dyDescent="0.4">
      <c r="C359" s="18"/>
      <c r="F359" s="89"/>
      <c r="G359" s="89"/>
      <c r="H359" s="89"/>
      <c r="I359" s="89"/>
      <c r="J359" s="89"/>
      <c r="K359" s="89"/>
      <c r="L359" s="89"/>
      <c r="M359" s="89"/>
      <c r="N359" s="89"/>
      <c r="O359" s="89"/>
      <c r="P359" s="89"/>
      <c r="Q359" s="89"/>
      <c r="R359" s="89"/>
      <c r="S359" s="89"/>
      <c r="T359" s="89"/>
      <c r="U359" s="89"/>
      <c r="V359" s="89"/>
      <c r="W359" s="89"/>
      <c r="X359" s="89"/>
      <c r="Y359" s="89"/>
      <c r="Z359" s="89"/>
      <c r="AA359" s="89"/>
      <c r="AB359" s="89"/>
      <c r="AC359" s="89"/>
      <c r="AD359" s="89"/>
      <c r="AE359" s="89"/>
      <c r="AF359" s="89"/>
      <c r="AG359" s="89"/>
      <c r="AH359" s="89"/>
      <c r="AI359" s="89"/>
      <c r="AJ359" s="89"/>
      <c r="AK359" s="89"/>
      <c r="AL359" s="89"/>
      <c r="AM359" s="89"/>
      <c r="AN359" s="89"/>
      <c r="AO359" s="89"/>
      <c r="AP359" s="89"/>
      <c r="AQ359" s="89"/>
      <c r="AR359" s="89"/>
      <c r="AS359" s="89"/>
      <c r="AT359" s="89"/>
      <c r="AU359" s="89"/>
      <c r="AV359" s="89"/>
      <c r="AW359" s="89"/>
      <c r="AX359" s="89"/>
      <c r="AY359" s="89"/>
      <c r="AZ359" s="89"/>
      <c r="BA359" s="89"/>
      <c r="BB359" s="89"/>
      <c r="BC359" s="89"/>
      <c r="BD359" s="89"/>
      <c r="BE359" s="89"/>
      <c r="BF359" s="89"/>
      <c r="BG359" s="89"/>
      <c r="BH359" s="89"/>
      <c r="BI359" s="89"/>
      <c r="BJ359" s="89"/>
      <c r="BK359" s="89"/>
      <c r="BL359" s="89"/>
      <c r="BS359" s="218"/>
      <c r="BT359" s="218"/>
      <c r="BU359" s="218"/>
      <c r="BV359" s="218"/>
      <c r="BW359" s="218"/>
      <c r="BX359" s="218"/>
      <c r="BY359" s="218"/>
      <c r="BZ359" s="218"/>
      <c r="CA359" s="218"/>
      <c r="CB359" s="218"/>
      <c r="CC359" s="218"/>
      <c r="CE359" s="13"/>
    </row>
    <row r="360" spans="1:83" s="4" customFormat="1" ht="18.75" customHeight="1" x14ac:dyDescent="0.4">
      <c r="C360" s="483"/>
      <c r="E360" s="1118" t="s">
        <v>648</v>
      </c>
      <c r="F360" s="1118"/>
      <c r="G360" s="1118"/>
      <c r="H360" s="1118"/>
      <c r="I360" s="1118"/>
      <c r="J360" s="1118"/>
      <c r="K360" s="1118"/>
      <c r="L360" s="1118"/>
      <c r="M360" s="1118"/>
      <c r="N360" s="1118"/>
      <c r="O360" s="1118"/>
      <c r="P360" s="1118"/>
      <c r="Q360" s="1118"/>
      <c r="R360" s="1118"/>
      <c r="S360" s="1118"/>
      <c r="T360" s="1118"/>
      <c r="U360" s="1118"/>
      <c r="V360" s="1118"/>
      <c r="W360" s="1118"/>
      <c r="X360" s="1118"/>
      <c r="Y360" s="1118"/>
      <c r="Z360" s="1118"/>
      <c r="AA360" s="1118"/>
      <c r="AB360" s="1118"/>
      <c r="AC360" s="1118"/>
      <c r="AD360" s="1118"/>
      <c r="AE360" s="1118"/>
      <c r="AF360" s="1118"/>
      <c r="AG360" s="1118"/>
      <c r="AH360" s="1118"/>
      <c r="AI360" s="1118"/>
      <c r="AJ360" s="1118"/>
      <c r="AK360" s="1118"/>
      <c r="AL360" s="1118"/>
      <c r="AM360" s="1118"/>
      <c r="AN360" s="1118"/>
      <c r="AO360" s="1118"/>
      <c r="AP360" s="1118"/>
      <c r="AQ360" s="1118"/>
      <c r="AR360" s="1118"/>
      <c r="AS360" s="1118"/>
      <c r="AT360" s="1118"/>
      <c r="AU360" s="1118"/>
      <c r="AV360" s="1118"/>
      <c r="AW360" s="1118"/>
      <c r="AX360" s="1118"/>
      <c r="AY360" s="1118"/>
      <c r="AZ360" s="1118"/>
      <c r="BA360" s="1118"/>
      <c r="BB360" s="1118"/>
      <c r="BC360" s="1118"/>
      <c r="BD360" s="1118"/>
      <c r="BE360" s="1118"/>
      <c r="BF360" s="1118"/>
      <c r="BG360" s="1118"/>
      <c r="BH360" s="1118"/>
      <c r="BI360" s="1118"/>
      <c r="BJ360" s="1118"/>
      <c r="BK360" s="1118"/>
      <c r="BL360" s="1118"/>
      <c r="BM360" s="1118"/>
      <c r="BN360" s="1118"/>
      <c r="BO360" s="1118"/>
      <c r="BP360" s="1118"/>
      <c r="BQ360" s="1118"/>
      <c r="BR360" s="1118"/>
      <c r="BS360" s="1118"/>
      <c r="BT360" s="1118"/>
      <c r="BU360" s="1118"/>
      <c r="BV360" s="1118"/>
      <c r="BW360" s="1118"/>
      <c r="BX360" s="1118"/>
      <c r="BY360" s="1118"/>
      <c r="BZ360" s="1118"/>
      <c r="CA360" s="1118"/>
      <c r="CB360" s="1118"/>
      <c r="CC360" s="1118"/>
      <c r="CE360" s="153"/>
    </row>
    <row r="361" spans="1:83" s="4" customFormat="1" ht="18.75" customHeight="1" x14ac:dyDescent="0.4">
      <c r="C361" s="483"/>
      <c r="E361" s="1118"/>
      <c r="F361" s="1118"/>
      <c r="G361" s="1118"/>
      <c r="H361" s="1118"/>
      <c r="I361" s="1118"/>
      <c r="J361" s="1118"/>
      <c r="K361" s="1118"/>
      <c r="L361" s="1118"/>
      <c r="M361" s="1118"/>
      <c r="N361" s="1118"/>
      <c r="O361" s="1118"/>
      <c r="P361" s="1118"/>
      <c r="Q361" s="1118"/>
      <c r="R361" s="1118"/>
      <c r="S361" s="1118"/>
      <c r="T361" s="1118"/>
      <c r="U361" s="1118"/>
      <c r="V361" s="1118"/>
      <c r="W361" s="1118"/>
      <c r="X361" s="1118"/>
      <c r="Y361" s="1118"/>
      <c r="Z361" s="1118"/>
      <c r="AA361" s="1118"/>
      <c r="AB361" s="1118"/>
      <c r="AC361" s="1118"/>
      <c r="AD361" s="1118"/>
      <c r="AE361" s="1118"/>
      <c r="AF361" s="1118"/>
      <c r="AG361" s="1118"/>
      <c r="AH361" s="1118"/>
      <c r="AI361" s="1118"/>
      <c r="AJ361" s="1118"/>
      <c r="AK361" s="1118"/>
      <c r="AL361" s="1118"/>
      <c r="AM361" s="1118"/>
      <c r="AN361" s="1118"/>
      <c r="AO361" s="1118"/>
      <c r="AP361" s="1118"/>
      <c r="AQ361" s="1118"/>
      <c r="AR361" s="1118"/>
      <c r="AS361" s="1118"/>
      <c r="AT361" s="1118"/>
      <c r="AU361" s="1118"/>
      <c r="AV361" s="1118"/>
      <c r="AW361" s="1118"/>
      <c r="AX361" s="1118"/>
      <c r="AY361" s="1118"/>
      <c r="AZ361" s="1118"/>
      <c r="BA361" s="1118"/>
      <c r="BB361" s="1118"/>
      <c r="BC361" s="1118"/>
      <c r="BD361" s="1118"/>
      <c r="BE361" s="1118"/>
      <c r="BF361" s="1118"/>
      <c r="BG361" s="1118"/>
      <c r="BH361" s="1118"/>
      <c r="BI361" s="1118"/>
      <c r="BJ361" s="1118"/>
      <c r="BK361" s="1118"/>
      <c r="BL361" s="1118"/>
      <c r="BM361" s="1118"/>
      <c r="BN361" s="1118"/>
      <c r="BO361" s="1118"/>
      <c r="BP361" s="1118"/>
      <c r="BQ361" s="1118"/>
      <c r="BR361" s="1118"/>
      <c r="BS361" s="1118"/>
      <c r="BT361" s="1118"/>
      <c r="BU361" s="1118"/>
      <c r="BV361" s="1118"/>
      <c r="BW361" s="1118"/>
      <c r="BX361" s="1118"/>
      <c r="BY361" s="1118"/>
      <c r="BZ361" s="1118"/>
      <c r="CA361" s="1118"/>
      <c r="CB361" s="1118"/>
      <c r="CC361" s="1118"/>
      <c r="CE361" s="153"/>
    </row>
    <row r="362" spans="1:83" s="15" customFormat="1" ht="18.75" customHeight="1" x14ac:dyDescent="0.4">
      <c r="E362" s="217"/>
      <c r="F362" s="217"/>
      <c r="G362" s="217"/>
      <c r="H362" s="217"/>
      <c r="I362" s="217"/>
      <c r="J362" s="217"/>
      <c r="K362" s="217"/>
      <c r="L362" s="217"/>
      <c r="M362" s="217"/>
      <c r="N362" s="217"/>
      <c r="O362" s="217"/>
      <c r="P362" s="217"/>
      <c r="Q362" s="217"/>
      <c r="R362" s="217"/>
      <c r="S362" s="217"/>
      <c r="T362" s="217"/>
      <c r="U362" s="217"/>
      <c r="V362" s="217"/>
      <c r="W362" s="217"/>
      <c r="X362" s="217"/>
      <c r="Y362" s="217"/>
      <c r="Z362" s="217"/>
      <c r="AA362" s="217"/>
      <c r="AB362" s="217"/>
      <c r="AC362" s="217"/>
      <c r="AD362" s="217"/>
      <c r="AE362" s="217"/>
      <c r="AF362" s="217"/>
      <c r="AG362" s="217"/>
      <c r="AH362" s="217"/>
      <c r="AI362" s="217"/>
      <c r="AJ362" s="217"/>
      <c r="AK362" s="217"/>
      <c r="AL362" s="217"/>
      <c r="AM362" s="217"/>
      <c r="AN362" s="217"/>
      <c r="AO362" s="217"/>
      <c r="AP362" s="217"/>
      <c r="AQ362" s="217"/>
      <c r="AR362" s="217"/>
      <c r="AS362" s="217"/>
      <c r="AT362" s="217"/>
      <c r="AU362" s="217"/>
      <c r="AV362" s="217"/>
      <c r="AW362" s="217"/>
      <c r="AX362" s="217"/>
      <c r="AY362" s="217"/>
      <c r="AZ362" s="217"/>
      <c r="BA362" s="217"/>
      <c r="BB362" s="217"/>
      <c r="BC362" s="217"/>
      <c r="BD362" s="217"/>
      <c r="BE362" s="217"/>
      <c r="BF362" s="217"/>
      <c r="BG362" s="217"/>
      <c r="BH362" s="217"/>
      <c r="BI362" s="217"/>
      <c r="BJ362" s="217"/>
      <c r="BK362" s="217"/>
      <c r="BL362" s="217"/>
      <c r="BM362" s="217"/>
      <c r="BN362" s="217"/>
      <c r="BO362" s="217"/>
      <c r="BP362" s="217"/>
      <c r="BQ362" s="217"/>
      <c r="BR362" s="217"/>
      <c r="BS362" s="217"/>
      <c r="BT362" s="217"/>
      <c r="BU362" s="217"/>
      <c r="BV362" s="217"/>
      <c r="BW362" s="217"/>
      <c r="BX362" s="217"/>
      <c r="BY362" s="217"/>
      <c r="BZ362" s="217"/>
      <c r="CA362" s="217"/>
      <c r="CB362" s="217"/>
      <c r="CC362" s="217"/>
      <c r="CE362" s="13"/>
    </row>
    <row r="363" spans="1:83" s="15" customFormat="1" ht="18.75" customHeight="1" x14ac:dyDescent="0.4">
      <c r="B363" s="868" t="s">
        <v>264</v>
      </c>
      <c r="C363" s="868"/>
      <c r="D363" s="868"/>
      <c r="E363" s="868"/>
      <c r="F363" s="868"/>
      <c r="G363" s="868"/>
      <c r="H363" s="868"/>
      <c r="I363" s="868"/>
      <c r="J363" s="868"/>
      <c r="K363" s="868"/>
      <c r="L363" s="868"/>
      <c r="M363" s="841" t="s">
        <v>263</v>
      </c>
      <c r="N363" s="841"/>
      <c r="O363" s="841"/>
      <c r="P363" s="841"/>
      <c r="Q363" s="841"/>
      <c r="R363" s="841"/>
      <c r="S363" s="841"/>
      <c r="T363" s="841"/>
      <c r="U363" s="841"/>
      <c r="V363" s="841"/>
      <c r="W363" s="841"/>
      <c r="X363" s="841"/>
      <c r="Y363" s="841"/>
      <c r="Z363" s="841"/>
      <c r="AA363" s="841"/>
      <c r="AB363" s="841"/>
      <c r="AC363" s="841"/>
      <c r="AD363" s="867" t="s">
        <v>262</v>
      </c>
      <c r="AE363" s="857"/>
      <c r="AF363" s="857"/>
      <c r="AG363" s="857"/>
      <c r="AH363" s="857"/>
      <c r="AI363" s="857"/>
      <c r="AJ363" s="857"/>
      <c r="AK363" s="858"/>
      <c r="AL363" s="841" t="s">
        <v>261</v>
      </c>
      <c r="AM363" s="841"/>
      <c r="AN363" s="841"/>
      <c r="AO363" s="841"/>
      <c r="AP363" s="841"/>
      <c r="AQ363" s="841"/>
      <c r="AR363" s="841"/>
      <c r="AS363" s="841"/>
      <c r="AT363" s="841"/>
      <c r="AU363" s="841"/>
      <c r="AV363" s="841"/>
      <c r="AW363" s="841"/>
      <c r="AX363" s="841"/>
      <c r="AY363" s="841"/>
      <c r="AZ363" s="841"/>
      <c r="BA363" s="841"/>
      <c r="BB363" s="841"/>
      <c r="BC363" s="841"/>
      <c r="BD363" s="841"/>
      <c r="BE363" s="841"/>
      <c r="BF363" s="869" t="s">
        <v>72</v>
      </c>
      <c r="BG363" s="869"/>
      <c r="BH363" s="869"/>
      <c r="BI363" s="869"/>
      <c r="BJ363" s="869"/>
      <c r="BK363" s="869"/>
      <c r="BL363" s="869"/>
      <c r="BM363" s="869"/>
      <c r="BN363" s="869" t="s">
        <v>260</v>
      </c>
      <c r="BO363" s="869"/>
      <c r="BP363" s="869"/>
      <c r="BQ363" s="869"/>
      <c r="BR363" s="869"/>
      <c r="BS363" s="869"/>
      <c r="BT363" s="869"/>
      <c r="BU363" s="869"/>
      <c r="BV363" s="869"/>
      <c r="BW363" s="869"/>
      <c r="BX363" s="869"/>
      <c r="BY363" s="869"/>
      <c r="BZ363" s="869"/>
      <c r="CA363" s="869"/>
      <c r="CB363" s="869"/>
      <c r="CC363" s="869"/>
      <c r="CE363" s="13"/>
    </row>
    <row r="364" spans="1:83" s="15" customFormat="1" ht="18.75" customHeight="1" x14ac:dyDescent="0.4">
      <c r="B364" s="868"/>
      <c r="C364" s="868"/>
      <c r="D364" s="868"/>
      <c r="E364" s="868"/>
      <c r="F364" s="868"/>
      <c r="G364" s="868"/>
      <c r="H364" s="868"/>
      <c r="I364" s="868"/>
      <c r="J364" s="868"/>
      <c r="K364" s="868"/>
      <c r="L364" s="868"/>
      <c r="M364" s="841"/>
      <c r="N364" s="841"/>
      <c r="O364" s="841"/>
      <c r="P364" s="841"/>
      <c r="Q364" s="841"/>
      <c r="R364" s="841"/>
      <c r="S364" s="841"/>
      <c r="T364" s="841"/>
      <c r="U364" s="841"/>
      <c r="V364" s="841"/>
      <c r="W364" s="841"/>
      <c r="X364" s="841"/>
      <c r="Y364" s="841"/>
      <c r="Z364" s="841"/>
      <c r="AA364" s="841"/>
      <c r="AB364" s="841"/>
      <c r="AC364" s="841"/>
      <c r="AD364" s="848"/>
      <c r="AE364" s="849"/>
      <c r="AF364" s="849"/>
      <c r="AG364" s="849"/>
      <c r="AH364" s="849"/>
      <c r="AI364" s="849"/>
      <c r="AJ364" s="849"/>
      <c r="AK364" s="861"/>
      <c r="AL364" s="848" t="s">
        <v>259</v>
      </c>
      <c r="AM364" s="849"/>
      <c r="AN364" s="849"/>
      <c r="AO364" s="861"/>
      <c r="AP364" s="848" t="s">
        <v>258</v>
      </c>
      <c r="AQ364" s="849"/>
      <c r="AR364" s="849"/>
      <c r="AS364" s="849"/>
      <c r="AT364" s="849"/>
      <c r="AU364" s="849"/>
      <c r="AV364" s="849"/>
      <c r="AW364" s="849"/>
      <c r="AX364" s="849"/>
      <c r="AY364" s="841" t="s">
        <v>257</v>
      </c>
      <c r="AZ364" s="841"/>
      <c r="BA364" s="841"/>
      <c r="BB364" s="841"/>
      <c r="BC364" s="841"/>
      <c r="BD364" s="841"/>
      <c r="BE364" s="841"/>
      <c r="BF364" s="869"/>
      <c r="BG364" s="869"/>
      <c r="BH364" s="869"/>
      <c r="BI364" s="869"/>
      <c r="BJ364" s="869"/>
      <c r="BK364" s="869"/>
      <c r="BL364" s="869"/>
      <c r="BM364" s="869"/>
      <c r="BN364" s="869"/>
      <c r="BO364" s="869"/>
      <c r="BP364" s="869"/>
      <c r="BQ364" s="869"/>
      <c r="BR364" s="869"/>
      <c r="BS364" s="869"/>
      <c r="BT364" s="869"/>
      <c r="BU364" s="869"/>
      <c r="BV364" s="869"/>
      <c r="BW364" s="869"/>
      <c r="BX364" s="869"/>
      <c r="BY364" s="869"/>
      <c r="BZ364" s="869"/>
      <c r="CA364" s="869"/>
      <c r="CB364" s="869"/>
      <c r="CC364" s="869"/>
    </row>
    <row r="365" spans="1:83" s="15" customFormat="1" ht="12" customHeight="1" thickBot="1" x14ac:dyDescent="0.45">
      <c r="B365" s="866" t="s">
        <v>256</v>
      </c>
      <c r="C365" s="866"/>
      <c r="D365" s="866"/>
      <c r="E365" s="866"/>
      <c r="F365" s="866"/>
      <c r="G365" s="866"/>
      <c r="H365" s="866"/>
      <c r="I365" s="866"/>
      <c r="J365" s="866"/>
      <c r="K365" s="866"/>
      <c r="L365" s="866"/>
      <c r="M365" s="850"/>
      <c r="N365" s="850"/>
      <c r="O365" s="850"/>
      <c r="P365" s="850"/>
      <c r="Q365" s="850"/>
      <c r="R365" s="850"/>
      <c r="S365" s="850"/>
      <c r="T365" s="850"/>
      <c r="U365" s="850"/>
      <c r="V365" s="850"/>
      <c r="W365" s="850"/>
      <c r="X365" s="850"/>
      <c r="Y365" s="850"/>
      <c r="Z365" s="850"/>
      <c r="AA365" s="850"/>
      <c r="AB365" s="850"/>
      <c r="AC365" s="850"/>
      <c r="AD365" s="851"/>
      <c r="AE365" s="852"/>
      <c r="AF365" s="852"/>
      <c r="AG365" s="852"/>
      <c r="AH365" s="852"/>
      <c r="AI365" s="852"/>
      <c r="AJ365" s="857" t="s">
        <v>253</v>
      </c>
      <c r="AK365" s="858"/>
      <c r="AL365" s="278"/>
      <c r="AM365" s="278"/>
      <c r="AN365" s="278"/>
      <c r="AO365" s="279"/>
      <c r="AP365" s="283"/>
      <c r="AQ365" s="212"/>
      <c r="AR365" s="278"/>
      <c r="AS365" s="862"/>
      <c r="AT365" s="862"/>
      <c r="AU365" s="862"/>
      <c r="AV365" s="857" t="s">
        <v>252</v>
      </c>
      <c r="AW365" s="857"/>
      <c r="AX365" s="857"/>
      <c r="AY365" s="844"/>
      <c r="AZ365" s="844"/>
      <c r="BA365" s="844"/>
      <c r="BB365" s="844"/>
      <c r="BC365" s="844"/>
      <c r="BD365" s="844"/>
      <c r="BE365" s="844"/>
      <c r="BF365" s="844"/>
      <c r="BG365" s="844"/>
      <c r="BH365" s="844"/>
      <c r="BI365" s="844"/>
      <c r="BJ365" s="844"/>
      <c r="BK365" s="844"/>
      <c r="BL365" s="844"/>
      <c r="BM365" s="844"/>
      <c r="BN365" s="842" t="s">
        <v>650</v>
      </c>
      <c r="BO365" s="842"/>
      <c r="BP365" s="842"/>
      <c r="BQ365" s="842"/>
      <c r="BR365" s="842"/>
      <c r="BS365" s="842"/>
      <c r="BT365" s="842"/>
      <c r="BU365" s="842"/>
      <c r="BV365" s="842"/>
      <c r="BW365" s="842"/>
      <c r="BX365" s="842"/>
      <c r="BY365" s="842"/>
      <c r="BZ365" s="842"/>
      <c r="CA365" s="842"/>
      <c r="CB365" s="842"/>
      <c r="CC365" s="842"/>
    </row>
    <row r="366" spans="1:83" s="15" customFormat="1" ht="20.100000000000001" customHeight="1" thickBot="1" x14ac:dyDescent="0.45">
      <c r="B366" s="866"/>
      <c r="C366" s="866"/>
      <c r="D366" s="866"/>
      <c r="E366" s="866"/>
      <c r="F366" s="866"/>
      <c r="G366" s="866"/>
      <c r="H366" s="866"/>
      <c r="I366" s="866"/>
      <c r="J366" s="866"/>
      <c r="K366" s="866"/>
      <c r="L366" s="866"/>
      <c r="M366" s="850"/>
      <c r="N366" s="850"/>
      <c r="O366" s="850"/>
      <c r="P366" s="850"/>
      <c r="Q366" s="850"/>
      <c r="R366" s="850"/>
      <c r="S366" s="850"/>
      <c r="T366" s="850"/>
      <c r="U366" s="850"/>
      <c r="V366" s="850"/>
      <c r="W366" s="850"/>
      <c r="X366" s="850"/>
      <c r="Y366" s="850"/>
      <c r="Z366" s="850"/>
      <c r="AA366" s="850"/>
      <c r="AB366" s="850"/>
      <c r="AC366" s="850"/>
      <c r="AD366" s="853"/>
      <c r="AE366" s="854"/>
      <c r="AF366" s="854"/>
      <c r="AG366" s="854"/>
      <c r="AH366" s="854"/>
      <c r="AI366" s="854"/>
      <c r="AJ366" s="859"/>
      <c r="AK366" s="860"/>
      <c r="AL366" s="169"/>
      <c r="AM366" s="839"/>
      <c r="AN366" s="840"/>
      <c r="AO366" s="280"/>
      <c r="AP366" s="214"/>
      <c r="AQ366" s="839"/>
      <c r="AR366" s="840"/>
      <c r="AS366" s="863"/>
      <c r="AT366" s="863"/>
      <c r="AU366" s="863"/>
      <c r="AV366" s="859"/>
      <c r="AW366" s="859"/>
      <c r="AX366" s="859"/>
      <c r="AY366" s="844"/>
      <c r="AZ366" s="844"/>
      <c r="BA366" s="844"/>
      <c r="BB366" s="844"/>
      <c r="BC366" s="844"/>
      <c r="BD366" s="844"/>
      <c r="BE366" s="844"/>
      <c r="BF366" s="844"/>
      <c r="BG366" s="844"/>
      <c r="BH366" s="844"/>
      <c r="BI366" s="844"/>
      <c r="BJ366" s="844"/>
      <c r="BK366" s="844"/>
      <c r="BL366" s="844"/>
      <c r="BM366" s="844"/>
      <c r="BN366" s="842"/>
      <c r="BO366" s="842"/>
      <c r="BP366" s="842"/>
      <c r="BQ366" s="842"/>
      <c r="BR366" s="842"/>
      <c r="BS366" s="842"/>
      <c r="BT366" s="842"/>
      <c r="BU366" s="842"/>
      <c r="BV366" s="842"/>
      <c r="BW366" s="842"/>
      <c r="BX366" s="842"/>
      <c r="BY366" s="842"/>
      <c r="BZ366" s="842"/>
      <c r="CA366" s="842"/>
      <c r="CB366" s="842"/>
      <c r="CC366" s="842"/>
    </row>
    <row r="367" spans="1:83" s="15" customFormat="1" ht="12" customHeight="1" x14ac:dyDescent="0.4">
      <c r="B367" s="866"/>
      <c r="C367" s="866"/>
      <c r="D367" s="866"/>
      <c r="E367" s="866"/>
      <c r="F367" s="866"/>
      <c r="G367" s="866"/>
      <c r="H367" s="866"/>
      <c r="I367" s="866"/>
      <c r="J367" s="866"/>
      <c r="K367" s="866"/>
      <c r="L367" s="866"/>
      <c r="M367" s="850"/>
      <c r="N367" s="850"/>
      <c r="O367" s="850"/>
      <c r="P367" s="850"/>
      <c r="Q367" s="850"/>
      <c r="R367" s="850"/>
      <c r="S367" s="850"/>
      <c r="T367" s="850"/>
      <c r="U367" s="850"/>
      <c r="V367" s="850"/>
      <c r="W367" s="850"/>
      <c r="X367" s="850"/>
      <c r="Y367" s="850"/>
      <c r="Z367" s="850"/>
      <c r="AA367" s="850"/>
      <c r="AB367" s="850"/>
      <c r="AC367" s="850"/>
      <c r="AD367" s="855"/>
      <c r="AE367" s="856"/>
      <c r="AF367" s="856"/>
      <c r="AG367" s="856"/>
      <c r="AH367" s="856"/>
      <c r="AI367" s="856"/>
      <c r="AJ367" s="849"/>
      <c r="AK367" s="861"/>
      <c r="AL367" s="211"/>
      <c r="AM367" s="281"/>
      <c r="AN367" s="281"/>
      <c r="AO367" s="282"/>
      <c r="AP367" s="213"/>
      <c r="AQ367" s="210"/>
      <c r="AR367" s="281"/>
      <c r="AS367" s="864"/>
      <c r="AT367" s="864"/>
      <c r="AU367" s="864"/>
      <c r="AV367" s="849"/>
      <c r="AW367" s="849"/>
      <c r="AX367" s="849"/>
      <c r="AY367" s="844"/>
      <c r="AZ367" s="844"/>
      <c r="BA367" s="844"/>
      <c r="BB367" s="844"/>
      <c r="BC367" s="844"/>
      <c r="BD367" s="844"/>
      <c r="BE367" s="844"/>
      <c r="BF367" s="844"/>
      <c r="BG367" s="844"/>
      <c r="BH367" s="844"/>
      <c r="BI367" s="844"/>
      <c r="BJ367" s="844"/>
      <c r="BK367" s="844"/>
      <c r="BL367" s="844"/>
      <c r="BM367" s="844"/>
      <c r="BN367" s="842"/>
      <c r="BO367" s="842"/>
      <c r="BP367" s="842"/>
      <c r="BQ367" s="842"/>
      <c r="BR367" s="842"/>
      <c r="BS367" s="842"/>
      <c r="BT367" s="842"/>
      <c r="BU367" s="842"/>
      <c r="BV367" s="842"/>
      <c r="BW367" s="842"/>
      <c r="BX367" s="842"/>
      <c r="BY367" s="842"/>
      <c r="BZ367" s="842"/>
      <c r="CA367" s="842"/>
      <c r="CB367" s="842"/>
      <c r="CC367" s="842"/>
    </row>
    <row r="368" spans="1:83" s="15" customFormat="1" ht="12" customHeight="1" thickBot="1" x14ac:dyDescent="0.45">
      <c r="B368" s="866" t="s">
        <v>255</v>
      </c>
      <c r="C368" s="866"/>
      <c r="D368" s="866"/>
      <c r="E368" s="866"/>
      <c r="F368" s="866"/>
      <c r="G368" s="866"/>
      <c r="H368" s="866"/>
      <c r="I368" s="866"/>
      <c r="J368" s="866"/>
      <c r="K368" s="866"/>
      <c r="L368" s="866"/>
      <c r="M368" s="850"/>
      <c r="N368" s="850"/>
      <c r="O368" s="850"/>
      <c r="P368" s="850"/>
      <c r="Q368" s="850"/>
      <c r="R368" s="850"/>
      <c r="S368" s="850"/>
      <c r="T368" s="850"/>
      <c r="U368" s="850"/>
      <c r="V368" s="850"/>
      <c r="W368" s="850"/>
      <c r="X368" s="850"/>
      <c r="Y368" s="850"/>
      <c r="Z368" s="850"/>
      <c r="AA368" s="850"/>
      <c r="AB368" s="850"/>
      <c r="AC368" s="850"/>
      <c r="AD368" s="851"/>
      <c r="AE368" s="852"/>
      <c r="AF368" s="852"/>
      <c r="AG368" s="852"/>
      <c r="AH368" s="852"/>
      <c r="AI368" s="852"/>
      <c r="AJ368" s="857" t="s">
        <v>253</v>
      </c>
      <c r="AK368" s="858"/>
      <c r="AL368" s="169"/>
      <c r="AM368" s="278"/>
      <c r="AN368" s="278"/>
      <c r="AO368" s="279"/>
      <c r="AP368" s="278"/>
      <c r="AQ368" s="212"/>
      <c r="AR368" s="278"/>
      <c r="AS368" s="862"/>
      <c r="AT368" s="862"/>
      <c r="AU368" s="862"/>
      <c r="AV368" s="857" t="s">
        <v>252</v>
      </c>
      <c r="AW368" s="857"/>
      <c r="AX368" s="857"/>
      <c r="AY368" s="844"/>
      <c r="AZ368" s="844"/>
      <c r="BA368" s="844"/>
      <c r="BB368" s="844"/>
      <c r="BC368" s="844"/>
      <c r="BD368" s="844"/>
      <c r="BE368" s="844"/>
      <c r="BF368" s="844"/>
      <c r="BG368" s="844"/>
      <c r="BH368" s="844"/>
      <c r="BI368" s="844"/>
      <c r="BJ368" s="844"/>
      <c r="BK368" s="844"/>
      <c r="BL368" s="844"/>
      <c r="BM368" s="844"/>
      <c r="BN368" s="842" t="s">
        <v>650</v>
      </c>
      <c r="BO368" s="842"/>
      <c r="BP368" s="842"/>
      <c r="BQ368" s="842"/>
      <c r="BR368" s="842"/>
      <c r="BS368" s="842"/>
      <c r="BT368" s="842"/>
      <c r="BU368" s="842"/>
      <c r="BV368" s="842"/>
      <c r="BW368" s="842"/>
      <c r="BX368" s="842"/>
      <c r="BY368" s="842"/>
      <c r="BZ368" s="842"/>
      <c r="CA368" s="842"/>
      <c r="CB368" s="842"/>
      <c r="CC368" s="842"/>
    </row>
    <row r="369" spans="2:81" s="15" customFormat="1" ht="20.100000000000001" customHeight="1" thickBot="1" x14ac:dyDescent="0.45">
      <c r="B369" s="866"/>
      <c r="C369" s="866"/>
      <c r="D369" s="866"/>
      <c r="E369" s="866"/>
      <c r="F369" s="866"/>
      <c r="G369" s="866"/>
      <c r="H369" s="866"/>
      <c r="I369" s="866"/>
      <c r="J369" s="866"/>
      <c r="K369" s="866"/>
      <c r="L369" s="866"/>
      <c r="M369" s="850"/>
      <c r="N369" s="850"/>
      <c r="O369" s="850"/>
      <c r="P369" s="850"/>
      <c r="Q369" s="850"/>
      <c r="R369" s="850"/>
      <c r="S369" s="850"/>
      <c r="T369" s="850"/>
      <c r="U369" s="850"/>
      <c r="V369" s="850"/>
      <c r="W369" s="850"/>
      <c r="X369" s="850"/>
      <c r="Y369" s="850"/>
      <c r="Z369" s="850"/>
      <c r="AA369" s="850"/>
      <c r="AB369" s="850"/>
      <c r="AC369" s="850"/>
      <c r="AD369" s="853"/>
      <c r="AE369" s="854"/>
      <c r="AF369" s="854"/>
      <c r="AG369" s="854"/>
      <c r="AH369" s="854"/>
      <c r="AI369" s="854"/>
      <c r="AJ369" s="859"/>
      <c r="AK369" s="860"/>
      <c r="AL369" s="169"/>
      <c r="AM369" s="839"/>
      <c r="AN369" s="840"/>
      <c r="AO369" s="280"/>
      <c r="AP369" s="18"/>
      <c r="AQ369" s="839"/>
      <c r="AR369" s="840"/>
      <c r="AS369" s="863"/>
      <c r="AT369" s="863"/>
      <c r="AU369" s="863"/>
      <c r="AV369" s="859"/>
      <c r="AW369" s="859"/>
      <c r="AX369" s="859"/>
      <c r="AY369" s="844"/>
      <c r="AZ369" s="844"/>
      <c r="BA369" s="844"/>
      <c r="BB369" s="844"/>
      <c r="BC369" s="844"/>
      <c r="BD369" s="844"/>
      <c r="BE369" s="844"/>
      <c r="BF369" s="844"/>
      <c r="BG369" s="844"/>
      <c r="BH369" s="844"/>
      <c r="BI369" s="844"/>
      <c r="BJ369" s="844"/>
      <c r="BK369" s="844"/>
      <c r="BL369" s="844"/>
      <c r="BM369" s="844"/>
      <c r="BN369" s="842"/>
      <c r="BO369" s="842"/>
      <c r="BP369" s="842"/>
      <c r="BQ369" s="842"/>
      <c r="BR369" s="842"/>
      <c r="BS369" s="842"/>
      <c r="BT369" s="842"/>
      <c r="BU369" s="842"/>
      <c r="BV369" s="842"/>
      <c r="BW369" s="842"/>
      <c r="BX369" s="842"/>
      <c r="BY369" s="842"/>
      <c r="BZ369" s="842"/>
      <c r="CA369" s="842"/>
      <c r="CB369" s="842"/>
      <c r="CC369" s="842"/>
    </row>
    <row r="370" spans="2:81" s="15" customFormat="1" ht="12" customHeight="1" x14ac:dyDescent="0.4">
      <c r="B370" s="866"/>
      <c r="C370" s="866"/>
      <c r="D370" s="866"/>
      <c r="E370" s="866"/>
      <c r="F370" s="866"/>
      <c r="G370" s="866"/>
      <c r="H370" s="866"/>
      <c r="I370" s="866"/>
      <c r="J370" s="866"/>
      <c r="K370" s="866"/>
      <c r="L370" s="866"/>
      <c r="M370" s="850"/>
      <c r="N370" s="850"/>
      <c r="O370" s="850"/>
      <c r="P370" s="850"/>
      <c r="Q370" s="850"/>
      <c r="R370" s="850"/>
      <c r="S370" s="850"/>
      <c r="T370" s="850"/>
      <c r="U370" s="850"/>
      <c r="V370" s="850"/>
      <c r="W370" s="850"/>
      <c r="X370" s="850"/>
      <c r="Y370" s="850"/>
      <c r="Z370" s="850"/>
      <c r="AA370" s="850"/>
      <c r="AB370" s="850"/>
      <c r="AC370" s="850"/>
      <c r="AD370" s="855"/>
      <c r="AE370" s="856"/>
      <c r="AF370" s="856"/>
      <c r="AG370" s="856"/>
      <c r="AH370" s="856"/>
      <c r="AI370" s="856"/>
      <c r="AJ370" s="849"/>
      <c r="AK370" s="861"/>
      <c r="AL370" s="211"/>
      <c r="AM370" s="281"/>
      <c r="AN370" s="281"/>
      <c r="AO370" s="282"/>
      <c r="AP370" s="210"/>
      <c r="AQ370" s="210"/>
      <c r="AR370" s="281"/>
      <c r="AS370" s="864"/>
      <c r="AT370" s="864"/>
      <c r="AU370" s="864"/>
      <c r="AV370" s="849"/>
      <c r="AW370" s="849"/>
      <c r="AX370" s="849"/>
      <c r="AY370" s="844"/>
      <c r="AZ370" s="844"/>
      <c r="BA370" s="844"/>
      <c r="BB370" s="844"/>
      <c r="BC370" s="844"/>
      <c r="BD370" s="844"/>
      <c r="BE370" s="844"/>
      <c r="BF370" s="844"/>
      <c r="BG370" s="844"/>
      <c r="BH370" s="844"/>
      <c r="BI370" s="844"/>
      <c r="BJ370" s="844"/>
      <c r="BK370" s="844"/>
      <c r="BL370" s="844"/>
      <c r="BM370" s="844"/>
      <c r="BN370" s="842"/>
      <c r="BO370" s="842"/>
      <c r="BP370" s="842"/>
      <c r="BQ370" s="842"/>
      <c r="BR370" s="842"/>
      <c r="BS370" s="842"/>
      <c r="BT370" s="842"/>
      <c r="BU370" s="842"/>
      <c r="BV370" s="842"/>
      <c r="BW370" s="842"/>
      <c r="BX370" s="842"/>
      <c r="BY370" s="842"/>
      <c r="BZ370" s="842"/>
      <c r="CA370" s="842"/>
      <c r="CB370" s="842"/>
      <c r="CC370" s="842"/>
    </row>
    <row r="371" spans="2:81" s="15" customFormat="1" ht="12" customHeight="1" thickBot="1" x14ac:dyDescent="0.45">
      <c r="B371" s="866" t="s">
        <v>254</v>
      </c>
      <c r="C371" s="866"/>
      <c r="D371" s="866"/>
      <c r="E371" s="866"/>
      <c r="F371" s="866"/>
      <c r="G371" s="866"/>
      <c r="H371" s="866"/>
      <c r="I371" s="866"/>
      <c r="J371" s="866"/>
      <c r="K371" s="866"/>
      <c r="L371" s="866"/>
      <c r="M371" s="850"/>
      <c r="N371" s="850"/>
      <c r="O371" s="850"/>
      <c r="P371" s="850"/>
      <c r="Q371" s="850"/>
      <c r="R371" s="850"/>
      <c r="S371" s="850"/>
      <c r="T371" s="850"/>
      <c r="U371" s="850"/>
      <c r="V371" s="850"/>
      <c r="W371" s="850"/>
      <c r="X371" s="850"/>
      <c r="Y371" s="850"/>
      <c r="Z371" s="850"/>
      <c r="AA371" s="850"/>
      <c r="AB371" s="850"/>
      <c r="AC371" s="850"/>
      <c r="AD371" s="851"/>
      <c r="AE371" s="852"/>
      <c r="AF371" s="852"/>
      <c r="AG371" s="852"/>
      <c r="AH371" s="852"/>
      <c r="AI371" s="852"/>
      <c r="AJ371" s="857" t="s">
        <v>253</v>
      </c>
      <c r="AK371" s="858"/>
      <c r="AL371" s="169"/>
      <c r="AM371" s="278"/>
      <c r="AN371" s="278"/>
      <c r="AO371" s="279"/>
      <c r="AP371" s="278"/>
      <c r="AQ371" s="212"/>
      <c r="AR371" s="278"/>
      <c r="AS371" s="862"/>
      <c r="AT371" s="862"/>
      <c r="AU371" s="862"/>
      <c r="AV371" s="857" t="s">
        <v>252</v>
      </c>
      <c r="AW371" s="857"/>
      <c r="AX371" s="857"/>
      <c r="AY371" s="844"/>
      <c r="AZ371" s="844"/>
      <c r="BA371" s="844"/>
      <c r="BB371" s="844"/>
      <c r="BC371" s="844"/>
      <c r="BD371" s="844"/>
      <c r="BE371" s="844"/>
      <c r="BF371" s="844"/>
      <c r="BG371" s="844"/>
      <c r="BH371" s="844"/>
      <c r="BI371" s="844"/>
      <c r="BJ371" s="844"/>
      <c r="BK371" s="844"/>
      <c r="BL371" s="844"/>
      <c r="BM371" s="844"/>
      <c r="BN371" s="842" t="s">
        <v>650</v>
      </c>
      <c r="BO371" s="842"/>
      <c r="BP371" s="842"/>
      <c r="BQ371" s="842"/>
      <c r="BR371" s="842"/>
      <c r="BS371" s="842"/>
      <c r="BT371" s="842"/>
      <c r="BU371" s="842"/>
      <c r="BV371" s="842"/>
      <c r="BW371" s="842"/>
      <c r="BX371" s="842"/>
      <c r="BY371" s="842"/>
      <c r="BZ371" s="842"/>
      <c r="CA371" s="842"/>
      <c r="CB371" s="842"/>
      <c r="CC371" s="842"/>
    </row>
    <row r="372" spans="2:81" s="15" customFormat="1" ht="20.100000000000001" customHeight="1" thickBot="1" x14ac:dyDescent="0.45">
      <c r="B372" s="866"/>
      <c r="C372" s="866"/>
      <c r="D372" s="866"/>
      <c r="E372" s="866"/>
      <c r="F372" s="866"/>
      <c r="G372" s="866"/>
      <c r="H372" s="866"/>
      <c r="I372" s="866"/>
      <c r="J372" s="866"/>
      <c r="K372" s="866"/>
      <c r="L372" s="866"/>
      <c r="M372" s="850"/>
      <c r="N372" s="850"/>
      <c r="O372" s="850"/>
      <c r="P372" s="850"/>
      <c r="Q372" s="850"/>
      <c r="R372" s="850"/>
      <c r="S372" s="850"/>
      <c r="T372" s="850"/>
      <c r="U372" s="850"/>
      <c r="V372" s="850"/>
      <c r="W372" s="850"/>
      <c r="X372" s="850"/>
      <c r="Y372" s="850"/>
      <c r="Z372" s="850"/>
      <c r="AA372" s="850"/>
      <c r="AB372" s="850"/>
      <c r="AC372" s="850"/>
      <c r="AD372" s="853"/>
      <c r="AE372" s="854"/>
      <c r="AF372" s="854"/>
      <c r="AG372" s="854"/>
      <c r="AH372" s="854"/>
      <c r="AI372" s="854"/>
      <c r="AJ372" s="859"/>
      <c r="AK372" s="860"/>
      <c r="AL372" s="169"/>
      <c r="AM372" s="839"/>
      <c r="AN372" s="840"/>
      <c r="AO372" s="280"/>
      <c r="AP372" s="18"/>
      <c r="AQ372" s="839"/>
      <c r="AR372" s="840"/>
      <c r="AS372" s="863"/>
      <c r="AT372" s="863"/>
      <c r="AU372" s="863"/>
      <c r="AV372" s="859"/>
      <c r="AW372" s="859"/>
      <c r="AX372" s="859"/>
      <c r="AY372" s="844"/>
      <c r="AZ372" s="844"/>
      <c r="BA372" s="844"/>
      <c r="BB372" s="844"/>
      <c r="BC372" s="844"/>
      <c r="BD372" s="844"/>
      <c r="BE372" s="844"/>
      <c r="BF372" s="844"/>
      <c r="BG372" s="844"/>
      <c r="BH372" s="844"/>
      <c r="BI372" s="844"/>
      <c r="BJ372" s="844"/>
      <c r="BK372" s="844"/>
      <c r="BL372" s="844"/>
      <c r="BM372" s="844"/>
      <c r="BN372" s="842"/>
      <c r="BO372" s="842"/>
      <c r="BP372" s="842"/>
      <c r="BQ372" s="842"/>
      <c r="BR372" s="842"/>
      <c r="BS372" s="842"/>
      <c r="BT372" s="842"/>
      <c r="BU372" s="842"/>
      <c r="BV372" s="842"/>
      <c r="BW372" s="842"/>
      <c r="BX372" s="842"/>
      <c r="BY372" s="842"/>
      <c r="BZ372" s="842"/>
      <c r="CA372" s="842"/>
      <c r="CB372" s="842"/>
      <c r="CC372" s="842"/>
    </row>
    <row r="373" spans="2:81" s="15" customFormat="1" ht="12" customHeight="1" x14ac:dyDescent="0.4">
      <c r="B373" s="866"/>
      <c r="C373" s="866"/>
      <c r="D373" s="866"/>
      <c r="E373" s="866"/>
      <c r="F373" s="866"/>
      <c r="G373" s="866"/>
      <c r="H373" s="866"/>
      <c r="I373" s="866"/>
      <c r="J373" s="866"/>
      <c r="K373" s="866"/>
      <c r="L373" s="866"/>
      <c r="M373" s="850"/>
      <c r="N373" s="850"/>
      <c r="O373" s="850"/>
      <c r="P373" s="850"/>
      <c r="Q373" s="850"/>
      <c r="R373" s="850"/>
      <c r="S373" s="850"/>
      <c r="T373" s="850"/>
      <c r="U373" s="850"/>
      <c r="V373" s="850"/>
      <c r="W373" s="850"/>
      <c r="X373" s="850"/>
      <c r="Y373" s="850"/>
      <c r="Z373" s="850"/>
      <c r="AA373" s="850"/>
      <c r="AB373" s="850"/>
      <c r="AC373" s="850"/>
      <c r="AD373" s="855"/>
      <c r="AE373" s="856"/>
      <c r="AF373" s="856"/>
      <c r="AG373" s="856"/>
      <c r="AH373" s="856"/>
      <c r="AI373" s="856"/>
      <c r="AJ373" s="849"/>
      <c r="AK373" s="861"/>
      <c r="AL373" s="211"/>
      <c r="AM373" s="281"/>
      <c r="AN373" s="281"/>
      <c r="AO373" s="282"/>
      <c r="AP373" s="210"/>
      <c r="AQ373" s="210"/>
      <c r="AR373" s="281"/>
      <c r="AS373" s="864"/>
      <c r="AT373" s="864"/>
      <c r="AU373" s="864"/>
      <c r="AV373" s="849"/>
      <c r="AW373" s="849"/>
      <c r="AX373" s="849"/>
      <c r="AY373" s="844"/>
      <c r="AZ373" s="844"/>
      <c r="BA373" s="844"/>
      <c r="BB373" s="844"/>
      <c r="BC373" s="844"/>
      <c r="BD373" s="844"/>
      <c r="BE373" s="844"/>
      <c r="BF373" s="844"/>
      <c r="BG373" s="844"/>
      <c r="BH373" s="844"/>
      <c r="BI373" s="844"/>
      <c r="BJ373" s="844"/>
      <c r="BK373" s="844"/>
      <c r="BL373" s="844"/>
      <c r="BM373" s="844"/>
      <c r="BN373" s="842"/>
      <c r="BO373" s="842"/>
      <c r="BP373" s="842"/>
      <c r="BQ373" s="842"/>
      <c r="BR373" s="842"/>
      <c r="BS373" s="842"/>
      <c r="BT373" s="842"/>
      <c r="BU373" s="842"/>
      <c r="BV373" s="842"/>
      <c r="BW373" s="842"/>
      <c r="BX373" s="842"/>
      <c r="BY373" s="842"/>
      <c r="BZ373" s="842"/>
      <c r="CA373" s="842"/>
      <c r="CB373" s="842"/>
      <c r="CC373" s="842"/>
    </row>
    <row r="374" spans="2:81" s="15" customFormat="1" ht="12" customHeight="1" x14ac:dyDescent="0.4">
      <c r="B374" s="866" t="s">
        <v>136</v>
      </c>
      <c r="C374" s="866"/>
      <c r="D374" s="866"/>
      <c r="E374" s="866"/>
      <c r="F374" s="866"/>
      <c r="G374" s="866"/>
      <c r="H374" s="866"/>
      <c r="I374" s="866"/>
      <c r="J374" s="866"/>
      <c r="K374" s="866"/>
      <c r="L374" s="866"/>
      <c r="M374" s="850"/>
      <c r="N374" s="850"/>
      <c r="O374" s="850"/>
      <c r="P374" s="850"/>
      <c r="Q374" s="850"/>
      <c r="R374" s="850"/>
      <c r="S374" s="850"/>
      <c r="T374" s="850"/>
      <c r="U374" s="850"/>
      <c r="V374" s="850"/>
      <c r="W374" s="850"/>
      <c r="X374" s="850"/>
      <c r="Y374" s="850"/>
      <c r="Z374" s="850"/>
      <c r="AA374" s="850"/>
      <c r="AB374" s="850"/>
      <c r="AC374" s="850"/>
      <c r="AD374" s="851"/>
      <c r="AE374" s="852"/>
      <c r="AF374" s="852"/>
      <c r="AG374" s="852"/>
      <c r="AH374" s="852"/>
      <c r="AI374" s="852"/>
      <c r="AJ374" s="857" t="s">
        <v>253</v>
      </c>
      <c r="AK374" s="858"/>
      <c r="AL374" s="1125"/>
      <c r="AM374" s="1125"/>
      <c r="AN374" s="1125"/>
      <c r="AO374" s="1125"/>
      <c r="AP374" s="1125"/>
      <c r="AQ374" s="1125"/>
      <c r="AR374" s="1125"/>
      <c r="AS374" s="1125"/>
      <c r="AT374" s="1125"/>
      <c r="AU374" s="1125"/>
      <c r="AV374" s="1125"/>
      <c r="AW374" s="1125"/>
      <c r="AX374" s="1125"/>
      <c r="AY374" s="1125"/>
      <c r="AZ374" s="1125"/>
      <c r="BA374" s="1125"/>
      <c r="BB374" s="1125"/>
      <c r="BC374" s="1125"/>
      <c r="BD374" s="1125"/>
      <c r="BE374" s="1125"/>
      <c r="BF374" s="844"/>
      <c r="BG374" s="844"/>
      <c r="BH374" s="844"/>
      <c r="BI374" s="844"/>
      <c r="BJ374" s="844"/>
      <c r="BK374" s="844"/>
      <c r="BL374" s="844"/>
      <c r="BM374" s="844"/>
      <c r="BN374" s="842" t="s">
        <v>650</v>
      </c>
      <c r="BO374" s="842"/>
      <c r="BP374" s="842"/>
      <c r="BQ374" s="842"/>
      <c r="BR374" s="842"/>
      <c r="BS374" s="842"/>
      <c r="BT374" s="842"/>
      <c r="BU374" s="842"/>
      <c r="BV374" s="842"/>
      <c r="BW374" s="842"/>
      <c r="BX374" s="842"/>
      <c r="BY374" s="842"/>
      <c r="BZ374" s="842"/>
      <c r="CA374" s="842"/>
      <c r="CB374" s="842"/>
      <c r="CC374" s="842"/>
    </row>
    <row r="375" spans="2:81" s="15" customFormat="1" ht="12" customHeight="1" x14ac:dyDescent="0.4">
      <c r="B375" s="866"/>
      <c r="C375" s="866"/>
      <c r="D375" s="866"/>
      <c r="E375" s="866"/>
      <c r="F375" s="866"/>
      <c r="G375" s="866"/>
      <c r="H375" s="866"/>
      <c r="I375" s="866"/>
      <c r="J375" s="866"/>
      <c r="K375" s="866"/>
      <c r="L375" s="866"/>
      <c r="M375" s="850"/>
      <c r="N375" s="850"/>
      <c r="O375" s="850"/>
      <c r="P375" s="850"/>
      <c r="Q375" s="850"/>
      <c r="R375" s="850"/>
      <c r="S375" s="850"/>
      <c r="T375" s="850"/>
      <c r="U375" s="850"/>
      <c r="V375" s="850"/>
      <c r="W375" s="850"/>
      <c r="X375" s="850"/>
      <c r="Y375" s="850"/>
      <c r="Z375" s="850"/>
      <c r="AA375" s="850"/>
      <c r="AB375" s="850"/>
      <c r="AC375" s="850"/>
      <c r="AD375" s="853"/>
      <c r="AE375" s="854"/>
      <c r="AF375" s="854"/>
      <c r="AG375" s="854"/>
      <c r="AH375" s="854"/>
      <c r="AI375" s="854"/>
      <c r="AJ375" s="859"/>
      <c r="AK375" s="860"/>
      <c r="AL375" s="1125"/>
      <c r="AM375" s="1125"/>
      <c r="AN375" s="1125"/>
      <c r="AO375" s="1125"/>
      <c r="AP375" s="1125"/>
      <c r="AQ375" s="1125"/>
      <c r="AR375" s="1125"/>
      <c r="AS375" s="1125"/>
      <c r="AT375" s="1125"/>
      <c r="AU375" s="1125"/>
      <c r="AV375" s="1125"/>
      <c r="AW375" s="1125"/>
      <c r="AX375" s="1125"/>
      <c r="AY375" s="1125"/>
      <c r="AZ375" s="1125"/>
      <c r="BA375" s="1125"/>
      <c r="BB375" s="1125"/>
      <c r="BC375" s="1125"/>
      <c r="BD375" s="1125"/>
      <c r="BE375" s="1125"/>
      <c r="BF375" s="844"/>
      <c r="BG375" s="844"/>
      <c r="BH375" s="844"/>
      <c r="BI375" s="844"/>
      <c r="BJ375" s="844"/>
      <c r="BK375" s="844"/>
      <c r="BL375" s="844"/>
      <c r="BM375" s="844"/>
      <c r="BN375" s="842"/>
      <c r="BO375" s="842"/>
      <c r="BP375" s="842"/>
      <c r="BQ375" s="842"/>
      <c r="BR375" s="842"/>
      <c r="BS375" s="842"/>
      <c r="BT375" s="842"/>
      <c r="BU375" s="842"/>
      <c r="BV375" s="842"/>
      <c r="BW375" s="842"/>
      <c r="BX375" s="842"/>
      <c r="BY375" s="842"/>
      <c r="BZ375" s="842"/>
      <c r="CA375" s="842"/>
      <c r="CB375" s="842"/>
      <c r="CC375" s="842"/>
    </row>
    <row r="376" spans="2:81" s="15" customFormat="1" ht="12" customHeight="1" x14ac:dyDescent="0.4">
      <c r="B376" s="866"/>
      <c r="C376" s="866"/>
      <c r="D376" s="866"/>
      <c r="E376" s="866"/>
      <c r="F376" s="866"/>
      <c r="G376" s="866"/>
      <c r="H376" s="866"/>
      <c r="I376" s="866"/>
      <c r="J376" s="866"/>
      <c r="K376" s="866"/>
      <c r="L376" s="866"/>
      <c r="M376" s="850"/>
      <c r="N376" s="850"/>
      <c r="O376" s="850"/>
      <c r="P376" s="850"/>
      <c r="Q376" s="850"/>
      <c r="R376" s="850"/>
      <c r="S376" s="850"/>
      <c r="T376" s="850"/>
      <c r="U376" s="850"/>
      <c r="V376" s="850"/>
      <c r="W376" s="850"/>
      <c r="X376" s="850"/>
      <c r="Y376" s="850"/>
      <c r="Z376" s="850"/>
      <c r="AA376" s="850"/>
      <c r="AB376" s="850"/>
      <c r="AC376" s="850"/>
      <c r="AD376" s="855"/>
      <c r="AE376" s="856"/>
      <c r="AF376" s="856"/>
      <c r="AG376" s="856"/>
      <c r="AH376" s="856"/>
      <c r="AI376" s="856"/>
      <c r="AJ376" s="849"/>
      <c r="AK376" s="861"/>
      <c r="AL376" s="1125"/>
      <c r="AM376" s="1125"/>
      <c r="AN376" s="1125"/>
      <c r="AO376" s="1125"/>
      <c r="AP376" s="1125"/>
      <c r="AQ376" s="1125"/>
      <c r="AR376" s="1125"/>
      <c r="AS376" s="1125"/>
      <c r="AT376" s="1125"/>
      <c r="AU376" s="1125"/>
      <c r="AV376" s="1125"/>
      <c r="AW376" s="1125"/>
      <c r="AX376" s="1125"/>
      <c r="AY376" s="1125"/>
      <c r="AZ376" s="1125"/>
      <c r="BA376" s="1125"/>
      <c r="BB376" s="1125"/>
      <c r="BC376" s="1125"/>
      <c r="BD376" s="1125"/>
      <c r="BE376" s="1125"/>
      <c r="BF376" s="844"/>
      <c r="BG376" s="844"/>
      <c r="BH376" s="844"/>
      <c r="BI376" s="844"/>
      <c r="BJ376" s="844"/>
      <c r="BK376" s="844"/>
      <c r="BL376" s="844"/>
      <c r="BM376" s="844"/>
      <c r="BN376" s="842"/>
      <c r="BO376" s="842"/>
      <c r="BP376" s="842"/>
      <c r="BQ376" s="842"/>
      <c r="BR376" s="842"/>
      <c r="BS376" s="842"/>
      <c r="BT376" s="842"/>
      <c r="BU376" s="842"/>
      <c r="BV376" s="842"/>
      <c r="BW376" s="842"/>
      <c r="BX376" s="842"/>
      <c r="BY376" s="842"/>
      <c r="BZ376" s="842"/>
      <c r="CA376" s="842"/>
      <c r="CB376" s="842"/>
      <c r="CC376" s="842"/>
    </row>
    <row r="377" spans="2:81" s="15" customFormat="1" ht="18.75" customHeight="1" x14ac:dyDescent="0.4">
      <c r="B377" s="86"/>
      <c r="C377" s="86"/>
      <c r="D377" s="86"/>
      <c r="E377" s="86"/>
      <c r="F377" s="86"/>
      <c r="G377" s="86"/>
      <c r="H377" s="86"/>
      <c r="I377" s="86"/>
      <c r="J377" s="86"/>
      <c r="K377" s="86"/>
      <c r="L377" s="86"/>
      <c r="M377" s="86"/>
      <c r="N377" s="86"/>
      <c r="O377" s="86"/>
      <c r="P377" s="86"/>
      <c r="Q377" s="86"/>
      <c r="R377" s="86"/>
      <c r="S377" s="86"/>
      <c r="T377" s="86"/>
      <c r="U377" s="86"/>
      <c r="V377" s="86"/>
      <c r="W377" s="86"/>
      <c r="X377" s="86"/>
      <c r="Y377" s="86"/>
      <c r="AD377" s="216"/>
      <c r="AE377" s="216"/>
      <c r="AF377" s="216"/>
      <c r="AG377" s="216"/>
      <c r="AH377" s="216"/>
      <c r="AI377" s="216"/>
      <c r="AJ377" s="18"/>
      <c r="AK377" s="18"/>
      <c r="AL377" s="169"/>
      <c r="AM377" s="200"/>
      <c r="AN377" s="200"/>
      <c r="AO377" s="200"/>
      <c r="AP377" s="200"/>
      <c r="AQ377" s="18"/>
      <c r="AR377" s="200"/>
      <c r="AS377" s="18"/>
      <c r="AT377" s="18"/>
      <c r="AU377" s="18"/>
      <c r="AV377" s="18"/>
      <c r="AW377" s="18"/>
      <c r="AX377" s="18"/>
      <c r="AY377" s="18"/>
      <c r="AZ377" s="18"/>
      <c r="BA377" s="18"/>
      <c r="BB377" s="18"/>
      <c r="BC377" s="18"/>
      <c r="BF377" s="18"/>
      <c r="BG377" s="18"/>
      <c r="BH377" s="18"/>
      <c r="BI377" s="18"/>
      <c r="BJ377" s="18"/>
      <c r="BN377" s="484"/>
      <c r="BO377" s="484"/>
      <c r="BP377" s="484"/>
      <c r="BQ377" s="484"/>
      <c r="BR377" s="484"/>
      <c r="BS377" s="484"/>
      <c r="BT377" s="4"/>
      <c r="BU377" s="4"/>
      <c r="BV377" s="4"/>
      <c r="BW377" s="4"/>
      <c r="BX377" s="4"/>
      <c r="BY377" s="4"/>
      <c r="BZ377" s="4"/>
      <c r="CA377" s="4"/>
      <c r="CB377" s="4"/>
      <c r="CC377" s="4"/>
    </row>
    <row r="378" spans="2:81" s="15" customFormat="1" ht="18.75" customHeight="1" x14ac:dyDescent="0.4">
      <c r="B378" s="86"/>
      <c r="C378" s="86"/>
      <c r="D378" s="86"/>
      <c r="E378" s="86"/>
      <c r="F378" s="86"/>
      <c r="G378" s="86"/>
      <c r="H378" s="86"/>
      <c r="I378" s="86"/>
      <c r="J378" s="86"/>
      <c r="K378" s="86"/>
      <c r="L378" s="86"/>
      <c r="M378" s="208"/>
      <c r="N378" s="208"/>
      <c r="O378" s="208"/>
      <c r="P378" s="208"/>
      <c r="Q378" s="208"/>
      <c r="R378" s="208"/>
      <c r="S378" s="208"/>
      <c r="T378" s="208"/>
      <c r="U378" s="208"/>
      <c r="V378" s="208"/>
      <c r="W378" s="208"/>
      <c r="X378" s="208"/>
      <c r="Y378" s="208"/>
      <c r="AD378" s="207"/>
      <c r="AE378" s="207"/>
      <c r="AF378" s="207"/>
      <c r="AG378" s="207"/>
      <c r="AH378" s="207"/>
      <c r="AI378" s="207"/>
      <c r="AJ378" s="200"/>
      <c r="AK378" s="200"/>
      <c r="AL378" s="215"/>
      <c r="AM378" s="215"/>
      <c r="AN378" s="215"/>
      <c r="AO378" s="215"/>
      <c r="AP378" s="215"/>
      <c r="AQ378" s="215"/>
      <c r="AR378" s="215"/>
      <c r="AS378" s="215"/>
      <c r="AT378" s="215"/>
      <c r="AU378" s="215"/>
      <c r="AV378" s="215"/>
      <c r="AW378" s="215"/>
      <c r="AX378" s="215"/>
      <c r="AY378" s="215"/>
      <c r="AZ378" s="215"/>
      <c r="BA378" s="215"/>
      <c r="BB378" s="215"/>
      <c r="BC378" s="215"/>
      <c r="BF378" s="200"/>
      <c r="BG378" s="200"/>
      <c r="BH378" s="200"/>
      <c r="BI378" s="200"/>
      <c r="BJ378" s="200"/>
      <c r="BN378" s="4"/>
      <c r="BO378" s="4"/>
      <c r="BP378" s="4"/>
      <c r="BQ378" s="4"/>
      <c r="BR378" s="4"/>
      <c r="BS378" s="4"/>
      <c r="BT378" s="4"/>
      <c r="BU378" s="4"/>
      <c r="BV378" s="4"/>
      <c r="BW378" s="4"/>
      <c r="BX378" s="4"/>
      <c r="BY378" s="4"/>
      <c r="BZ378" s="4"/>
      <c r="CA378" s="4"/>
      <c r="CB378" s="4"/>
      <c r="CC378" s="4"/>
    </row>
    <row r="379" spans="2:81" s="15" customFormat="1" ht="18.75" customHeight="1" x14ac:dyDescent="0.4">
      <c r="B379" s="868" t="s">
        <v>23</v>
      </c>
      <c r="C379" s="868"/>
      <c r="D379" s="868"/>
      <c r="E379" s="868"/>
      <c r="F379" s="868"/>
      <c r="G379" s="868"/>
      <c r="H379" s="868"/>
      <c r="I379" s="868"/>
      <c r="J379" s="868"/>
      <c r="K379" s="868"/>
      <c r="L379" s="868"/>
      <c r="M379" s="841" t="s">
        <v>263</v>
      </c>
      <c r="N379" s="841"/>
      <c r="O379" s="841"/>
      <c r="P379" s="841"/>
      <c r="Q379" s="841"/>
      <c r="R379" s="841"/>
      <c r="S379" s="841"/>
      <c r="T379" s="841"/>
      <c r="U379" s="841"/>
      <c r="V379" s="841"/>
      <c r="W379" s="841"/>
      <c r="X379" s="841"/>
      <c r="Y379" s="841"/>
      <c r="Z379" s="841"/>
      <c r="AA379" s="841"/>
      <c r="AB379" s="841"/>
      <c r="AC379" s="841"/>
      <c r="AD379" s="867" t="s">
        <v>262</v>
      </c>
      <c r="AE379" s="857"/>
      <c r="AF379" s="857"/>
      <c r="AG379" s="857"/>
      <c r="AH379" s="857"/>
      <c r="AI379" s="857"/>
      <c r="AJ379" s="857"/>
      <c r="AK379" s="858"/>
      <c r="AL379" s="841" t="s">
        <v>261</v>
      </c>
      <c r="AM379" s="841"/>
      <c r="AN379" s="841"/>
      <c r="AO379" s="841"/>
      <c r="AP379" s="841"/>
      <c r="AQ379" s="841"/>
      <c r="AR379" s="841"/>
      <c r="AS379" s="841"/>
      <c r="AT379" s="841"/>
      <c r="AU379" s="841"/>
      <c r="AV379" s="841"/>
      <c r="AW379" s="841"/>
      <c r="AX379" s="841"/>
      <c r="AY379" s="841"/>
      <c r="AZ379" s="841"/>
      <c r="BA379" s="841"/>
      <c r="BB379" s="841"/>
      <c r="BC379" s="841"/>
      <c r="BD379" s="841"/>
      <c r="BE379" s="841"/>
      <c r="BF379" s="869" t="s">
        <v>72</v>
      </c>
      <c r="BG379" s="869"/>
      <c r="BH379" s="869"/>
      <c r="BI379" s="869"/>
      <c r="BJ379" s="869"/>
      <c r="BK379" s="869"/>
      <c r="BL379" s="869"/>
      <c r="BM379" s="869"/>
      <c r="BN379" s="865" t="s">
        <v>260</v>
      </c>
      <c r="BO379" s="865"/>
      <c r="BP379" s="865"/>
      <c r="BQ379" s="865"/>
      <c r="BR379" s="865"/>
      <c r="BS379" s="865"/>
      <c r="BT379" s="865"/>
      <c r="BU379" s="865"/>
      <c r="BV379" s="865"/>
      <c r="BW379" s="865"/>
      <c r="BX379" s="865"/>
      <c r="BY379" s="865"/>
      <c r="BZ379" s="865"/>
      <c r="CA379" s="865"/>
      <c r="CB379" s="865"/>
      <c r="CC379" s="865"/>
    </row>
    <row r="380" spans="2:81" s="15" customFormat="1" ht="18.75" customHeight="1" x14ac:dyDescent="0.4">
      <c r="B380" s="868"/>
      <c r="C380" s="868"/>
      <c r="D380" s="868"/>
      <c r="E380" s="868"/>
      <c r="F380" s="868"/>
      <c r="G380" s="868"/>
      <c r="H380" s="868"/>
      <c r="I380" s="868"/>
      <c r="J380" s="868"/>
      <c r="K380" s="868"/>
      <c r="L380" s="868"/>
      <c r="M380" s="841"/>
      <c r="N380" s="841"/>
      <c r="O380" s="841"/>
      <c r="P380" s="841"/>
      <c r="Q380" s="841"/>
      <c r="R380" s="841"/>
      <c r="S380" s="841"/>
      <c r="T380" s="841"/>
      <c r="U380" s="841"/>
      <c r="V380" s="841"/>
      <c r="W380" s="841"/>
      <c r="X380" s="841"/>
      <c r="Y380" s="841"/>
      <c r="Z380" s="841"/>
      <c r="AA380" s="841"/>
      <c r="AB380" s="841"/>
      <c r="AC380" s="841"/>
      <c r="AD380" s="848"/>
      <c r="AE380" s="849"/>
      <c r="AF380" s="849"/>
      <c r="AG380" s="849"/>
      <c r="AH380" s="849"/>
      <c r="AI380" s="849"/>
      <c r="AJ380" s="849"/>
      <c r="AK380" s="861"/>
      <c r="AL380" s="848" t="s">
        <v>259</v>
      </c>
      <c r="AM380" s="849"/>
      <c r="AN380" s="849"/>
      <c r="AO380" s="861"/>
      <c r="AP380" s="848" t="s">
        <v>258</v>
      </c>
      <c r="AQ380" s="849"/>
      <c r="AR380" s="849"/>
      <c r="AS380" s="849"/>
      <c r="AT380" s="849"/>
      <c r="AU380" s="849"/>
      <c r="AV380" s="849"/>
      <c r="AW380" s="849"/>
      <c r="AX380" s="849"/>
      <c r="AY380" s="841" t="s">
        <v>257</v>
      </c>
      <c r="AZ380" s="841"/>
      <c r="BA380" s="841"/>
      <c r="BB380" s="841"/>
      <c r="BC380" s="841"/>
      <c r="BD380" s="841"/>
      <c r="BE380" s="841"/>
      <c r="BF380" s="869"/>
      <c r="BG380" s="869"/>
      <c r="BH380" s="869"/>
      <c r="BI380" s="869"/>
      <c r="BJ380" s="869"/>
      <c r="BK380" s="869"/>
      <c r="BL380" s="869"/>
      <c r="BM380" s="869"/>
      <c r="BN380" s="865"/>
      <c r="BO380" s="865"/>
      <c r="BP380" s="865"/>
      <c r="BQ380" s="865"/>
      <c r="BR380" s="865"/>
      <c r="BS380" s="865"/>
      <c r="BT380" s="865"/>
      <c r="BU380" s="865"/>
      <c r="BV380" s="865"/>
      <c r="BW380" s="865"/>
      <c r="BX380" s="865"/>
      <c r="BY380" s="865"/>
      <c r="BZ380" s="865"/>
      <c r="CA380" s="865"/>
      <c r="CB380" s="865"/>
      <c r="CC380" s="865"/>
    </row>
    <row r="381" spans="2:81" s="15" customFormat="1" ht="12" customHeight="1" thickBot="1" x14ac:dyDescent="0.45">
      <c r="B381" s="866" t="s">
        <v>256</v>
      </c>
      <c r="C381" s="866"/>
      <c r="D381" s="866"/>
      <c r="E381" s="866"/>
      <c r="F381" s="866"/>
      <c r="G381" s="866"/>
      <c r="H381" s="866"/>
      <c r="I381" s="866"/>
      <c r="J381" s="866"/>
      <c r="K381" s="866"/>
      <c r="L381" s="866"/>
      <c r="M381" s="850"/>
      <c r="N381" s="850"/>
      <c r="O381" s="850"/>
      <c r="P381" s="850"/>
      <c r="Q381" s="850"/>
      <c r="R381" s="850"/>
      <c r="S381" s="850"/>
      <c r="T381" s="850"/>
      <c r="U381" s="850"/>
      <c r="V381" s="850"/>
      <c r="W381" s="850"/>
      <c r="X381" s="850"/>
      <c r="Y381" s="850"/>
      <c r="Z381" s="850"/>
      <c r="AA381" s="850"/>
      <c r="AB381" s="850"/>
      <c r="AC381" s="850"/>
      <c r="AD381" s="851"/>
      <c r="AE381" s="852"/>
      <c r="AF381" s="852"/>
      <c r="AG381" s="852"/>
      <c r="AH381" s="852"/>
      <c r="AI381" s="852"/>
      <c r="AJ381" s="857" t="s">
        <v>253</v>
      </c>
      <c r="AK381" s="858"/>
      <c r="AL381" s="278"/>
      <c r="AM381" s="278"/>
      <c r="AN381" s="278"/>
      <c r="AO381" s="279"/>
      <c r="AP381" s="283"/>
      <c r="AQ381" s="212"/>
      <c r="AR381" s="278"/>
      <c r="AS381" s="862"/>
      <c r="AT381" s="862"/>
      <c r="AU381" s="862"/>
      <c r="AV381" s="857" t="s">
        <v>252</v>
      </c>
      <c r="AW381" s="857"/>
      <c r="AX381" s="857"/>
      <c r="AY381" s="844"/>
      <c r="AZ381" s="844"/>
      <c r="BA381" s="844"/>
      <c r="BB381" s="844"/>
      <c r="BC381" s="844"/>
      <c r="BD381" s="844"/>
      <c r="BE381" s="844"/>
      <c r="BF381" s="844"/>
      <c r="BG381" s="844"/>
      <c r="BH381" s="844"/>
      <c r="BI381" s="844"/>
      <c r="BJ381" s="844"/>
      <c r="BK381" s="844"/>
      <c r="BL381" s="844"/>
      <c r="BM381" s="844"/>
      <c r="BN381" s="842" t="s">
        <v>650</v>
      </c>
      <c r="BO381" s="842"/>
      <c r="BP381" s="842"/>
      <c r="BQ381" s="842"/>
      <c r="BR381" s="842"/>
      <c r="BS381" s="842"/>
      <c r="BT381" s="842"/>
      <c r="BU381" s="842"/>
      <c r="BV381" s="842"/>
      <c r="BW381" s="842"/>
      <c r="BX381" s="842"/>
      <c r="BY381" s="842"/>
      <c r="BZ381" s="842"/>
      <c r="CA381" s="842"/>
      <c r="CB381" s="842"/>
      <c r="CC381" s="842"/>
    </row>
    <row r="382" spans="2:81" s="15" customFormat="1" ht="18" customHeight="1" thickBot="1" x14ac:dyDescent="0.45">
      <c r="B382" s="866"/>
      <c r="C382" s="866"/>
      <c r="D382" s="866"/>
      <c r="E382" s="866"/>
      <c r="F382" s="866"/>
      <c r="G382" s="866"/>
      <c r="H382" s="866"/>
      <c r="I382" s="866"/>
      <c r="J382" s="866"/>
      <c r="K382" s="866"/>
      <c r="L382" s="866"/>
      <c r="M382" s="850"/>
      <c r="N382" s="850"/>
      <c r="O382" s="850"/>
      <c r="P382" s="850"/>
      <c r="Q382" s="850"/>
      <c r="R382" s="850"/>
      <c r="S382" s="850"/>
      <c r="T382" s="850"/>
      <c r="U382" s="850"/>
      <c r="V382" s="850"/>
      <c r="W382" s="850"/>
      <c r="X382" s="850"/>
      <c r="Y382" s="850"/>
      <c r="Z382" s="850"/>
      <c r="AA382" s="850"/>
      <c r="AB382" s="850"/>
      <c r="AC382" s="850"/>
      <c r="AD382" s="853"/>
      <c r="AE382" s="854"/>
      <c r="AF382" s="854"/>
      <c r="AG382" s="854"/>
      <c r="AH382" s="854"/>
      <c r="AI382" s="854"/>
      <c r="AJ382" s="859"/>
      <c r="AK382" s="860"/>
      <c r="AL382" s="169"/>
      <c r="AM382" s="839"/>
      <c r="AN382" s="840"/>
      <c r="AO382" s="280"/>
      <c r="AP382" s="214"/>
      <c r="AQ382" s="839"/>
      <c r="AR382" s="840"/>
      <c r="AS382" s="863"/>
      <c r="AT382" s="863"/>
      <c r="AU382" s="863"/>
      <c r="AV382" s="859"/>
      <c r="AW382" s="859"/>
      <c r="AX382" s="859"/>
      <c r="AY382" s="844"/>
      <c r="AZ382" s="844"/>
      <c r="BA382" s="844"/>
      <c r="BB382" s="844"/>
      <c r="BC382" s="844"/>
      <c r="BD382" s="844"/>
      <c r="BE382" s="844"/>
      <c r="BF382" s="844"/>
      <c r="BG382" s="844"/>
      <c r="BH382" s="844"/>
      <c r="BI382" s="844"/>
      <c r="BJ382" s="844"/>
      <c r="BK382" s="844"/>
      <c r="BL382" s="844"/>
      <c r="BM382" s="844"/>
      <c r="BN382" s="842"/>
      <c r="BO382" s="842"/>
      <c r="BP382" s="842"/>
      <c r="BQ382" s="842"/>
      <c r="BR382" s="842"/>
      <c r="BS382" s="842"/>
      <c r="BT382" s="842"/>
      <c r="BU382" s="842"/>
      <c r="BV382" s="842"/>
      <c r="BW382" s="842"/>
      <c r="BX382" s="842"/>
      <c r="BY382" s="842"/>
      <c r="BZ382" s="842"/>
      <c r="CA382" s="842"/>
      <c r="CB382" s="842"/>
      <c r="CC382" s="842"/>
    </row>
    <row r="383" spans="2:81" s="15" customFormat="1" ht="12" customHeight="1" x14ac:dyDescent="0.4">
      <c r="B383" s="866"/>
      <c r="C383" s="866"/>
      <c r="D383" s="866"/>
      <c r="E383" s="866"/>
      <c r="F383" s="866"/>
      <c r="G383" s="866"/>
      <c r="H383" s="866"/>
      <c r="I383" s="866"/>
      <c r="J383" s="866"/>
      <c r="K383" s="866"/>
      <c r="L383" s="866"/>
      <c r="M383" s="850"/>
      <c r="N383" s="850"/>
      <c r="O383" s="850"/>
      <c r="P383" s="850"/>
      <c r="Q383" s="850"/>
      <c r="R383" s="850"/>
      <c r="S383" s="850"/>
      <c r="T383" s="850"/>
      <c r="U383" s="850"/>
      <c r="V383" s="850"/>
      <c r="W383" s="850"/>
      <c r="X383" s="850"/>
      <c r="Y383" s="850"/>
      <c r="Z383" s="850"/>
      <c r="AA383" s="850"/>
      <c r="AB383" s="850"/>
      <c r="AC383" s="850"/>
      <c r="AD383" s="855"/>
      <c r="AE383" s="856"/>
      <c r="AF383" s="856"/>
      <c r="AG383" s="856"/>
      <c r="AH383" s="856"/>
      <c r="AI383" s="856"/>
      <c r="AJ383" s="849"/>
      <c r="AK383" s="861"/>
      <c r="AL383" s="211"/>
      <c r="AM383" s="281"/>
      <c r="AN383" s="281"/>
      <c r="AO383" s="282"/>
      <c r="AP383" s="213"/>
      <c r="AQ383" s="210"/>
      <c r="AR383" s="281"/>
      <c r="AS383" s="864"/>
      <c r="AT383" s="864"/>
      <c r="AU383" s="864"/>
      <c r="AV383" s="849"/>
      <c r="AW383" s="849"/>
      <c r="AX383" s="849"/>
      <c r="AY383" s="844"/>
      <c r="AZ383" s="844"/>
      <c r="BA383" s="844"/>
      <c r="BB383" s="844"/>
      <c r="BC383" s="844"/>
      <c r="BD383" s="844"/>
      <c r="BE383" s="844"/>
      <c r="BF383" s="844"/>
      <c r="BG383" s="844"/>
      <c r="BH383" s="844"/>
      <c r="BI383" s="844"/>
      <c r="BJ383" s="844"/>
      <c r="BK383" s="844"/>
      <c r="BL383" s="844"/>
      <c r="BM383" s="844"/>
      <c r="BN383" s="842"/>
      <c r="BO383" s="842"/>
      <c r="BP383" s="842"/>
      <c r="BQ383" s="842"/>
      <c r="BR383" s="842"/>
      <c r="BS383" s="842"/>
      <c r="BT383" s="842"/>
      <c r="BU383" s="842"/>
      <c r="BV383" s="842"/>
      <c r="BW383" s="842"/>
      <c r="BX383" s="842"/>
      <c r="BY383" s="842"/>
      <c r="BZ383" s="842"/>
      <c r="CA383" s="842"/>
      <c r="CB383" s="842"/>
      <c r="CC383" s="842"/>
    </row>
    <row r="384" spans="2:81" s="15" customFormat="1" ht="12" customHeight="1" thickBot="1" x14ac:dyDescent="0.45">
      <c r="B384" s="866" t="s">
        <v>255</v>
      </c>
      <c r="C384" s="866"/>
      <c r="D384" s="866"/>
      <c r="E384" s="866"/>
      <c r="F384" s="866"/>
      <c r="G384" s="866"/>
      <c r="H384" s="866"/>
      <c r="I384" s="866"/>
      <c r="J384" s="866"/>
      <c r="K384" s="866"/>
      <c r="L384" s="866"/>
      <c r="M384" s="850"/>
      <c r="N384" s="850"/>
      <c r="O384" s="850"/>
      <c r="P384" s="850"/>
      <c r="Q384" s="850"/>
      <c r="R384" s="850"/>
      <c r="S384" s="850"/>
      <c r="T384" s="850"/>
      <c r="U384" s="850"/>
      <c r="V384" s="850"/>
      <c r="W384" s="850"/>
      <c r="X384" s="850"/>
      <c r="Y384" s="850"/>
      <c r="Z384" s="850"/>
      <c r="AA384" s="850"/>
      <c r="AB384" s="850"/>
      <c r="AC384" s="850"/>
      <c r="AD384" s="851"/>
      <c r="AE384" s="852"/>
      <c r="AF384" s="852"/>
      <c r="AG384" s="852"/>
      <c r="AH384" s="852"/>
      <c r="AI384" s="852"/>
      <c r="AJ384" s="857" t="s">
        <v>253</v>
      </c>
      <c r="AK384" s="858"/>
      <c r="AL384" s="169"/>
      <c r="AM384" s="278"/>
      <c r="AN384" s="278"/>
      <c r="AO384" s="279"/>
      <c r="AP384" s="278"/>
      <c r="AQ384" s="212"/>
      <c r="AR384" s="278"/>
      <c r="AS384" s="862"/>
      <c r="AT384" s="862"/>
      <c r="AU384" s="862"/>
      <c r="AV384" s="857" t="s">
        <v>252</v>
      </c>
      <c r="AW384" s="857"/>
      <c r="AX384" s="857"/>
      <c r="AY384" s="844"/>
      <c r="AZ384" s="844"/>
      <c r="BA384" s="844"/>
      <c r="BB384" s="844"/>
      <c r="BC384" s="844"/>
      <c r="BD384" s="844"/>
      <c r="BE384" s="844"/>
      <c r="BF384" s="844"/>
      <c r="BG384" s="844"/>
      <c r="BH384" s="844"/>
      <c r="BI384" s="844"/>
      <c r="BJ384" s="844"/>
      <c r="BK384" s="844"/>
      <c r="BL384" s="844"/>
      <c r="BM384" s="844"/>
      <c r="BN384" s="842" t="s">
        <v>650</v>
      </c>
      <c r="BO384" s="842"/>
      <c r="BP384" s="842"/>
      <c r="BQ384" s="842"/>
      <c r="BR384" s="842"/>
      <c r="BS384" s="842"/>
      <c r="BT384" s="842"/>
      <c r="BU384" s="842"/>
      <c r="BV384" s="842"/>
      <c r="BW384" s="842"/>
      <c r="BX384" s="842"/>
      <c r="BY384" s="842"/>
      <c r="BZ384" s="842"/>
      <c r="CA384" s="842"/>
      <c r="CB384" s="842"/>
      <c r="CC384" s="842"/>
    </row>
    <row r="385" spans="2:81" s="15" customFormat="1" ht="18" customHeight="1" thickBot="1" x14ac:dyDescent="0.45">
      <c r="B385" s="866"/>
      <c r="C385" s="866"/>
      <c r="D385" s="866"/>
      <c r="E385" s="866"/>
      <c r="F385" s="866"/>
      <c r="G385" s="866"/>
      <c r="H385" s="866"/>
      <c r="I385" s="866"/>
      <c r="J385" s="866"/>
      <c r="K385" s="866"/>
      <c r="L385" s="866"/>
      <c r="M385" s="850"/>
      <c r="N385" s="850"/>
      <c r="O385" s="850"/>
      <c r="P385" s="850"/>
      <c r="Q385" s="850"/>
      <c r="R385" s="850"/>
      <c r="S385" s="850"/>
      <c r="T385" s="850"/>
      <c r="U385" s="850"/>
      <c r="V385" s="850"/>
      <c r="W385" s="850"/>
      <c r="X385" s="850"/>
      <c r="Y385" s="850"/>
      <c r="Z385" s="850"/>
      <c r="AA385" s="850"/>
      <c r="AB385" s="850"/>
      <c r="AC385" s="850"/>
      <c r="AD385" s="853"/>
      <c r="AE385" s="854"/>
      <c r="AF385" s="854"/>
      <c r="AG385" s="854"/>
      <c r="AH385" s="854"/>
      <c r="AI385" s="854"/>
      <c r="AJ385" s="859"/>
      <c r="AK385" s="860"/>
      <c r="AL385" s="169"/>
      <c r="AM385" s="839"/>
      <c r="AN385" s="840"/>
      <c r="AO385" s="280"/>
      <c r="AP385" s="18"/>
      <c r="AQ385" s="839"/>
      <c r="AR385" s="840"/>
      <c r="AS385" s="863"/>
      <c r="AT385" s="863"/>
      <c r="AU385" s="863"/>
      <c r="AV385" s="859"/>
      <c r="AW385" s="859"/>
      <c r="AX385" s="859"/>
      <c r="AY385" s="844"/>
      <c r="AZ385" s="844"/>
      <c r="BA385" s="844"/>
      <c r="BB385" s="844"/>
      <c r="BC385" s="844"/>
      <c r="BD385" s="844"/>
      <c r="BE385" s="844"/>
      <c r="BF385" s="844"/>
      <c r="BG385" s="844"/>
      <c r="BH385" s="844"/>
      <c r="BI385" s="844"/>
      <c r="BJ385" s="844"/>
      <c r="BK385" s="844"/>
      <c r="BL385" s="844"/>
      <c r="BM385" s="844"/>
      <c r="BN385" s="842"/>
      <c r="BO385" s="842"/>
      <c r="BP385" s="842"/>
      <c r="BQ385" s="842"/>
      <c r="BR385" s="842"/>
      <c r="BS385" s="842"/>
      <c r="BT385" s="842"/>
      <c r="BU385" s="842"/>
      <c r="BV385" s="842"/>
      <c r="BW385" s="842"/>
      <c r="BX385" s="842"/>
      <c r="BY385" s="842"/>
      <c r="BZ385" s="842"/>
      <c r="CA385" s="842"/>
      <c r="CB385" s="842"/>
      <c r="CC385" s="842"/>
    </row>
    <row r="386" spans="2:81" s="15" customFormat="1" ht="12" customHeight="1" x14ac:dyDescent="0.4">
      <c r="B386" s="866"/>
      <c r="C386" s="866"/>
      <c r="D386" s="866"/>
      <c r="E386" s="866"/>
      <c r="F386" s="866"/>
      <c r="G386" s="866"/>
      <c r="H386" s="866"/>
      <c r="I386" s="866"/>
      <c r="J386" s="866"/>
      <c r="K386" s="866"/>
      <c r="L386" s="866"/>
      <c r="M386" s="850"/>
      <c r="N386" s="850"/>
      <c r="O386" s="850"/>
      <c r="P386" s="850"/>
      <c r="Q386" s="850"/>
      <c r="R386" s="850"/>
      <c r="S386" s="850"/>
      <c r="T386" s="850"/>
      <c r="U386" s="850"/>
      <c r="V386" s="850"/>
      <c r="W386" s="850"/>
      <c r="X386" s="850"/>
      <c r="Y386" s="850"/>
      <c r="Z386" s="850"/>
      <c r="AA386" s="850"/>
      <c r="AB386" s="850"/>
      <c r="AC386" s="850"/>
      <c r="AD386" s="855"/>
      <c r="AE386" s="856"/>
      <c r="AF386" s="856"/>
      <c r="AG386" s="856"/>
      <c r="AH386" s="856"/>
      <c r="AI386" s="856"/>
      <c r="AJ386" s="849"/>
      <c r="AK386" s="861"/>
      <c r="AL386" s="211"/>
      <c r="AM386" s="281"/>
      <c r="AN386" s="281"/>
      <c r="AO386" s="282"/>
      <c r="AP386" s="210"/>
      <c r="AQ386" s="210"/>
      <c r="AR386" s="281"/>
      <c r="AS386" s="864"/>
      <c r="AT386" s="864"/>
      <c r="AU386" s="864"/>
      <c r="AV386" s="849"/>
      <c r="AW386" s="849"/>
      <c r="AX386" s="849"/>
      <c r="AY386" s="844"/>
      <c r="AZ386" s="844"/>
      <c r="BA386" s="844"/>
      <c r="BB386" s="844"/>
      <c r="BC386" s="844"/>
      <c r="BD386" s="844"/>
      <c r="BE386" s="844"/>
      <c r="BF386" s="844"/>
      <c r="BG386" s="844"/>
      <c r="BH386" s="844"/>
      <c r="BI386" s="844"/>
      <c r="BJ386" s="844"/>
      <c r="BK386" s="844"/>
      <c r="BL386" s="844"/>
      <c r="BM386" s="844"/>
      <c r="BN386" s="842"/>
      <c r="BO386" s="842"/>
      <c r="BP386" s="842"/>
      <c r="BQ386" s="842"/>
      <c r="BR386" s="842"/>
      <c r="BS386" s="842"/>
      <c r="BT386" s="842"/>
      <c r="BU386" s="842"/>
      <c r="BV386" s="842"/>
      <c r="BW386" s="842"/>
      <c r="BX386" s="842"/>
      <c r="BY386" s="842"/>
      <c r="BZ386" s="842"/>
      <c r="CA386" s="842"/>
      <c r="CB386" s="842"/>
      <c r="CC386" s="842"/>
    </row>
    <row r="387" spans="2:81" s="15" customFormat="1" ht="12" customHeight="1" thickBot="1" x14ac:dyDescent="0.45">
      <c r="B387" s="866" t="s">
        <v>254</v>
      </c>
      <c r="C387" s="866"/>
      <c r="D387" s="866"/>
      <c r="E387" s="866"/>
      <c r="F387" s="866"/>
      <c r="G387" s="866"/>
      <c r="H387" s="866"/>
      <c r="I387" s="866"/>
      <c r="J387" s="866"/>
      <c r="K387" s="866"/>
      <c r="L387" s="866"/>
      <c r="M387" s="850"/>
      <c r="N387" s="850"/>
      <c r="O387" s="850"/>
      <c r="P387" s="850"/>
      <c r="Q387" s="850"/>
      <c r="R387" s="850"/>
      <c r="S387" s="850"/>
      <c r="T387" s="850"/>
      <c r="U387" s="850"/>
      <c r="V387" s="850"/>
      <c r="W387" s="850"/>
      <c r="X387" s="850"/>
      <c r="Y387" s="850"/>
      <c r="Z387" s="850"/>
      <c r="AA387" s="850"/>
      <c r="AB387" s="850"/>
      <c r="AC387" s="850"/>
      <c r="AD387" s="851"/>
      <c r="AE387" s="852"/>
      <c r="AF387" s="852"/>
      <c r="AG387" s="852"/>
      <c r="AH387" s="852"/>
      <c r="AI387" s="852"/>
      <c r="AJ387" s="857" t="s">
        <v>253</v>
      </c>
      <c r="AK387" s="858"/>
      <c r="AL387" s="169"/>
      <c r="AM387" s="278"/>
      <c r="AN387" s="278"/>
      <c r="AO387" s="279"/>
      <c r="AP387" s="278"/>
      <c r="AQ387" s="212"/>
      <c r="AR387" s="278"/>
      <c r="AS387" s="862"/>
      <c r="AT387" s="862"/>
      <c r="AU387" s="862"/>
      <c r="AV387" s="857" t="s">
        <v>252</v>
      </c>
      <c r="AW387" s="857"/>
      <c r="AX387" s="857"/>
      <c r="AY387" s="844"/>
      <c r="AZ387" s="844"/>
      <c r="BA387" s="844"/>
      <c r="BB387" s="844"/>
      <c r="BC387" s="844"/>
      <c r="BD387" s="844"/>
      <c r="BE387" s="844"/>
      <c r="BF387" s="844"/>
      <c r="BG387" s="844"/>
      <c r="BH387" s="844"/>
      <c r="BI387" s="844"/>
      <c r="BJ387" s="844"/>
      <c r="BK387" s="844"/>
      <c r="BL387" s="844"/>
      <c r="BM387" s="844"/>
      <c r="BN387" s="842" t="s">
        <v>650</v>
      </c>
      <c r="BO387" s="842"/>
      <c r="BP387" s="842"/>
      <c r="BQ387" s="842"/>
      <c r="BR387" s="842"/>
      <c r="BS387" s="842"/>
      <c r="BT387" s="842"/>
      <c r="BU387" s="842"/>
      <c r="BV387" s="842"/>
      <c r="BW387" s="842"/>
      <c r="BX387" s="842"/>
      <c r="BY387" s="842"/>
      <c r="BZ387" s="842"/>
      <c r="CA387" s="842"/>
      <c r="CB387" s="842"/>
      <c r="CC387" s="842"/>
    </row>
    <row r="388" spans="2:81" s="15" customFormat="1" ht="18" customHeight="1" thickBot="1" x14ac:dyDescent="0.45">
      <c r="B388" s="866"/>
      <c r="C388" s="866"/>
      <c r="D388" s="866"/>
      <c r="E388" s="866"/>
      <c r="F388" s="866"/>
      <c r="G388" s="866"/>
      <c r="H388" s="866"/>
      <c r="I388" s="866"/>
      <c r="J388" s="866"/>
      <c r="K388" s="866"/>
      <c r="L388" s="866"/>
      <c r="M388" s="850"/>
      <c r="N388" s="850"/>
      <c r="O388" s="850"/>
      <c r="P388" s="850"/>
      <c r="Q388" s="850"/>
      <c r="R388" s="850"/>
      <c r="S388" s="850"/>
      <c r="T388" s="850"/>
      <c r="U388" s="850"/>
      <c r="V388" s="850"/>
      <c r="W388" s="850"/>
      <c r="X388" s="850"/>
      <c r="Y388" s="850"/>
      <c r="Z388" s="850"/>
      <c r="AA388" s="850"/>
      <c r="AB388" s="850"/>
      <c r="AC388" s="850"/>
      <c r="AD388" s="853"/>
      <c r="AE388" s="854"/>
      <c r="AF388" s="854"/>
      <c r="AG388" s="854"/>
      <c r="AH388" s="854"/>
      <c r="AI388" s="854"/>
      <c r="AJ388" s="859"/>
      <c r="AK388" s="860"/>
      <c r="AL388" s="169"/>
      <c r="AM388" s="839"/>
      <c r="AN388" s="840"/>
      <c r="AO388" s="280"/>
      <c r="AP388" s="18"/>
      <c r="AQ388" s="839"/>
      <c r="AR388" s="840"/>
      <c r="AS388" s="863"/>
      <c r="AT388" s="863"/>
      <c r="AU388" s="863"/>
      <c r="AV388" s="859"/>
      <c r="AW388" s="859"/>
      <c r="AX388" s="859"/>
      <c r="AY388" s="844"/>
      <c r="AZ388" s="844"/>
      <c r="BA388" s="844"/>
      <c r="BB388" s="844"/>
      <c r="BC388" s="844"/>
      <c r="BD388" s="844"/>
      <c r="BE388" s="844"/>
      <c r="BF388" s="844"/>
      <c r="BG388" s="844"/>
      <c r="BH388" s="844"/>
      <c r="BI388" s="844"/>
      <c r="BJ388" s="844"/>
      <c r="BK388" s="844"/>
      <c r="BL388" s="844"/>
      <c r="BM388" s="844"/>
      <c r="BN388" s="842"/>
      <c r="BO388" s="842"/>
      <c r="BP388" s="842"/>
      <c r="BQ388" s="842"/>
      <c r="BR388" s="842"/>
      <c r="BS388" s="842"/>
      <c r="BT388" s="842"/>
      <c r="BU388" s="842"/>
      <c r="BV388" s="842"/>
      <c r="BW388" s="842"/>
      <c r="BX388" s="842"/>
      <c r="BY388" s="842"/>
      <c r="BZ388" s="842"/>
      <c r="CA388" s="842"/>
      <c r="CB388" s="842"/>
      <c r="CC388" s="842"/>
    </row>
    <row r="389" spans="2:81" s="15" customFormat="1" ht="12" customHeight="1" x14ac:dyDescent="0.4">
      <c r="B389" s="866"/>
      <c r="C389" s="866"/>
      <c r="D389" s="866"/>
      <c r="E389" s="866"/>
      <c r="F389" s="866"/>
      <c r="G389" s="866"/>
      <c r="H389" s="866"/>
      <c r="I389" s="866"/>
      <c r="J389" s="866"/>
      <c r="K389" s="866"/>
      <c r="L389" s="866"/>
      <c r="M389" s="850"/>
      <c r="N389" s="850"/>
      <c r="O389" s="850"/>
      <c r="P389" s="850"/>
      <c r="Q389" s="850"/>
      <c r="R389" s="850"/>
      <c r="S389" s="850"/>
      <c r="T389" s="850"/>
      <c r="U389" s="850"/>
      <c r="V389" s="850"/>
      <c r="W389" s="850"/>
      <c r="X389" s="850"/>
      <c r="Y389" s="850"/>
      <c r="Z389" s="850"/>
      <c r="AA389" s="850"/>
      <c r="AB389" s="850"/>
      <c r="AC389" s="850"/>
      <c r="AD389" s="855"/>
      <c r="AE389" s="856"/>
      <c r="AF389" s="856"/>
      <c r="AG389" s="856"/>
      <c r="AH389" s="856"/>
      <c r="AI389" s="856"/>
      <c r="AJ389" s="849"/>
      <c r="AK389" s="861"/>
      <c r="AL389" s="211"/>
      <c r="AM389" s="281"/>
      <c r="AN389" s="281"/>
      <c r="AO389" s="282"/>
      <c r="AP389" s="210"/>
      <c r="AQ389" s="210"/>
      <c r="AR389" s="281"/>
      <c r="AS389" s="864"/>
      <c r="AT389" s="864"/>
      <c r="AU389" s="864"/>
      <c r="AV389" s="849"/>
      <c r="AW389" s="849"/>
      <c r="AX389" s="849"/>
      <c r="AY389" s="844"/>
      <c r="AZ389" s="844"/>
      <c r="BA389" s="844"/>
      <c r="BB389" s="844"/>
      <c r="BC389" s="844"/>
      <c r="BD389" s="844"/>
      <c r="BE389" s="844"/>
      <c r="BF389" s="844"/>
      <c r="BG389" s="844"/>
      <c r="BH389" s="844"/>
      <c r="BI389" s="844"/>
      <c r="BJ389" s="844"/>
      <c r="BK389" s="844"/>
      <c r="BL389" s="844"/>
      <c r="BM389" s="844"/>
      <c r="BN389" s="842"/>
      <c r="BO389" s="842"/>
      <c r="BP389" s="842"/>
      <c r="BQ389" s="842"/>
      <c r="BR389" s="842"/>
      <c r="BS389" s="842"/>
      <c r="BT389" s="842"/>
      <c r="BU389" s="842"/>
      <c r="BV389" s="842"/>
      <c r="BW389" s="842"/>
      <c r="BX389" s="842"/>
      <c r="BY389" s="842"/>
      <c r="BZ389" s="842"/>
      <c r="CA389" s="842"/>
      <c r="CB389" s="842"/>
      <c r="CC389" s="842"/>
    </row>
    <row r="390" spans="2:81" s="15" customFormat="1" ht="10.15" customHeight="1" x14ac:dyDescent="0.4"/>
    <row r="391" spans="2:81" s="15" customFormat="1" ht="18" customHeight="1" x14ac:dyDescent="0.4">
      <c r="C391" s="209" t="s">
        <v>401</v>
      </c>
    </row>
    <row r="392" spans="2:81" s="15" customFormat="1" ht="18.75" customHeight="1" x14ac:dyDescent="0.4">
      <c r="D392" s="206" t="s">
        <v>405</v>
      </c>
    </row>
    <row r="393" spans="2:81" s="15" customFormat="1" ht="18.75" customHeight="1" x14ac:dyDescent="0.4">
      <c r="D393" s="206" t="s">
        <v>402</v>
      </c>
    </row>
    <row r="394" spans="2:81" s="15" customFormat="1" ht="18.75" customHeight="1" x14ac:dyDescent="0.4">
      <c r="D394" s="206" t="s">
        <v>251</v>
      </c>
    </row>
    <row r="395" spans="2:81" s="15" customFormat="1" ht="18.75" customHeight="1" x14ac:dyDescent="0.4">
      <c r="D395" s="206" t="s">
        <v>250</v>
      </c>
    </row>
    <row r="396" spans="2:81" s="15" customFormat="1" ht="10.15" customHeight="1" x14ac:dyDescent="0.4"/>
    <row r="397" spans="2:81" s="15" customFormat="1" x14ac:dyDescent="0.4">
      <c r="C397" s="88" t="s">
        <v>249</v>
      </c>
      <c r="D397" s="201"/>
      <c r="E397" s="201"/>
      <c r="F397" s="201"/>
      <c r="G397" s="201"/>
      <c r="H397" s="201"/>
      <c r="I397" s="201"/>
      <c r="J397" s="201"/>
      <c r="K397" s="201"/>
      <c r="L397" s="201"/>
      <c r="M397" s="201"/>
      <c r="N397" s="201"/>
      <c r="O397" s="201"/>
      <c r="P397" s="201"/>
      <c r="Q397" s="201"/>
      <c r="R397" s="201"/>
      <c r="S397" s="201"/>
      <c r="T397" s="201"/>
      <c r="U397" s="201"/>
      <c r="V397" s="201"/>
      <c r="W397" s="201"/>
      <c r="X397" s="201"/>
      <c r="Y397" s="201"/>
      <c r="Z397" s="201"/>
      <c r="AA397" s="201"/>
      <c r="AB397" s="201"/>
      <c r="AC397" s="201"/>
      <c r="AD397" s="201"/>
      <c r="AE397" s="201"/>
      <c r="AF397" s="201"/>
      <c r="AG397" s="201"/>
      <c r="AH397" s="201"/>
      <c r="AI397" s="201"/>
      <c r="AJ397" s="201"/>
      <c r="AK397" s="201"/>
      <c r="AL397" s="201"/>
      <c r="AM397" s="201"/>
      <c r="AN397" s="201"/>
      <c r="AO397" s="201"/>
      <c r="AP397" s="201"/>
      <c r="AQ397" s="201"/>
      <c r="AR397" s="201"/>
      <c r="AS397" s="18"/>
      <c r="AT397" s="18"/>
      <c r="AU397" s="18"/>
      <c r="AV397" s="18"/>
      <c r="AW397" s="18"/>
      <c r="AX397" s="18"/>
      <c r="AY397" s="18"/>
      <c r="AZ397" s="18"/>
      <c r="BA397" s="18"/>
      <c r="BB397" s="18"/>
      <c r="BC397" s="18"/>
      <c r="BD397" s="18"/>
      <c r="BE397" s="18"/>
      <c r="BF397" s="18"/>
      <c r="BG397" s="18"/>
      <c r="BH397" s="18"/>
      <c r="BI397" s="18"/>
    </row>
    <row r="398" spans="2:81" s="15" customFormat="1" ht="20.100000000000001" customHeight="1" x14ac:dyDescent="0.4">
      <c r="D398" s="205" t="s">
        <v>248</v>
      </c>
      <c r="E398" s="201"/>
      <c r="F398" s="201"/>
      <c r="G398" s="201"/>
      <c r="H398" s="201"/>
      <c r="I398" s="201"/>
      <c r="J398" s="201"/>
      <c r="K398" s="201"/>
      <c r="L398" s="201"/>
      <c r="M398" s="201"/>
      <c r="N398" s="201"/>
      <c r="O398" s="201"/>
      <c r="P398" s="201"/>
      <c r="Q398" s="201"/>
      <c r="R398" s="201"/>
      <c r="S398" s="201"/>
      <c r="T398" s="201"/>
      <c r="U398" s="201"/>
      <c r="V398" s="201"/>
      <c r="W398" s="201"/>
      <c r="X398" s="201"/>
      <c r="Y398" s="201"/>
      <c r="Z398" s="201"/>
      <c r="AA398" s="201"/>
      <c r="AB398" s="201"/>
      <c r="AC398" s="201"/>
      <c r="AD398" s="201"/>
      <c r="AE398" s="201"/>
      <c r="AF398" s="201"/>
      <c r="AG398" s="201"/>
      <c r="AH398" s="201"/>
      <c r="AI398" s="201"/>
      <c r="AJ398" s="201"/>
      <c r="AK398" s="201"/>
      <c r="AL398" s="201"/>
      <c r="AM398" s="201"/>
      <c r="AN398" s="201"/>
      <c r="AO398" s="201"/>
      <c r="AP398" s="201"/>
      <c r="AQ398" s="201"/>
      <c r="AR398" s="201"/>
      <c r="AS398" s="201"/>
      <c r="AT398" s="18"/>
      <c r="AU398" s="18"/>
      <c r="AV398" s="18"/>
      <c r="AW398" s="18"/>
      <c r="AX398" s="18"/>
      <c r="AY398" s="18"/>
      <c r="AZ398" s="18"/>
      <c r="BA398" s="18"/>
      <c r="BB398" s="18"/>
      <c r="BC398" s="18"/>
      <c r="BD398" s="18"/>
      <c r="BE398" s="18"/>
      <c r="BF398" s="18"/>
      <c r="BG398" s="18"/>
      <c r="BH398" s="18"/>
      <c r="BI398" s="18"/>
      <c r="BJ398" s="18"/>
    </row>
    <row r="399" spans="2:81" s="4" customFormat="1" ht="20.100000000000001" customHeight="1" x14ac:dyDescent="0.4">
      <c r="D399" s="485" t="s">
        <v>247</v>
      </c>
      <c r="E399" s="486"/>
      <c r="F399" s="194"/>
      <c r="G399" s="194"/>
      <c r="H399" s="194"/>
      <c r="I399" s="194"/>
      <c r="J399" s="194"/>
      <c r="K399" s="194"/>
      <c r="L399" s="194"/>
      <c r="M399" s="194"/>
      <c r="N399" s="194"/>
      <c r="O399" s="194"/>
      <c r="P399" s="194"/>
      <c r="Q399" s="194"/>
      <c r="R399" s="194"/>
      <c r="S399" s="194"/>
      <c r="T399" s="194"/>
      <c r="X399" s="1285" t="s">
        <v>649</v>
      </c>
      <c r="Y399" s="1286"/>
      <c r="Z399" s="1286"/>
      <c r="AA399" s="1286"/>
      <c r="AB399" s="1286"/>
      <c r="AC399" s="1286"/>
      <c r="AD399" s="1286"/>
      <c r="AE399" s="1286"/>
      <c r="AF399" s="1286"/>
      <c r="AG399" s="1286"/>
      <c r="AH399" s="1286"/>
      <c r="AI399" s="1286"/>
      <c r="AJ399" s="1286"/>
      <c r="AK399" s="1286"/>
      <c r="AL399" s="1286"/>
      <c r="AM399" s="1286"/>
      <c r="AN399" s="1286"/>
      <c r="AO399" s="1286"/>
      <c r="AP399" s="1286"/>
      <c r="AQ399" s="1286"/>
      <c r="AR399" s="1286"/>
      <c r="AS399" s="1286"/>
      <c r="AT399" s="1286"/>
      <c r="AU399" s="1286"/>
      <c r="AV399" s="1286"/>
      <c r="AW399" s="1286"/>
      <c r="AX399" s="1286"/>
      <c r="AY399" s="1286"/>
      <c r="AZ399" s="1287"/>
      <c r="BA399" s="487"/>
      <c r="BB399" s="488" t="s">
        <v>246</v>
      </c>
      <c r="BC399" s="489"/>
      <c r="BD399" s="489"/>
      <c r="BE399" s="487"/>
      <c r="BF399" s="489"/>
      <c r="BG399" s="489"/>
      <c r="BH399" s="489"/>
      <c r="BI399" s="489"/>
      <c r="BJ399" s="489"/>
      <c r="BK399" s="489"/>
      <c r="BL399" s="489"/>
    </row>
    <row r="400" spans="2:81" s="4" customFormat="1" ht="10.15" customHeight="1" x14ac:dyDescent="0.4"/>
    <row r="401" spans="1:81" s="4" customFormat="1" ht="22.5" x14ac:dyDescent="0.4">
      <c r="B401" s="490" t="s">
        <v>245</v>
      </c>
      <c r="C401" s="483"/>
      <c r="D401" s="483"/>
      <c r="E401" s="483"/>
      <c r="F401" s="483"/>
      <c r="G401" s="483"/>
    </row>
    <row r="402" spans="1:81" s="4" customFormat="1" x14ac:dyDescent="0.4">
      <c r="B402" s="483"/>
      <c r="C402" s="483"/>
      <c r="D402" s="491" t="s">
        <v>244</v>
      </c>
      <c r="E402" s="483"/>
      <c r="F402" s="483"/>
      <c r="G402" s="483"/>
    </row>
    <row r="403" spans="1:81" s="4" customFormat="1" x14ac:dyDescent="0.4">
      <c r="B403" s="483"/>
      <c r="C403" s="483"/>
      <c r="D403" s="491" t="s">
        <v>71</v>
      </c>
      <c r="E403" s="483"/>
      <c r="F403" s="483"/>
      <c r="G403" s="483"/>
    </row>
    <row r="404" spans="1:81" s="4" customFormat="1" ht="14.25" x14ac:dyDescent="0.4">
      <c r="C404" s="483"/>
      <c r="E404" s="483"/>
      <c r="F404" s="483"/>
      <c r="G404" s="483"/>
    </row>
    <row r="405" spans="1:81" s="4" customFormat="1" x14ac:dyDescent="0.4">
      <c r="C405" s="483"/>
      <c r="D405" s="492" t="s">
        <v>623</v>
      </c>
      <c r="E405" s="483"/>
      <c r="F405" s="483"/>
      <c r="G405" s="483"/>
    </row>
    <row r="406" spans="1:81" s="4" customFormat="1" x14ac:dyDescent="0.4">
      <c r="C406" s="483"/>
      <c r="D406" s="492" t="s">
        <v>624</v>
      </c>
      <c r="E406" s="483"/>
      <c r="F406" s="483"/>
      <c r="G406" s="483"/>
    </row>
    <row r="407" spans="1:81" s="15" customFormat="1" ht="14.25" x14ac:dyDescent="0.4">
      <c r="C407" s="18"/>
      <c r="E407" s="169"/>
      <c r="F407" s="169"/>
      <c r="G407" s="169"/>
    </row>
    <row r="408" spans="1:81" s="15" customFormat="1" ht="18.75" customHeight="1" x14ac:dyDescent="0.4">
      <c r="A408" s="13"/>
      <c r="B408" s="13"/>
      <c r="C408" s="197"/>
      <c r="D408" s="197"/>
      <c r="E408" s="197"/>
      <c r="F408" s="197"/>
      <c r="G408" s="197"/>
      <c r="H408" s="197"/>
      <c r="I408" s="197"/>
      <c r="J408" s="197"/>
      <c r="K408" s="197"/>
      <c r="L408" s="197"/>
      <c r="M408" s="197"/>
      <c r="N408" s="197"/>
      <c r="O408" s="197"/>
      <c r="P408" s="197"/>
      <c r="Q408" s="197"/>
      <c r="R408" s="197"/>
      <c r="S408" s="197"/>
      <c r="T408" s="197"/>
      <c r="U408" s="197"/>
      <c r="V408" s="197"/>
      <c r="W408" s="197"/>
      <c r="X408" s="197"/>
      <c r="Y408" s="197"/>
      <c r="Z408" s="197"/>
      <c r="AA408" s="197"/>
      <c r="AB408" s="197"/>
      <c r="AC408" s="197"/>
      <c r="AD408" s="197"/>
      <c r="AE408" s="197"/>
      <c r="AF408" s="197"/>
      <c r="AG408" s="197"/>
      <c r="AH408" s="197"/>
      <c r="AI408" s="197"/>
      <c r="AJ408" s="197"/>
      <c r="AK408" s="197"/>
      <c r="AL408" s="13"/>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c r="BL408" s="13"/>
      <c r="BM408" s="13"/>
      <c r="BN408" s="13"/>
      <c r="BO408" s="13"/>
      <c r="BP408" s="13"/>
    </row>
    <row r="409" spans="1:81" s="15" customFormat="1" ht="22.9" customHeight="1" x14ac:dyDescent="0.4">
      <c r="B409" s="203" t="s">
        <v>242</v>
      </c>
      <c r="D409" s="78"/>
      <c r="F409" s="78"/>
      <c r="G409" s="78"/>
      <c r="H409" s="78"/>
      <c r="I409" s="78"/>
      <c r="J409" s="78"/>
      <c r="K409" s="78"/>
      <c r="L409" s="78"/>
      <c r="M409" s="78"/>
      <c r="N409" s="78"/>
      <c r="O409" s="78"/>
      <c r="P409" s="78"/>
      <c r="Q409" s="78"/>
      <c r="R409" s="78"/>
      <c r="S409" s="78"/>
      <c r="T409" s="78"/>
      <c r="U409" s="78"/>
      <c r="V409" s="78"/>
      <c r="W409" s="78"/>
      <c r="X409" s="78"/>
      <c r="Y409" s="78"/>
      <c r="BG409" s="89"/>
      <c r="BH409" s="88"/>
      <c r="BI409" s="88"/>
      <c r="BJ409" s="88"/>
      <c r="BK409" s="88"/>
      <c r="BL409" s="88"/>
      <c r="BM409" s="88"/>
      <c r="BN409" s="88"/>
      <c r="BS409" s="718" t="s">
        <v>243</v>
      </c>
      <c r="BT409" s="719"/>
      <c r="BU409" s="719"/>
      <c r="BV409" s="719"/>
      <c r="BW409" s="719"/>
      <c r="BX409" s="719"/>
      <c r="BY409" s="719"/>
      <c r="BZ409" s="719"/>
      <c r="CA409" s="719"/>
      <c r="CB409" s="719"/>
      <c r="CC409" s="719"/>
    </row>
    <row r="410" spans="1:81" s="15" customFormat="1" ht="16.899999999999999" customHeight="1" x14ac:dyDescent="0.4">
      <c r="C410" s="78"/>
      <c r="D410" s="78"/>
      <c r="F410" s="78"/>
      <c r="G410" s="78"/>
      <c r="H410" s="78"/>
      <c r="I410" s="78"/>
      <c r="J410" s="78"/>
      <c r="K410" s="78"/>
      <c r="L410" s="78"/>
      <c r="M410" s="78"/>
      <c r="N410" s="78"/>
      <c r="O410" s="78"/>
      <c r="P410" s="78"/>
      <c r="Q410" s="78"/>
      <c r="R410" s="78"/>
      <c r="S410" s="78"/>
      <c r="T410" s="78"/>
      <c r="U410" s="78"/>
      <c r="V410" s="78"/>
      <c r="W410" s="78"/>
      <c r="X410" s="78"/>
      <c r="Y410" s="78"/>
      <c r="BG410" s="88"/>
      <c r="BH410" s="88"/>
      <c r="BI410" s="88"/>
      <c r="BJ410" s="88"/>
      <c r="BK410" s="88"/>
      <c r="BL410" s="88"/>
      <c r="BM410" s="88"/>
      <c r="BN410" s="88"/>
      <c r="BS410" s="719"/>
      <c r="BT410" s="719"/>
      <c r="BU410" s="719"/>
      <c r="BV410" s="719"/>
      <c r="BW410" s="719"/>
      <c r="BX410" s="719"/>
      <c r="BY410" s="719"/>
      <c r="BZ410" s="719"/>
      <c r="CA410" s="719"/>
      <c r="CB410" s="719"/>
      <c r="CC410" s="719"/>
    </row>
    <row r="411" spans="1:81" s="15" customFormat="1" ht="16.899999999999999" customHeight="1" x14ac:dyDescent="0.4">
      <c r="A411" s="13"/>
      <c r="B411" s="13"/>
      <c r="C411" s="1272" t="s">
        <v>241</v>
      </c>
      <c r="D411" s="1272"/>
      <c r="E411" s="1272"/>
      <c r="F411" s="1272"/>
      <c r="G411" s="1272"/>
      <c r="H411" s="1272"/>
      <c r="I411" s="1272"/>
      <c r="J411" s="1272"/>
      <c r="K411" s="1272"/>
      <c r="L411" s="1272"/>
      <c r="M411" s="1272"/>
      <c r="N411" s="1272"/>
      <c r="O411" s="1272"/>
      <c r="P411" s="1272"/>
      <c r="Q411" s="1272"/>
      <c r="R411" s="1272"/>
      <c r="S411" s="1272"/>
      <c r="T411" s="1272"/>
      <c r="U411" s="1272"/>
      <c r="V411" s="1272"/>
      <c r="W411" s="1272"/>
      <c r="X411" s="1272"/>
      <c r="Y411" s="1272"/>
      <c r="Z411" s="1272"/>
      <c r="AA411" s="1272"/>
      <c r="AB411" s="1272"/>
      <c r="AC411" s="1272"/>
      <c r="AD411" s="1272"/>
      <c r="AE411" s="1272"/>
      <c r="AF411" s="1272"/>
      <c r="AG411" s="1272"/>
      <c r="AH411" s="1272"/>
      <c r="AI411" s="1272"/>
      <c r="AJ411" s="1272"/>
      <c r="AK411" s="1272"/>
      <c r="AL411" s="1272"/>
      <c r="AM411" s="1272"/>
      <c r="AN411" s="1272"/>
      <c r="AO411" s="1272"/>
      <c r="AP411" s="1272"/>
      <c r="AQ411" s="1272"/>
      <c r="AR411" s="1272"/>
      <c r="AS411" s="1272"/>
      <c r="AT411" s="1272"/>
      <c r="AU411" s="1272"/>
      <c r="AV411" s="1272"/>
      <c r="AW411" s="1272"/>
      <c r="AX411" s="1272"/>
      <c r="AY411" s="1272"/>
      <c r="AZ411" s="1272"/>
      <c r="BA411" s="1272"/>
      <c r="BB411" s="1272"/>
      <c r="BC411" s="1272"/>
      <c r="BD411" s="1272"/>
      <c r="BE411" s="1272"/>
      <c r="BF411" s="1272"/>
      <c r="BG411" s="1272"/>
      <c r="BH411" s="1272"/>
      <c r="BI411" s="1272"/>
      <c r="BJ411" s="1272"/>
      <c r="BK411" s="1272"/>
      <c r="BL411" s="1272"/>
      <c r="BM411" s="1272"/>
      <c r="BN411" s="1272"/>
      <c r="BO411" s="1272"/>
      <c r="BP411" s="1272"/>
      <c r="BS411" s="719"/>
      <c r="BT411" s="719"/>
      <c r="BU411" s="719"/>
      <c r="BV411" s="719"/>
      <c r="BW411" s="719"/>
      <c r="BX411" s="719"/>
      <c r="BY411" s="719"/>
      <c r="BZ411" s="719"/>
      <c r="CA411" s="719"/>
      <c r="CB411" s="719"/>
      <c r="CC411" s="719"/>
    </row>
    <row r="412" spans="1:81" s="15" customFormat="1" ht="18.75" customHeight="1" x14ac:dyDescent="0.4">
      <c r="A412" s="13"/>
      <c r="B412" s="13"/>
      <c r="C412" s="1272"/>
      <c r="D412" s="1272"/>
      <c r="E412" s="1272"/>
      <c r="F412" s="1272"/>
      <c r="G412" s="1272"/>
      <c r="H412" s="1272"/>
      <c r="I412" s="1272"/>
      <c r="J412" s="1272"/>
      <c r="K412" s="1272"/>
      <c r="L412" s="1272"/>
      <c r="M412" s="1272"/>
      <c r="N412" s="1272"/>
      <c r="O412" s="1272"/>
      <c r="P412" s="1272"/>
      <c r="Q412" s="1272"/>
      <c r="R412" s="1272"/>
      <c r="S412" s="1272"/>
      <c r="T412" s="1272"/>
      <c r="U412" s="1272"/>
      <c r="V412" s="1272"/>
      <c r="W412" s="1272"/>
      <c r="X412" s="1272"/>
      <c r="Y412" s="1272"/>
      <c r="Z412" s="1272"/>
      <c r="AA412" s="1272"/>
      <c r="AB412" s="1272"/>
      <c r="AC412" s="1272"/>
      <c r="AD412" s="1272"/>
      <c r="AE412" s="1272"/>
      <c r="AF412" s="1272"/>
      <c r="AG412" s="1272"/>
      <c r="AH412" s="1272"/>
      <c r="AI412" s="1272"/>
      <c r="AJ412" s="1272"/>
      <c r="AK412" s="1272"/>
      <c r="AL412" s="1272"/>
      <c r="AM412" s="1272"/>
      <c r="AN412" s="1272"/>
      <c r="AO412" s="1272"/>
      <c r="AP412" s="1272"/>
      <c r="AQ412" s="1272"/>
      <c r="AR412" s="1272"/>
      <c r="AS412" s="1272"/>
      <c r="AT412" s="1272"/>
      <c r="AU412" s="1272"/>
      <c r="AV412" s="1272"/>
      <c r="AW412" s="1272"/>
      <c r="AX412" s="1272"/>
      <c r="AY412" s="1272"/>
      <c r="AZ412" s="1272"/>
      <c r="BA412" s="1272"/>
      <c r="BB412" s="1272"/>
      <c r="BC412" s="1272"/>
      <c r="BD412" s="1272"/>
      <c r="BE412" s="1272"/>
      <c r="BF412" s="1272"/>
      <c r="BG412" s="1272"/>
      <c r="BH412" s="1272"/>
      <c r="BI412" s="1272"/>
      <c r="BJ412" s="1272"/>
      <c r="BK412" s="1272"/>
      <c r="BL412" s="1272"/>
      <c r="BM412" s="1272"/>
      <c r="BN412" s="1272"/>
      <c r="BO412" s="1272"/>
      <c r="BP412" s="1272"/>
    </row>
    <row r="413" spans="1:81" s="15" customFormat="1" ht="18.75" customHeight="1" x14ac:dyDescent="0.4">
      <c r="A413" s="13"/>
      <c r="B413" s="13"/>
      <c r="C413" s="1272"/>
      <c r="D413" s="1272"/>
      <c r="E413" s="1272"/>
      <c r="F413" s="1272"/>
      <c r="G413" s="1272"/>
      <c r="H413" s="1272"/>
      <c r="I413" s="1272"/>
      <c r="J413" s="1272"/>
      <c r="K413" s="1272"/>
      <c r="L413" s="1272"/>
      <c r="M413" s="1272"/>
      <c r="N413" s="1272"/>
      <c r="O413" s="1272"/>
      <c r="P413" s="1272"/>
      <c r="Q413" s="1272"/>
      <c r="R413" s="1272"/>
      <c r="S413" s="1272"/>
      <c r="T413" s="1272"/>
      <c r="U413" s="1272"/>
      <c r="V413" s="1272"/>
      <c r="W413" s="1272"/>
      <c r="X413" s="1272"/>
      <c r="Y413" s="1272"/>
      <c r="Z413" s="1272"/>
      <c r="AA413" s="1272"/>
      <c r="AB413" s="1272"/>
      <c r="AC413" s="1272"/>
      <c r="AD413" s="1272"/>
      <c r="AE413" s="1272"/>
      <c r="AF413" s="1272"/>
      <c r="AG413" s="1272"/>
      <c r="AH413" s="1272"/>
      <c r="AI413" s="1272"/>
      <c r="AJ413" s="1272"/>
      <c r="AK413" s="1272"/>
      <c r="AL413" s="1272"/>
      <c r="AM413" s="1272"/>
      <c r="AN413" s="1272"/>
      <c r="AO413" s="1272"/>
      <c r="AP413" s="1272"/>
      <c r="AQ413" s="1272"/>
      <c r="AR413" s="1272"/>
      <c r="AS413" s="1272"/>
      <c r="AT413" s="1272"/>
      <c r="AU413" s="1272"/>
      <c r="AV413" s="1272"/>
      <c r="AW413" s="1272"/>
      <c r="AX413" s="1272"/>
      <c r="AY413" s="1272"/>
      <c r="AZ413" s="1272"/>
      <c r="BA413" s="1272"/>
      <c r="BB413" s="1272"/>
      <c r="BC413" s="1272"/>
      <c r="BD413" s="1272"/>
      <c r="BE413" s="1272"/>
      <c r="BF413" s="1272"/>
      <c r="BG413" s="1272"/>
      <c r="BH413" s="1272"/>
      <c r="BI413" s="1272"/>
      <c r="BJ413" s="1272"/>
      <c r="BK413" s="1272"/>
      <c r="BL413" s="1272"/>
      <c r="BM413" s="1272"/>
      <c r="BN413" s="1272"/>
      <c r="BO413" s="1272"/>
      <c r="BP413" s="1272"/>
    </row>
    <row r="414" spans="1:81" s="15" customFormat="1" ht="18.75" customHeight="1" x14ac:dyDescent="0.4">
      <c r="A414" s="13"/>
      <c r="B414" s="13"/>
      <c r="C414" s="197"/>
      <c r="D414" s="204"/>
      <c r="E414" s="204"/>
      <c r="F414" s="204"/>
      <c r="G414" s="204"/>
      <c r="H414" s="204"/>
      <c r="I414" s="204"/>
      <c r="J414" s="204"/>
      <c r="K414" s="204"/>
      <c r="L414" s="204"/>
      <c r="M414" s="204"/>
      <c r="N414" s="204"/>
      <c r="O414" s="204"/>
      <c r="P414" s="204"/>
      <c r="Q414" s="204"/>
      <c r="R414" s="204"/>
      <c r="S414" s="204"/>
      <c r="T414" s="204"/>
      <c r="U414" s="204"/>
      <c r="V414" s="204"/>
      <c r="W414" s="204"/>
      <c r="X414" s="204"/>
      <c r="Y414" s="204"/>
      <c r="Z414" s="204"/>
      <c r="AA414" s="204"/>
      <c r="AB414" s="204"/>
      <c r="AC414" s="204"/>
      <c r="AD414" s="204"/>
      <c r="AE414" s="204"/>
      <c r="AF414" s="204"/>
      <c r="AG414" s="204"/>
      <c r="AH414" s="204"/>
      <c r="AI414" s="204"/>
      <c r="AJ414" s="204"/>
      <c r="AK414" s="204"/>
      <c r="AL414" s="204"/>
      <c r="AM414" s="204"/>
      <c r="AN414" s="204"/>
      <c r="AO414" s="204"/>
      <c r="AP414" s="204"/>
      <c r="AQ414" s="204"/>
      <c r="AR414" s="204"/>
      <c r="AS414" s="204"/>
      <c r="AT414" s="204"/>
      <c r="AU414" s="204"/>
      <c r="AV414" s="204"/>
      <c r="AW414" s="204"/>
      <c r="AX414" s="204"/>
      <c r="AY414" s="204"/>
      <c r="AZ414" s="204"/>
      <c r="BA414" s="204"/>
      <c r="BB414" s="204"/>
      <c r="BC414" s="204"/>
      <c r="BD414" s="204"/>
      <c r="BE414" s="204"/>
      <c r="BF414" s="204"/>
      <c r="BG414" s="204"/>
      <c r="BH414" s="204"/>
      <c r="BI414" s="204"/>
      <c r="BJ414" s="204"/>
      <c r="BK414" s="204"/>
      <c r="BL414" s="204"/>
      <c r="BM414" s="204"/>
      <c r="BN414" s="204"/>
      <c r="BO414" s="13"/>
      <c r="BP414" s="13"/>
    </row>
    <row r="415" spans="1:81" s="15" customFormat="1" ht="20.100000000000001" customHeight="1" thickBot="1" x14ac:dyDescent="0.45">
      <c r="A415" s="13"/>
      <c r="B415" s="13"/>
      <c r="C415" s="197"/>
      <c r="D415" s="204"/>
      <c r="E415" s="1092" t="s">
        <v>240</v>
      </c>
      <c r="F415" s="1092"/>
      <c r="G415" s="1092"/>
      <c r="H415" s="1092"/>
      <c r="I415" s="1092"/>
      <c r="J415" s="1092"/>
      <c r="K415" s="1092"/>
      <c r="L415" s="1092"/>
      <c r="M415" s="1092"/>
      <c r="N415" s="1092"/>
      <c r="O415" s="1092"/>
      <c r="P415" s="1092"/>
      <c r="Q415" s="1092"/>
      <c r="R415" s="1092"/>
      <c r="S415" s="1092"/>
      <c r="T415" s="1092"/>
      <c r="U415" s="1092"/>
      <c r="V415" s="1092"/>
      <c r="W415" s="1092"/>
      <c r="X415" s="1092"/>
      <c r="Y415" s="1092"/>
      <c r="Z415" s="1092"/>
      <c r="AA415" s="1092"/>
      <c r="AB415" s="1092"/>
      <c r="AC415" s="1092"/>
      <c r="AD415" s="1092"/>
      <c r="AE415" s="1092"/>
      <c r="AF415" s="1092"/>
      <c r="AG415" s="1092"/>
      <c r="AH415" s="1092"/>
      <c r="AI415" s="1092"/>
      <c r="AJ415" s="1092"/>
      <c r="AK415" s="1092"/>
      <c r="AL415" s="1092"/>
      <c r="AM415" s="1092"/>
      <c r="AN415" s="1092"/>
      <c r="AO415" s="1092"/>
      <c r="AP415" s="1092"/>
      <c r="AQ415" s="1092"/>
      <c r="AR415" s="1092"/>
      <c r="AS415" s="1092"/>
      <c r="AT415" s="1092"/>
      <c r="AU415" s="1092"/>
      <c r="AV415" s="1092"/>
      <c r="AW415" s="1092"/>
      <c r="AX415" s="1092"/>
      <c r="AY415" s="1092"/>
      <c r="AZ415" s="1092"/>
      <c r="BA415" s="1092"/>
      <c r="BB415" s="1092"/>
      <c r="BC415" s="1092"/>
      <c r="BD415" s="1092"/>
      <c r="BE415" s="1092"/>
      <c r="BF415" s="1092"/>
      <c r="BG415" s="1092"/>
      <c r="BH415" s="1092"/>
      <c r="BI415" s="1092"/>
      <c r="BJ415" s="1092"/>
      <c r="BK415" s="1092"/>
      <c r="BL415" s="1092"/>
      <c r="BM415" s="1092"/>
      <c r="BN415" s="1092"/>
      <c r="BO415" s="1092"/>
      <c r="BP415" s="1092"/>
      <c r="BQ415" s="1092"/>
      <c r="BR415" s="1092"/>
      <c r="BS415" s="1092"/>
      <c r="BT415" s="1092"/>
    </row>
    <row r="416" spans="1:81" s="15" customFormat="1" ht="20.100000000000001" customHeight="1" thickBot="1" x14ac:dyDescent="0.45">
      <c r="A416" s="13"/>
      <c r="B416" s="13"/>
      <c r="C416" s="197"/>
      <c r="D416" s="13"/>
      <c r="E416" s="1150" t="s">
        <v>225</v>
      </c>
      <c r="F416" s="1151"/>
      <c r="G416" s="1151"/>
      <c r="H416" s="1151"/>
      <c r="I416" s="1151"/>
      <c r="J416" s="1151"/>
      <c r="K416" s="1151"/>
      <c r="L416" s="1151"/>
      <c r="M416" s="1151"/>
      <c r="N416" s="1151"/>
      <c r="O416" s="1151"/>
      <c r="P416" s="1151"/>
      <c r="Q416" s="1151"/>
      <c r="R416" s="1271"/>
      <c r="S416" s="1151" t="s">
        <v>239</v>
      </c>
      <c r="T416" s="1151"/>
      <c r="U416" s="1151"/>
      <c r="V416" s="1151"/>
      <c r="W416" s="1151"/>
      <c r="X416" s="1151"/>
      <c r="Y416" s="1151"/>
      <c r="Z416" s="1151"/>
      <c r="AA416" s="1151"/>
      <c r="AB416" s="1151"/>
      <c r="AC416" s="1151"/>
      <c r="AD416" s="1151"/>
      <c r="AE416" s="1151"/>
      <c r="AF416" s="1151"/>
      <c r="AG416" s="1151"/>
      <c r="AH416" s="1151"/>
      <c r="AI416" s="1151"/>
      <c r="AJ416" s="1151"/>
      <c r="AK416" s="1151"/>
      <c r="AL416" s="1151"/>
      <c r="AM416" s="1151"/>
      <c r="AN416" s="1151"/>
      <c r="AO416" s="1151"/>
      <c r="AP416" s="1151"/>
      <c r="AQ416" s="1151"/>
      <c r="AR416" s="1151"/>
      <c r="AS416" s="1151"/>
      <c r="AT416" s="1151"/>
      <c r="AU416" s="1151"/>
      <c r="AV416" s="1151"/>
      <c r="AW416" s="1151"/>
      <c r="AX416" s="1151"/>
      <c r="AY416" s="1271"/>
      <c r="AZ416" s="1150" t="s">
        <v>223</v>
      </c>
      <c r="BA416" s="1151"/>
      <c r="BB416" s="1151"/>
      <c r="BC416" s="1271"/>
      <c r="BD416" s="1150" t="s">
        <v>222</v>
      </c>
      <c r="BE416" s="1151"/>
      <c r="BF416" s="1151"/>
      <c r="BG416" s="1151"/>
      <c r="BH416" s="1151"/>
      <c r="BI416" s="1151"/>
      <c r="BJ416" s="1151"/>
      <c r="BK416" s="1151"/>
      <c r="BL416" s="1151"/>
      <c r="BM416" s="1151"/>
      <c r="BN416" s="1151"/>
      <c r="BO416" s="1151"/>
      <c r="BP416" s="1151"/>
      <c r="BQ416" s="1151"/>
      <c r="BR416" s="1151"/>
      <c r="BS416" s="1151"/>
      <c r="BT416" s="1271"/>
    </row>
    <row r="417" spans="1:83" s="15" customFormat="1" ht="20.100000000000001" customHeight="1" x14ac:dyDescent="0.4">
      <c r="A417" s="13"/>
      <c r="B417" s="13"/>
      <c r="C417" s="197"/>
      <c r="D417" s="13"/>
      <c r="E417" s="1158" t="s">
        <v>238</v>
      </c>
      <c r="F417" s="1159"/>
      <c r="G417" s="1159"/>
      <c r="H417" s="1159"/>
      <c r="I417" s="1159"/>
      <c r="J417" s="1159"/>
      <c r="K417" s="1159"/>
      <c r="L417" s="1159"/>
      <c r="M417" s="1159"/>
      <c r="N417" s="1159"/>
      <c r="O417" s="1159"/>
      <c r="P417" s="1159"/>
      <c r="Q417" s="1159"/>
      <c r="R417" s="1180"/>
      <c r="S417" s="1127" t="s">
        <v>237</v>
      </c>
      <c r="T417" s="1127"/>
      <c r="U417" s="1127"/>
      <c r="V417" s="1127"/>
      <c r="W417" s="1127"/>
      <c r="X417" s="1127"/>
      <c r="Y417" s="1127"/>
      <c r="Z417" s="1127"/>
      <c r="AA417" s="1127"/>
      <c r="AB417" s="1127"/>
      <c r="AC417" s="1127"/>
      <c r="AD417" s="1127"/>
      <c r="AE417" s="1127"/>
      <c r="AF417" s="1127"/>
      <c r="AG417" s="1127"/>
      <c r="AH417" s="1127"/>
      <c r="AI417" s="1127"/>
      <c r="AJ417" s="1127"/>
      <c r="AK417" s="1127"/>
      <c r="AL417" s="1127"/>
      <c r="AM417" s="1127"/>
      <c r="AN417" s="1127"/>
      <c r="AO417" s="1127"/>
      <c r="AP417" s="1127"/>
      <c r="AQ417" s="1127"/>
      <c r="AR417" s="1127"/>
      <c r="AS417" s="1127"/>
      <c r="AT417" s="1127"/>
      <c r="AU417" s="1127"/>
      <c r="AV417" s="1127"/>
      <c r="AW417" s="1127"/>
      <c r="AX417" s="1127"/>
      <c r="AY417" s="1128"/>
      <c r="AZ417" s="1273"/>
      <c r="BA417" s="1274"/>
      <c r="BB417" s="1274"/>
      <c r="BC417" s="1275"/>
      <c r="BD417" s="1276"/>
      <c r="BE417" s="1277"/>
      <c r="BF417" s="1277"/>
      <c r="BG417" s="1277"/>
      <c r="BH417" s="1277"/>
      <c r="BI417" s="1277"/>
      <c r="BJ417" s="1277"/>
      <c r="BK417" s="1277"/>
      <c r="BL417" s="1277"/>
      <c r="BM417" s="1277"/>
      <c r="BN417" s="1277"/>
      <c r="BO417" s="1277"/>
      <c r="BP417" s="1277"/>
      <c r="BQ417" s="1277"/>
      <c r="BR417" s="1277"/>
      <c r="BS417" s="1277"/>
      <c r="BT417" s="1278"/>
      <c r="CE417" s="13"/>
    </row>
    <row r="418" spans="1:83" s="15" customFormat="1" ht="20.100000000000001" customHeight="1" x14ac:dyDescent="0.4">
      <c r="A418" s="13"/>
      <c r="B418" s="13"/>
      <c r="C418" s="197"/>
      <c r="D418" s="13"/>
      <c r="E418" s="1160"/>
      <c r="F418" s="1303"/>
      <c r="G418" s="1303"/>
      <c r="H418" s="1303"/>
      <c r="I418" s="1303"/>
      <c r="J418" s="1303"/>
      <c r="K418" s="1303"/>
      <c r="L418" s="1303"/>
      <c r="M418" s="1303"/>
      <c r="N418" s="1303"/>
      <c r="O418" s="1303"/>
      <c r="P418" s="1303"/>
      <c r="Q418" s="1303"/>
      <c r="R418" s="1304"/>
      <c r="S418" s="879" t="s">
        <v>236</v>
      </c>
      <c r="T418" s="879"/>
      <c r="U418" s="879"/>
      <c r="V418" s="879"/>
      <c r="W418" s="879"/>
      <c r="X418" s="879"/>
      <c r="Y418" s="879"/>
      <c r="Z418" s="879"/>
      <c r="AA418" s="879"/>
      <c r="AB418" s="879"/>
      <c r="AC418" s="879"/>
      <c r="AD418" s="879"/>
      <c r="AE418" s="879"/>
      <c r="AF418" s="879"/>
      <c r="AG418" s="879"/>
      <c r="AH418" s="879"/>
      <c r="AI418" s="879"/>
      <c r="AJ418" s="879"/>
      <c r="AK418" s="879"/>
      <c r="AL418" s="879"/>
      <c r="AM418" s="879"/>
      <c r="AN418" s="879"/>
      <c r="AO418" s="879"/>
      <c r="AP418" s="879"/>
      <c r="AQ418" s="879"/>
      <c r="AR418" s="879"/>
      <c r="AS418" s="879"/>
      <c r="AT418" s="879"/>
      <c r="AU418" s="879"/>
      <c r="AV418" s="879"/>
      <c r="AW418" s="879"/>
      <c r="AX418" s="879"/>
      <c r="AY418" s="880"/>
      <c r="AZ418" s="881"/>
      <c r="BA418" s="882"/>
      <c r="BB418" s="882"/>
      <c r="BC418" s="883"/>
      <c r="BD418" s="881"/>
      <c r="BE418" s="882"/>
      <c r="BF418" s="882"/>
      <c r="BG418" s="882"/>
      <c r="BH418" s="882"/>
      <c r="BI418" s="882"/>
      <c r="BJ418" s="882"/>
      <c r="BK418" s="882"/>
      <c r="BL418" s="882"/>
      <c r="BM418" s="882"/>
      <c r="BN418" s="882"/>
      <c r="BO418" s="882"/>
      <c r="BP418" s="882"/>
      <c r="BQ418" s="882"/>
      <c r="BR418" s="882"/>
      <c r="BS418" s="882"/>
      <c r="BT418" s="883"/>
    </row>
    <row r="419" spans="1:83" s="4" customFormat="1" ht="20.100000000000001" customHeight="1" x14ac:dyDescent="0.4">
      <c r="A419" s="153"/>
      <c r="B419" s="493"/>
      <c r="C419" s="493"/>
      <c r="D419" s="153"/>
      <c r="E419" s="1160"/>
      <c r="F419" s="1303"/>
      <c r="G419" s="1303"/>
      <c r="H419" s="1303"/>
      <c r="I419" s="1303"/>
      <c r="J419" s="1303"/>
      <c r="K419" s="1303"/>
      <c r="L419" s="1303"/>
      <c r="M419" s="1303"/>
      <c r="N419" s="1303"/>
      <c r="O419" s="1303"/>
      <c r="P419" s="1303"/>
      <c r="Q419" s="1303"/>
      <c r="R419" s="1304"/>
      <c r="S419" s="1305" t="s">
        <v>235</v>
      </c>
      <c r="T419" s="1305"/>
      <c r="U419" s="1305"/>
      <c r="V419" s="1305"/>
      <c r="W419" s="1305"/>
      <c r="X419" s="1305"/>
      <c r="Y419" s="1305"/>
      <c r="Z419" s="1305"/>
      <c r="AA419" s="1305"/>
      <c r="AB419" s="1305"/>
      <c r="AC419" s="1305"/>
      <c r="AD419" s="1305"/>
      <c r="AE419" s="1305"/>
      <c r="AF419" s="1305"/>
      <c r="AG419" s="1305"/>
      <c r="AH419" s="1305"/>
      <c r="AI419" s="1305"/>
      <c r="AJ419" s="1305"/>
      <c r="AK419" s="1305"/>
      <c r="AL419" s="1305"/>
      <c r="AM419" s="1305"/>
      <c r="AN419" s="1305"/>
      <c r="AO419" s="1305"/>
      <c r="AP419" s="1305"/>
      <c r="AQ419" s="1305"/>
      <c r="AR419" s="1305"/>
      <c r="AS419" s="1305"/>
      <c r="AT419" s="1305"/>
      <c r="AU419" s="1305"/>
      <c r="AV419" s="1305"/>
      <c r="AW419" s="1305"/>
      <c r="AX419" s="1305"/>
      <c r="AY419" s="1306"/>
      <c r="AZ419" s="887"/>
      <c r="BA419" s="888"/>
      <c r="BB419" s="888"/>
      <c r="BC419" s="889"/>
      <c r="BD419" s="890"/>
      <c r="BE419" s="891"/>
      <c r="BF419" s="891"/>
      <c r="BG419" s="891"/>
      <c r="BH419" s="891"/>
      <c r="BI419" s="891"/>
      <c r="BJ419" s="891"/>
      <c r="BK419" s="891"/>
      <c r="BL419" s="891"/>
      <c r="BM419" s="891"/>
      <c r="BN419" s="891"/>
      <c r="BO419" s="891"/>
      <c r="BP419" s="891"/>
      <c r="BQ419" s="891"/>
      <c r="BR419" s="891"/>
      <c r="BS419" s="891"/>
      <c r="BT419" s="892"/>
    </row>
    <row r="420" spans="1:83" s="4" customFormat="1" ht="20.100000000000001" customHeight="1" x14ac:dyDescent="0.4">
      <c r="A420" s="153"/>
      <c r="B420" s="493"/>
      <c r="C420" s="493"/>
      <c r="D420" s="153"/>
      <c r="E420" s="1160"/>
      <c r="F420" s="1303"/>
      <c r="G420" s="1303"/>
      <c r="H420" s="1303"/>
      <c r="I420" s="1303"/>
      <c r="J420" s="1303"/>
      <c r="K420" s="1303"/>
      <c r="L420" s="1303"/>
      <c r="M420" s="1303"/>
      <c r="N420" s="1303"/>
      <c r="O420" s="1303"/>
      <c r="P420" s="1303"/>
      <c r="Q420" s="1303"/>
      <c r="R420" s="1304"/>
      <c r="S420" s="893" t="s">
        <v>229</v>
      </c>
      <c r="T420" s="893"/>
      <c r="U420" s="893"/>
      <c r="V420" s="893"/>
      <c r="W420" s="893"/>
      <c r="X420" s="893"/>
      <c r="Y420" s="893"/>
      <c r="Z420" s="894" t="s">
        <v>670</v>
      </c>
      <c r="AA420" s="894"/>
      <c r="AB420" s="894"/>
      <c r="AC420" s="894"/>
      <c r="AD420" s="894"/>
      <c r="AE420" s="894"/>
      <c r="AF420" s="894"/>
      <c r="AG420" s="894"/>
      <c r="AH420" s="894"/>
      <c r="AI420" s="894"/>
      <c r="AJ420" s="894"/>
      <c r="AK420" s="894"/>
      <c r="AL420" s="894"/>
      <c r="AM420" s="894"/>
      <c r="AN420" s="894"/>
      <c r="AO420" s="894"/>
      <c r="AP420" s="894"/>
      <c r="AQ420" s="894"/>
      <c r="AR420" s="894"/>
      <c r="AS420" s="894"/>
      <c r="AT420" s="894"/>
      <c r="AU420" s="894"/>
      <c r="AV420" s="894"/>
      <c r="AW420" s="894"/>
      <c r="AX420" s="895" t="s">
        <v>12</v>
      </c>
      <c r="AY420" s="896"/>
      <c r="AZ420" s="897"/>
      <c r="BA420" s="898"/>
      <c r="BB420" s="898"/>
      <c r="BC420" s="899"/>
      <c r="BD420" s="884"/>
      <c r="BE420" s="885"/>
      <c r="BF420" s="885"/>
      <c r="BG420" s="885"/>
      <c r="BH420" s="885"/>
      <c r="BI420" s="885"/>
      <c r="BJ420" s="885"/>
      <c r="BK420" s="885"/>
      <c r="BL420" s="885"/>
      <c r="BM420" s="885"/>
      <c r="BN420" s="885"/>
      <c r="BO420" s="885"/>
      <c r="BP420" s="885"/>
      <c r="BQ420" s="885"/>
      <c r="BR420" s="885"/>
      <c r="BS420" s="885"/>
      <c r="BT420" s="886"/>
      <c r="CE420" s="153"/>
    </row>
    <row r="421" spans="1:83" s="4" customFormat="1" ht="20.100000000000001" customHeight="1" thickBot="1" x14ac:dyDescent="0.45">
      <c r="A421" s="153"/>
      <c r="B421" s="493"/>
      <c r="C421" s="493"/>
      <c r="D421" s="153"/>
      <c r="E421" s="1162"/>
      <c r="F421" s="1163"/>
      <c r="G421" s="1163"/>
      <c r="H421" s="1163"/>
      <c r="I421" s="1163"/>
      <c r="J421" s="1163"/>
      <c r="K421" s="1163"/>
      <c r="L421" s="1163"/>
      <c r="M421" s="1163"/>
      <c r="N421" s="1163"/>
      <c r="O421" s="1163"/>
      <c r="P421" s="1163"/>
      <c r="Q421" s="1163"/>
      <c r="R421" s="1181"/>
      <c r="S421" s="1279"/>
      <c r="T421" s="1280"/>
      <c r="U421" s="1280"/>
      <c r="V421" s="1280"/>
      <c r="W421" s="1280"/>
      <c r="X421" s="1280"/>
      <c r="Y421" s="1280"/>
      <c r="Z421" s="1280"/>
      <c r="AA421" s="1280"/>
      <c r="AB421" s="1280"/>
      <c r="AC421" s="1280"/>
      <c r="AD421" s="1280"/>
      <c r="AE421" s="1280"/>
      <c r="AF421" s="1280"/>
      <c r="AG421" s="1280"/>
      <c r="AH421" s="1280"/>
      <c r="AI421" s="1280"/>
      <c r="AJ421" s="1280"/>
      <c r="AK421" s="1280"/>
      <c r="AL421" s="1280"/>
      <c r="AM421" s="1280"/>
      <c r="AN421" s="1280"/>
      <c r="AO421" s="1280"/>
      <c r="AP421" s="1280"/>
      <c r="AQ421" s="1280"/>
      <c r="AR421" s="1280"/>
      <c r="AS421" s="1280"/>
      <c r="AT421" s="1280"/>
      <c r="AU421" s="1280"/>
      <c r="AV421" s="1280"/>
      <c r="AW421" s="1280"/>
      <c r="AX421" s="1280"/>
      <c r="AY421" s="1281"/>
      <c r="AZ421" s="1282"/>
      <c r="BA421" s="1283"/>
      <c r="BB421" s="1283"/>
      <c r="BC421" s="1284"/>
      <c r="BD421" s="1307"/>
      <c r="BE421" s="1308"/>
      <c r="BF421" s="1308"/>
      <c r="BG421" s="1308"/>
      <c r="BH421" s="1308"/>
      <c r="BI421" s="1308"/>
      <c r="BJ421" s="1308"/>
      <c r="BK421" s="1308"/>
      <c r="BL421" s="1308"/>
      <c r="BM421" s="1308"/>
      <c r="BN421" s="1308"/>
      <c r="BO421" s="1308"/>
      <c r="BP421" s="1308"/>
      <c r="BQ421" s="1308"/>
      <c r="BR421" s="1308"/>
      <c r="BS421" s="1308"/>
      <c r="BT421" s="1309"/>
      <c r="CE421" s="153"/>
    </row>
    <row r="422" spans="1:83" s="4" customFormat="1" ht="20.100000000000001" customHeight="1" x14ac:dyDescent="0.4">
      <c r="A422" s="153"/>
      <c r="B422" s="493"/>
      <c r="C422" s="493"/>
      <c r="D422" s="153"/>
      <c r="E422" s="1299" t="s">
        <v>234</v>
      </c>
      <c r="F422" s="895"/>
      <c r="G422" s="895"/>
      <c r="H422" s="895"/>
      <c r="I422" s="895"/>
      <c r="J422" s="895"/>
      <c r="K422" s="895"/>
      <c r="L422" s="895"/>
      <c r="M422" s="895"/>
      <c r="N422" s="895"/>
      <c r="O422" s="895"/>
      <c r="P422" s="895"/>
      <c r="Q422" s="895"/>
      <c r="R422" s="896"/>
      <c r="S422" s="870" t="s">
        <v>233</v>
      </c>
      <c r="T422" s="871"/>
      <c r="U422" s="871"/>
      <c r="V422" s="871"/>
      <c r="W422" s="871"/>
      <c r="X422" s="871"/>
      <c r="Y422" s="871"/>
      <c r="Z422" s="871"/>
      <c r="AA422" s="871"/>
      <c r="AB422" s="871"/>
      <c r="AC422" s="871"/>
      <c r="AD422" s="871"/>
      <c r="AE422" s="871"/>
      <c r="AF422" s="871"/>
      <c r="AG422" s="871"/>
      <c r="AH422" s="871"/>
      <c r="AI422" s="871"/>
      <c r="AJ422" s="871"/>
      <c r="AK422" s="871"/>
      <c r="AL422" s="871"/>
      <c r="AM422" s="871"/>
      <c r="AN422" s="871"/>
      <c r="AO422" s="871"/>
      <c r="AP422" s="871"/>
      <c r="AQ422" s="871"/>
      <c r="AR422" s="871"/>
      <c r="AS422" s="871"/>
      <c r="AT422" s="871"/>
      <c r="AU422" s="871"/>
      <c r="AV422" s="871"/>
      <c r="AW422" s="871"/>
      <c r="AX422" s="871"/>
      <c r="AY422" s="872"/>
      <c r="AZ422" s="873"/>
      <c r="BA422" s="874"/>
      <c r="BB422" s="874"/>
      <c r="BC422" s="875"/>
      <c r="BD422" s="876"/>
      <c r="BE422" s="877"/>
      <c r="BF422" s="877"/>
      <c r="BG422" s="877"/>
      <c r="BH422" s="877"/>
      <c r="BI422" s="877"/>
      <c r="BJ422" s="877"/>
      <c r="BK422" s="877"/>
      <c r="BL422" s="877"/>
      <c r="BM422" s="877"/>
      <c r="BN422" s="877"/>
      <c r="BO422" s="877"/>
      <c r="BP422" s="877"/>
      <c r="BQ422" s="877"/>
      <c r="BR422" s="877"/>
      <c r="BS422" s="877"/>
      <c r="BT422" s="878"/>
      <c r="CE422" s="153"/>
    </row>
    <row r="423" spans="1:83" s="4" customFormat="1" ht="20.100000000000001" customHeight="1" x14ac:dyDescent="0.4">
      <c r="A423" s="153"/>
      <c r="B423" s="493"/>
      <c r="C423" s="493"/>
      <c r="D423" s="153"/>
      <c r="E423" s="1299"/>
      <c r="F423" s="895"/>
      <c r="G423" s="895"/>
      <c r="H423" s="895"/>
      <c r="I423" s="895"/>
      <c r="J423" s="895"/>
      <c r="K423" s="895"/>
      <c r="L423" s="895"/>
      <c r="M423" s="895"/>
      <c r="N423" s="895"/>
      <c r="O423" s="895"/>
      <c r="P423" s="895"/>
      <c r="Q423" s="895"/>
      <c r="R423" s="896"/>
      <c r="S423" s="1288" t="s">
        <v>232</v>
      </c>
      <c r="T423" s="1289"/>
      <c r="U423" s="1289"/>
      <c r="V423" s="1289"/>
      <c r="W423" s="1289"/>
      <c r="X423" s="1289"/>
      <c r="Y423" s="1289"/>
      <c r="Z423" s="1289"/>
      <c r="AA423" s="1289"/>
      <c r="AB423" s="1289"/>
      <c r="AC423" s="1289"/>
      <c r="AD423" s="1289"/>
      <c r="AE423" s="1289"/>
      <c r="AF423" s="1289"/>
      <c r="AG423" s="1289"/>
      <c r="AH423" s="1289"/>
      <c r="AI423" s="1289"/>
      <c r="AJ423" s="1289"/>
      <c r="AK423" s="1289"/>
      <c r="AL423" s="1289"/>
      <c r="AM423" s="1289"/>
      <c r="AN423" s="1289"/>
      <c r="AO423" s="1289"/>
      <c r="AP423" s="1289"/>
      <c r="AQ423" s="1289"/>
      <c r="AR423" s="1289"/>
      <c r="AS423" s="1289"/>
      <c r="AT423" s="1289"/>
      <c r="AU423" s="1289"/>
      <c r="AV423" s="1289"/>
      <c r="AW423" s="1289"/>
      <c r="AX423" s="1289"/>
      <c r="AY423" s="1290"/>
      <c r="AZ423" s="887"/>
      <c r="BA423" s="888"/>
      <c r="BB423" s="888"/>
      <c r="BC423" s="889"/>
      <c r="BD423" s="887"/>
      <c r="BE423" s="888"/>
      <c r="BF423" s="888"/>
      <c r="BG423" s="888"/>
      <c r="BH423" s="888"/>
      <c r="BI423" s="888"/>
      <c r="BJ423" s="888"/>
      <c r="BK423" s="888"/>
      <c r="BL423" s="888"/>
      <c r="BM423" s="888"/>
      <c r="BN423" s="888"/>
      <c r="BO423" s="888"/>
      <c r="BP423" s="888"/>
      <c r="BQ423" s="888"/>
      <c r="BR423" s="888"/>
      <c r="BS423" s="888"/>
      <c r="BT423" s="889"/>
      <c r="CE423" s="153"/>
    </row>
    <row r="424" spans="1:83" s="4" customFormat="1" ht="20.100000000000001" customHeight="1" x14ac:dyDescent="0.4">
      <c r="A424" s="153"/>
      <c r="B424" s="493"/>
      <c r="C424" s="493"/>
      <c r="D424" s="153"/>
      <c r="E424" s="1299"/>
      <c r="F424" s="895"/>
      <c r="G424" s="895"/>
      <c r="H424" s="895"/>
      <c r="I424" s="895"/>
      <c r="J424" s="895"/>
      <c r="K424" s="895"/>
      <c r="L424" s="895"/>
      <c r="M424" s="895"/>
      <c r="N424" s="895"/>
      <c r="O424" s="895"/>
      <c r="P424" s="895"/>
      <c r="Q424" s="895"/>
      <c r="R424" s="896"/>
      <c r="S424" s="494" t="s">
        <v>231</v>
      </c>
      <c r="T424" s="495"/>
      <c r="U424" s="495"/>
      <c r="V424" s="495"/>
      <c r="W424" s="495"/>
      <c r="X424" s="495"/>
      <c r="Y424" s="495"/>
      <c r="Z424" s="495"/>
      <c r="AA424" s="495"/>
      <c r="AB424" s="495"/>
      <c r="AC424" s="495"/>
      <c r="AD424" s="495"/>
      <c r="AE424" s="495"/>
      <c r="AF424" s="495"/>
      <c r="AG424" s="495"/>
      <c r="AH424" s="495"/>
      <c r="AI424" s="495"/>
      <c r="AJ424" s="495"/>
      <c r="AK424" s="495"/>
      <c r="AL424" s="495"/>
      <c r="AM424" s="495"/>
      <c r="AN424" s="495"/>
      <c r="AO424" s="495"/>
      <c r="AP424" s="495"/>
      <c r="AQ424" s="495"/>
      <c r="AR424" s="495"/>
      <c r="AS424" s="495"/>
      <c r="AT424" s="495"/>
      <c r="AU424" s="495"/>
      <c r="AV424" s="495"/>
      <c r="AW424" s="495"/>
      <c r="AX424" s="495"/>
      <c r="AY424" s="496"/>
      <c r="AZ424" s="887"/>
      <c r="BA424" s="888"/>
      <c r="BB424" s="888"/>
      <c r="BC424" s="889"/>
      <c r="BD424" s="890"/>
      <c r="BE424" s="891"/>
      <c r="BF424" s="891"/>
      <c r="BG424" s="891"/>
      <c r="BH424" s="891"/>
      <c r="BI424" s="891"/>
      <c r="BJ424" s="891"/>
      <c r="BK424" s="891"/>
      <c r="BL424" s="891"/>
      <c r="BM424" s="891"/>
      <c r="BN424" s="891"/>
      <c r="BO424" s="891"/>
      <c r="BP424" s="891"/>
      <c r="BQ424" s="891"/>
      <c r="BR424" s="891"/>
      <c r="BS424" s="891"/>
      <c r="BT424" s="892"/>
      <c r="CE424" s="153"/>
    </row>
    <row r="425" spans="1:83" s="4" customFormat="1" ht="20.100000000000001" customHeight="1" x14ac:dyDescent="0.4">
      <c r="A425" s="153"/>
      <c r="B425" s="493"/>
      <c r="C425" s="493"/>
      <c r="D425" s="153"/>
      <c r="E425" s="1299"/>
      <c r="F425" s="895"/>
      <c r="G425" s="895"/>
      <c r="H425" s="895"/>
      <c r="I425" s="895"/>
      <c r="J425" s="895"/>
      <c r="K425" s="895"/>
      <c r="L425" s="895"/>
      <c r="M425" s="895"/>
      <c r="N425" s="895"/>
      <c r="O425" s="895"/>
      <c r="P425" s="895"/>
      <c r="Q425" s="895"/>
      <c r="R425" s="896"/>
      <c r="S425" s="494" t="s">
        <v>230</v>
      </c>
      <c r="T425" s="495"/>
      <c r="U425" s="495"/>
      <c r="V425" s="495"/>
      <c r="W425" s="495"/>
      <c r="X425" s="495"/>
      <c r="Y425" s="495"/>
      <c r="Z425" s="497"/>
      <c r="AA425" s="497"/>
      <c r="AB425" s="497"/>
      <c r="AC425" s="497"/>
      <c r="AD425" s="497"/>
      <c r="AE425" s="497"/>
      <c r="AF425" s="497"/>
      <c r="AG425" s="497"/>
      <c r="AH425" s="497"/>
      <c r="AI425" s="497"/>
      <c r="AJ425" s="497"/>
      <c r="AK425" s="497"/>
      <c r="AL425" s="497"/>
      <c r="AM425" s="497"/>
      <c r="AN425" s="497"/>
      <c r="AO425" s="497"/>
      <c r="AP425" s="497"/>
      <c r="AQ425" s="497"/>
      <c r="AR425" s="497"/>
      <c r="AS425" s="497"/>
      <c r="AT425" s="497"/>
      <c r="AU425" s="497"/>
      <c r="AV425" s="497"/>
      <c r="AW425" s="497"/>
      <c r="AX425" s="495"/>
      <c r="AY425" s="496"/>
      <c r="AZ425" s="887"/>
      <c r="BA425" s="888"/>
      <c r="BB425" s="888"/>
      <c r="BC425" s="889"/>
      <c r="BD425" s="884"/>
      <c r="BE425" s="885"/>
      <c r="BF425" s="885"/>
      <c r="BG425" s="885"/>
      <c r="BH425" s="885"/>
      <c r="BI425" s="885"/>
      <c r="BJ425" s="885"/>
      <c r="BK425" s="885"/>
      <c r="BL425" s="885"/>
      <c r="BM425" s="885"/>
      <c r="BN425" s="885"/>
      <c r="BO425" s="885"/>
      <c r="BP425" s="885"/>
      <c r="BQ425" s="885"/>
      <c r="BR425" s="885"/>
      <c r="BS425" s="885"/>
      <c r="BT425" s="886"/>
      <c r="CE425" s="153"/>
    </row>
    <row r="426" spans="1:83" s="4" customFormat="1" ht="20.100000000000001" customHeight="1" x14ac:dyDescent="0.4">
      <c r="A426" s="153"/>
      <c r="B426" s="493"/>
      <c r="C426" s="493"/>
      <c r="D426" s="153"/>
      <c r="E426" s="1299"/>
      <c r="F426" s="895"/>
      <c r="G426" s="895"/>
      <c r="H426" s="895"/>
      <c r="I426" s="895"/>
      <c r="J426" s="895"/>
      <c r="K426" s="895"/>
      <c r="L426" s="895"/>
      <c r="M426" s="895"/>
      <c r="N426" s="895"/>
      <c r="O426" s="895"/>
      <c r="P426" s="895"/>
      <c r="Q426" s="895"/>
      <c r="R426" s="896"/>
      <c r="S426" s="498" t="s">
        <v>229</v>
      </c>
      <c r="T426" s="497"/>
      <c r="U426" s="497"/>
      <c r="V426" s="497"/>
      <c r="W426" s="497"/>
      <c r="X426" s="497"/>
      <c r="Y426" s="497"/>
      <c r="Z426" s="499" t="s">
        <v>671</v>
      </c>
      <c r="AA426" s="499"/>
      <c r="AB426" s="499"/>
      <c r="AC426" s="499"/>
      <c r="AD426" s="499"/>
      <c r="AE426" s="499"/>
      <c r="AF426" s="499"/>
      <c r="AG426" s="499"/>
      <c r="AH426" s="499"/>
      <c r="AI426" s="499"/>
      <c r="AJ426" s="499"/>
      <c r="AK426" s="499"/>
      <c r="AL426" s="499"/>
      <c r="AM426" s="499"/>
      <c r="AN426" s="499"/>
      <c r="AO426" s="499"/>
      <c r="AP426" s="499"/>
      <c r="AQ426" s="499"/>
      <c r="AR426" s="499"/>
      <c r="AS426" s="499"/>
      <c r="AT426" s="499"/>
      <c r="AU426" s="499"/>
      <c r="AV426" s="499"/>
      <c r="AW426" s="499"/>
      <c r="AX426" s="500" t="s">
        <v>12</v>
      </c>
      <c r="AY426" s="500"/>
      <c r="AZ426" s="1291"/>
      <c r="BA426" s="1292"/>
      <c r="BB426" s="1292"/>
      <c r="BC426" s="1293"/>
      <c r="BD426" s="1297"/>
      <c r="BE426" s="1297"/>
      <c r="BF426" s="1297"/>
      <c r="BG426" s="1297"/>
      <c r="BH426" s="1297"/>
      <c r="BI426" s="1297"/>
      <c r="BJ426" s="1297"/>
      <c r="BK426" s="1297"/>
      <c r="BL426" s="1297"/>
      <c r="BM426" s="1297"/>
      <c r="BN426" s="1297"/>
      <c r="BO426" s="1297"/>
      <c r="BP426" s="1297"/>
      <c r="BQ426" s="1297"/>
      <c r="BR426" s="1297"/>
      <c r="BS426" s="1297"/>
      <c r="BT426" s="1298"/>
      <c r="CE426" s="153"/>
    </row>
    <row r="427" spans="1:83" s="4" customFormat="1" ht="18.75" customHeight="1" thickBot="1" x14ac:dyDescent="0.45">
      <c r="A427" s="153"/>
      <c r="B427" s="493"/>
      <c r="C427" s="493"/>
      <c r="D427" s="153"/>
      <c r="E427" s="1300"/>
      <c r="F427" s="1301"/>
      <c r="G427" s="1301"/>
      <c r="H427" s="1301"/>
      <c r="I427" s="1301"/>
      <c r="J427" s="1301"/>
      <c r="K427" s="1301"/>
      <c r="L427" s="1301"/>
      <c r="M427" s="1301"/>
      <c r="N427" s="1301"/>
      <c r="O427" s="1301"/>
      <c r="P427" s="1301"/>
      <c r="Q427" s="1301"/>
      <c r="R427" s="1302"/>
      <c r="S427" s="1451"/>
      <c r="T427" s="1452"/>
      <c r="U427" s="1452"/>
      <c r="V427" s="1452"/>
      <c r="W427" s="1452"/>
      <c r="X427" s="1452"/>
      <c r="Y427" s="1452"/>
      <c r="Z427" s="1452"/>
      <c r="AA427" s="1452"/>
      <c r="AB427" s="1452"/>
      <c r="AC427" s="1452"/>
      <c r="AD427" s="1452"/>
      <c r="AE427" s="1452"/>
      <c r="AF427" s="1452"/>
      <c r="AG427" s="1452"/>
      <c r="AH427" s="1452"/>
      <c r="AI427" s="1452"/>
      <c r="AJ427" s="1452"/>
      <c r="AK427" s="1452"/>
      <c r="AL427" s="1452"/>
      <c r="AM427" s="1452"/>
      <c r="AN427" s="1452"/>
      <c r="AO427" s="1452"/>
      <c r="AP427" s="1452"/>
      <c r="AQ427" s="1452"/>
      <c r="AR427" s="1452"/>
      <c r="AS427" s="1452"/>
      <c r="AT427" s="1452"/>
      <c r="AU427" s="1452"/>
      <c r="AV427" s="1452"/>
      <c r="AW427" s="1452"/>
      <c r="AX427" s="1452"/>
      <c r="AY427" s="1452"/>
      <c r="AZ427" s="1294"/>
      <c r="BA427" s="1295"/>
      <c r="BB427" s="1295"/>
      <c r="BC427" s="1296"/>
      <c r="BD427" s="1295"/>
      <c r="BE427" s="1295"/>
      <c r="BF427" s="1295"/>
      <c r="BG427" s="1295"/>
      <c r="BH427" s="1295"/>
      <c r="BI427" s="1295"/>
      <c r="BJ427" s="1295"/>
      <c r="BK427" s="1295"/>
      <c r="BL427" s="1295"/>
      <c r="BM427" s="1295"/>
      <c r="BN427" s="1295"/>
      <c r="BO427" s="1295"/>
      <c r="BP427" s="1295"/>
      <c r="BQ427" s="1295"/>
      <c r="BR427" s="1295"/>
      <c r="BS427" s="1295"/>
      <c r="BT427" s="1296"/>
      <c r="CE427" s="153"/>
    </row>
    <row r="428" spans="1:83" s="15" customFormat="1" ht="18.75" customHeight="1" x14ac:dyDescent="0.4">
      <c r="A428" s="13"/>
      <c r="B428" s="197"/>
      <c r="C428" s="197"/>
      <c r="D428" s="13"/>
      <c r="E428" s="98"/>
      <c r="F428" s="98"/>
      <c r="G428" s="98"/>
      <c r="H428" s="98"/>
      <c r="I428" s="98"/>
      <c r="J428" s="98"/>
      <c r="K428" s="98"/>
      <c r="L428" s="98"/>
      <c r="M428" s="98"/>
      <c r="N428" s="98"/>
      <c r="O428" s="98"/>
      <c r="P428" s="98"/>
      <c r="Q428" s="98"/>
      <c r="R428" s="98"/>
      <c r="S428" s="98"/>
      <c r="T428" s="98"/>
      <c r="U428" s="98"/>
      <c r="V428" s="98"/>
      <c r="W428" s="98"/>
      <c r="X428" s="98"/>
      <c r="Y428" s="98"/>
      <c r="Z428" s="98"/>
      <c r="AA428" s="98"/>
      <c r="AB428" s="98"/>
      <c r="AC428" s="98"/>
      <c r="AD428" s="98"/>
      <c r="AE428" s="98"/>
      <c r="AF428" s="98"/>
      <c r="AG428" s="98"/>
      <c r="AH428" s="98"/>
      <c r="AI428" s="98"/>
      <c r="AJ428" s="98"/>
      <c r="AK428" s="98"/>
      <c r="AL428" s="98"/>
      <c r="AM428" s="98"/>
      <c r="AN428" s="98"/>
      <c r="AO428" s="98"/>
      <c r="AP428" s="98"/>
      <c r="AQ428" s="98"/>
      <c r="AR428" s="98"/>
      <c r="AS428" s="98"/>
      <c r="AT428" s="98"/>
      <c r="AU428" s="98"/>
      <c r="AV428" s="98"/>
      <c r="AW428" s="98"/>
      <c r="AX428" s="98"/>
      <c r="AY428" s="98"/>
      <c r="AZ428" s="98"/>
      <c r="BA428" s="98"/>
      <c r="BB428" s="98"/>
      <c r="BC428" s="98"/>
      <c r="BD428" s="98"/>
      <c r="BE428" s="98"/>
      <c r="BF428" s="98"/>
      <c r="BG428" s="98"/>
      <c r="BH428" s="98"/>
      <c r="BI428" s="98"/>
      <c r="BJ428" s="98"/>
      <c r="BK428" s="98"/>
      <c r="BL428" s="98"/>
      <c r="BM428" s="13"/>
      <c r="BN428" s="13"/>
      <c r="BO428" s="13"/>
      <c r="BP428" s="13"/>
      <c r="CE428" s="13"/>
    </row>
    <row r="429" spans="1:83" s="15" customFormat="1" ht="18.75" customHeight="1" x14ac:dyDescent="0.4">
      <c r="A429" s="13"/>
      <c r="B429" s="197"/>
      <c r="C429" s="197"/>
      <c r="D429" s="13"/>
      <c r="E429" s="98"/>
      <c r="F429" s="98"/>
      <c r="G429" s="98"/>
      <c r="H429" s="98"/>
      <c r="I429" s="98"/>
      <c r="J429" s="98"/>
      <c r="K429" s="98"/>
      <c r="L429" s="98"/>
      <c r="M429" s="98"/>
      <c r="N429" s="98"/>
      <c r="O429" s="98"/>
      <c r="P429" s="98"/>
      <c r="Q429" s="98"/>
      <c r="R429" s="98"/>
      <c r="S429" s="98"/>
      <c r="T429" s="98"/>
      <c r="U429" s="98"/>
      <c r="V429" s="98"/>
      <c r="W429" s="98"/>
      <c r="X429" s="98"/>
      <c r="Y429" s="98"/>
      <c r="Z429" s="98"/>
      <c r="AA429" s="98"/>
      <c r="AB429" s="98"/>
      <c r="AC429" s="98"/>
      <c r="AD429" s="98"/>
      <c r="AE429" s="98"/>
      <c r="AF429" s="98"/>
      <c r="AG429" s="98"/>
      <c r="AH429" s="98"/>
      <c r="AI429" s="98"/>
      <c r="AJ429" s="98"/>
      <c r="AK429" s="98"/>
      <c r="AL429" s="98"/>
      <c r="AM429" s="98"/>
      <c r="AN429" s="98"/>
      <c r="AO429" s="98"/>
      <c r="AP429" s="98"/>
      <c r="AQ429" s="98"/>
      <c r="AR429" s="98"/>
      <c r="AS429" s="98"/>
      <c r="AT429" s="98"/>
      <c r="AU429" s="98"/>
      <c r="AV429" s="98"/>
      <c r="AW429" s="98"/>
      <c r="AX429" s="98"/>
      <c r="AY429" s="98"/>
      <c r="AZ429" s="98"/>
      <c r="BA429" s="98"/>
      <c r="BB429" s="98"/>
      <c r="BC429" s="98"/>
      <c r="BD429" s="98"/>
      <c r="BE429" s="98"/>
      <c r="BF429" s="98"/>
      <c r="BG429" s="98"/>
      <c r="BH429" s="98"/>
      <c r="BI429" s="98"/>
      <c r="BJ429" s="98"/>
      <c r="BK429" s="98"/>
      <c r="BL429" s="98"/>
      <c r="BM429" s="13"/>
      <c r="BN429" s="13"/>
      <c r="BO429" s="13"/>
      <c r="BP429" s="13"/>
      <c r="CE429" s="13"/>
    </row>
    <row r="430" spans="1:83" s="15" customFormat="1" ht="18.75" customHeight="1" x14ac:dyDescent="0.4">
      <c r="CE430" s="13"/>
    </row>
    <row r="431" spans="1:83" s="15" customFormat="1" ht="21.75" customHeight="1" x14ac:dyDescent="0.4">
      <c r="A431" s="13"/>
      <c r="B431" s="203" t="s">
        <v>228</v>
      </c>
      <c r="C431" s="197"/>
      <c r="D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CE431" s="13"/>
    </row>
    <row r="432" spans="1:83" s="15" customFormat="1" ht="13.5" x14ac:dyDescent="0.4">
      <c r="A432" s="13"/>
      <c r="B432" s="13"/>
      <c r="C432" s="1272" t="s">
        <v>227</v>
      </c>
      <c r="D432" s="1272"/>
      <c r="E432" s="1272"/>
      <c r="F432" s="1272"/>
      <c r="G432" s="1272"/>
      <c r="H432" s="1272"/>
      <c r="I432" s="1272"/>
      <c r="J432" s="1272"/>
      <c r="K432" s="1272"/>
      <c r="L432" s="1272"/>
      <c r="M432" s="1272"/>
      <c r="N432" s="1272"/>
      <c r="O432" s="1272"/>
      <c r="P432" s="1272"/>
      <c r="Q432" s="1272"/>
      <c r="R432" s="1272"/>
      <c r="S432" s="1272"/>
      <c r="T432" s="1272"/>
      <c r="U432" s="1272"/>
      <c r="V432" s="1272"/>
      <c r="W432" s="1272"/>
      <c r="X432" s="1272"/>
      <c r="Y432" s="1272"/>
      <c r="Z432" s="1272"/>
      <c r="AA432" s="1272"/>
      <c r="AB432" s="1272"/>
      <c r="AC432" s="1272"/>
      <c r="AD432" s="1272"/>
      <c r="AE432" s="1272"/>
      <c r="AF432" s="1272"/>
      <c r="AG432" s="1272"/>
      <c r="AH432" s="1272"/>
      <c r="AI432" s="1272"/>
      <c r="AJ432" s="1272"/>
      <c r="AK432" s="1272"/>
      <c r="AL432" s="1272"/>
      <c r="AM432" s="1272"/>
      <c r="AN432" s="1272"/>
      <c r="AO432" s="1272"/>
      <c r="AP432" s="1272"/>
      <c r="AQ432" s="1272"/>
      <c r="AR432" s="1272"/>
      <c r="AS432" s="1272"/>
      <c r="AT432" s="1272"/>
      <c r="AU432" s="1272"/>
      <c r="AV432" s="1272"/>
      <c r="AW432" s="1272"/>
      <c r="AX432" s="1272"/>
      <c r="AY432" s="1272"/>
      <c r="AZ432" s="1272"/>
      <c r="BA432" s="1272"/>
      <c r="BB432" s="1272"/>
      <c r="BC432" s="1272"/>
      <c r="BD432" s="1272"/>
      <c r="BE432" s="1272"/>
      <c r="BF432" s="1272"/>
      <c r="BG432" s="1272"/>
      <c r="BH432" s="1272"/>
      <c r="BI432" s="1272"/>
      <c r="BJ432" s="1272"/>
      <c r="BK432" s="1272"/>
      <c r="BL432" s="1272"/>
      <c r="BM432" s="1272"/>
      <c r="BN432" s="1272"/>
      <c r="BO432" s="1272"/>
      <c r="BP432" s="1272"/>
      <c r="BQ432" s="1272"/>
      <c r="BR432" s="1272"/>
      <c r="BS432" s="1272"/>
      <c r="BT432" s="1272"/>
      <c r="BU432" s="1272"/>
      <c r="BV432" s="1272"/>
      <c r="BW432" s="1272"/>
      <c r="BX432" s="1272"/>
      <c r="BY432" s="1272"/>
      <c r="BZ432" s="1272"/>
      <c r="CE432" s="13"/>
    </row>
    <row r="433" spans="1:83" s="15" customFormat="1" ht="18.75" customHeight="1" x14ac:dyDescent="0.4">
      <c r="A433" s="13"/>
      <c r="B433" s="13"/>
      <c r="C433" s="1272"/>
      <c r="D433" s="1272"/>
      <c r="E433" s="1272"/>
      <c r="F433" s="1272"/>
      <c r="G433" s="1272"/>
      <c r="H433" s="1272"/>
      <c r="I433" s="1272"/>
      <c r="J433" s="1272"/>
      <c r="K433" s="1272"/>
      <c r="L433" s="1272"/>
      <c r="M433" s="1272"/>
      <c r="N433" s="1272"/>
      <c r="O433" s="1272"/>
      <c r="P433" s="1272"/>
      <c r="Q433" s="1272"/>
      <c r="R433" s="1272"/>
      <c r="S433" s="1272"/>
      <c r="T433" s="1272"/>
      <c r="U433" s="1272"/>
      <c r="V433" s="1272"/>
      <c r="W433" s="1272"/>
      <c r="X433" s="1272"/>
      <c r="Y433" s="1272"/>
      <c r="Z433" s="1272"/>
      <c r="AA433" s="1272"/>
      <c r="AB433" s="1272"/>
      <c r="AC433" s="1272"/>
      <c r="AD433" s="1272"/>
      <c r="AE433" s="1272"/>
      <c r="AF433" s="1272"/>
      <c r="AG433" s="1272"/>
      <c r="AH433" s="1272"/>
      <c r="AI433" s="1272"/>
      <c r="AJ433" s="1272"/>
      <c r="AK433" s="1272"/>
      <c r="AL433" s="1272"/>
      <c r="AM433" s="1272"/>
      <c r="AN433" s="1272"/>
      <c r="AO433" s="1272"/>
      <c r="AP433" s="1272"/>
      <c r="AQ433" s="1272"/>
      <c r="AR433" s="1272"/>
      <c r="AS433" s="1272"/>
      <c r="AT433" s="1272"/>
      <c r="AU433" s="1272"/>
      <c r="AV433" s="1272"/>
      <c r="AW433" s="1272"/>
      <c r="AX433" s="1272"/>
      <c r="AY433" s="1272"/>
      <c r="AZ433" s="1272"/>
      <c r="BA433" s="1272"/>
      <c r="BB433" s="1272"/>
      <c r="BC433" s="1272"/>
      <c r="BD433" s="1272"/>
      <c r="BE433" s="1272"/>
      <c r="BF433" s="1272"/>
      <c r="BG433" s="1272"/>
      <c r="BH433" s="1272"/>
      <c r="BI433" s="1272"/>
      <c r="BJ433" s="1272"/>
      <c r="BK433" s="1272"/>
      <c r="BL433" s="1272"/>
      <c r="BM433" s="1272"/>
      <c r="BN433" s="1272"/>
      <c r="BO433" s="1272"/>
      <c r="BP433" s="1272"/>
      <c r="BQ433" s="1272"/>
      <c r="BR433" s="1272"/>
      <c r="BS433" s="1272"/>
      <c r="BT433" s="1272"/>
      <c r="BU433" s="1272"/>
      <c r="BV433" s="1272"/>
      <c r="BW433" s="1272"/>
      <c r="BX433" s="1272"/>
      <c r="BY433" s="1272"/>
      <c r="BZ433" s="1272"/>
      <c r="CE433" s="13"/>
    </row>
    <row r="434" spans="1:83" s="15" customFormat="1" ht="18.75" customHeight="1" x14ac:dyDescent="0.4">
      <c r="A434" s="13"/>
      <c r="B434" s="197"/>
      <c r="C434" s="1272"/>
      <c r="D434" s="1272"/>
      <c r="E434" s="1272"/>
      <c r="F434" s="1272"/>
      <c r="G434" s="1272"/>
      <c r="H434" s="1272"/>
      <c r="I434" s="1272"/>
      <c r="J434" s="1272"/>
      <c r="K434" s="1272"/>
      <c r="L434" s="1272"/>
      <c r="M434" s="1272"/>
      <c r="N434" s="1272"/>
      <c r="O434" s="1272"/>
      <c r="P434" s="1272"/>
      <c r="Q434" s="1272"/>
      <c r="R434" s="1272"/>
      <c r="S434" s="1272"/>
      <c r="T434" s="1272"/>
      <c r="U434" s="1272"/>
      <c r="V434" s="1272"/>
      <c r="W434" s="1272"/>
      <c r="X434" s="1272"/>
      <c r="Y434" s="1272"/>
      <c r="Z434" s="1272"/>
      <c r="AA434" s="1272"/>
      <c r="AB434" s="1272"/>
      <c r="AC434" s="1272"/>
      <c r="AD434" s="1272"/>
      <c r="AE434" s="1272"/>
      <c r="AF434" s="1272"/>
      <c r="AG434" s="1272"/>
      <c r="AH434" s="1272"/>
      <c r="AI434" s="1272"/>
      <c r="AJ434" s="1272"/>
      <c r="AK434" s="1272"/>
      <c r="AL434" s="1272"/>
      <c r="AM434" s="1272"/>
      <c r="AN434" s="1272"/>
      <c r="AO434" s="1272"/>
      <c r="AP434" s="1272"/>
      <c r="AQ434" s="1272"/>
      <c r="AR434" s="1272"/>
      <c r="AS434" s="1272"/>
      <c r="AT434" s="1272"/>
      <c r="AU434" s="1272"/>
      <c r="AV434" s="1272"/>
      <c r="AW434" s="1272"/>
      <c r="AX434" s="1272"/>
      <c r="AY434" s="1272"/>
      <c r="AZ434" s="1272"/>
      <c r="BA434" s="1272"/>
      <c r="BB434" s="1272"/>
      <c r="BC434" s="1272"/>
      <c r="BD434" s="1272"/>
      <c r="BE434" s="1272"/>
      <c r="BF434" s="1272"/>
      <c r="BG434" s="1272"/>
      <c r="BH434" s="1272"/>
      <c r="BI434" s="1272"/>
      <c r="BJ434" s="1272"/>
      <c r="BK434" s="1272"/>
      <c r="BL434" s="1272"/>
      <c r="BM434" s="1272"/>
      <c r="BN434" s="1272"/>
      <c r="BO434" s="1272"/>
      <c r="BP434" s="1272"/>
      <c r="BQ434" s="1272"/>
      <c r="BR434" s="1272"/>
      <c r="BS434" s="1272"/>
      <c r="BT434" s="1272"/>
      <c r="BU434" s="1272"/>
      <c r="BV434" s="1272"/>
      <c r="BW434" s="1272"/>
      <c r="BX434" s="1272"/>
      <c r="BY434" s="1272"/>
      <c r="BZ434" s="1272"/>
      <c r="CE434" s="13"/>
    </row>
    <row r="435" spans="1:83" s="15" customFormat="1" ht="20.100000000000001" customHeight="1" thickBot="1" x14ac:dyDescent="0.45">
      <c r="A435" s="13"/>
      <c r="B435" s="197"/>
      <c r="C435" s="197"/>
      <c r="D435" s="197"/>
      <c r="E435" s="1092" t="s">
        <v>226</v>
      </c>
      <c r="F435" s="1092"/>
      <c r="G435" s="1092"/>
      <c r="H435" s="1092"/>
      <c r="I435" s="1092"/>
      <c r="J435" s="1092"/>
      <c r="K435" s="1092"/>
      <c r="L435" s="1092"/>
      <c r="M435" s="1092"/>
      <c r="N435" s="1092"/>
      <c r="O435" s="1092"/>
      <c r="P435" s="1092"/>
      <c r="Q435" s="1092"/>
      <c r="R435" s="1092"/>
      <c r="S435" s="1092"/>
      <c r="T435" s="1092"/>
      <c r="U435" s="1092"/>
      <c r="V435" s="1092"/>
      <c r="W435" s="1092"/>
      <c r="X435" s="1092"/>
      <c r="Y435" s="1092"/>
      <c r="Z435" s="1092"/>
      <c r="AA435" s="1092"/>
      <c r="AB435" s="1092"/>
      <c r="AC435" s="1092"/>
      <c r="AD435" s="1092"/>
      <c r="AE435" s="1092"/>
      <c r="AF435" s="1092"/>
      <c r="AG435" s="1092"/>
      <c r="AH435" s="1092"/>
      <c r="AI435" s="1092"/>
      <c r="AJ435" s="1092"/>
      <c r="AK435" s="1092"/>
      <c r="AL435" s="1092"/>
      <c r="AM435" s="1092"/>
      <c r="AN435" s="1092"/>
      <c r="AO435" s="1092"/>
      <c r="AP435" s="1092"/>
      <c r="AQ435" s="1092"/>
      <c r="AR435" s="1092"/>
      <c r="AS435" s="1092"/>
      <c r="AT435" s="1092"/>
      <c r="AU435" s="1092"/>
      <c r="AV435" s="1092"/>
      <c r="AW435" s="1092"/>
      <c r="AX435" s="1092"/>
      <c r="AY435" s="1092"/>
      <c r="AZ435" s="1092"/>
      <c r="BA435" s="1092"/>
      <c r="BB435" s="1092"/>
      <c r="BC435" s="1092"/>
      <c r="BD435" s="1092"/>
      <c r="BE435" s="1092"/>
      <c r="BF435" s="1092"/>
      <c r="BG435" s="1092"/>
      <c r="BH435" s="1092"/>
      <c r="BI435" s="1092"/>
      <c r="BJ435" s="1092"/>
      <c r="BK435" s="1092"/>
      <c r="BL435" s="1092"/>
      <c r="BM435" s="1092"/>
      <c r="BN435" s="1092"/>
      <c r="BO435" s="1092"/>
      <c r="BP435" s="1092"/>
      <c r="BQ435" s="1092"/>
      <c r="BR435" s="1092"/>
      <c r="BS435" s="1092"/>
      <c r="BT435" s="1092"/>
      <c r="BU435" s="1092"/>
      <c r="BV435" s="1092"/>
      <c r="BW435" s="1092"/>
      <c r="BX435" s="1092"/>
      <c r="BY435" s="1092"/>
      <c r="BZ435" s="1092"/>
      <c r="CE435" s="13"/>
    </row>
    <row r="436" spans="1:83" s="15" customFormat="1" ht="20.100000000000001" customHeight="1" thickBot="1" x14ac:dyDescent="0.45">
      <c r="A436" s="13"/>
      <c r="B436" s="199"/>
      <c r="C436" s="197"/>
      <c r="D436" s="199"/>
      <c r="E436" s="1150" t="s">
        <v>225</v>
      </c>
      <c r="F436" s="1151"/>
      <c r="G436" s="1151"/>
      <c r="H436" s="1151"/>
      <c r="I436" s="1151"/>
      <c r="J436" s="1151"/>
      <c r="K436" s="1151"/>
      <c r="L436" s="1151"/>
      <c r="M436" s="1151"/>
      <c r="N436" s="1151"/>
      <c r="O436" s="1151"/>
      <c r="P436" s="1151"/>
      <c r="Q436" s="1151"/>
      <c r="R436" s="1151"/>
      <c r="S436" s="1270" t="s">
        <v>224</v>
      </c>
      <c r="T436" s="1120"/>
      <c r="U436" s="1120"/>
      <c r="V436" s="1120"/>
      <c r="W436" s="1120"/>
      <c r="X436" s="1120"/>
      <c r="Y436" s="1120"/>
      <c r="Z436" s="1120"/>
      <c r="AA436" s="1120"/>
      <c r="AB436" s="1120"/>
      <c r="AC436" s="1120"/>
      <c r="AD436" s="1120"/>
      <c r="AE436" s="1120"/>
      <c r="AF436" s="1120"/>
      <c r="AG436" s="1120"/>
      <c r="AH436" s="1120"/>
      <c r="AI436" s="1120"/>
      <c r="AJ436" s="1120"/>
      <c r="AK436" s="1120"/>
      <c r="AL436" s="1120"/>
      <c r="AM436" s="1120"/>
      <c r="AN436" s="1120"/>
      <c r="AO436" s="1120"/>
      <c r="AP436" s="1120"/>
      <c r="AQ436" s="1120"/>
      <c r="AR436" s="1120"/>
      <c r="AS436" s="1120"/>
      <c r="AT436" s="1120"/>
      <c r="AU436" s="1120"/>
      <c r="AV436" s="1120"/>
      <c r="AW436" s="1121"/>
      <c r="AX436" s="1150" t="s">
        <v>223</v>
      </c>
      <c r="AY436" s="1151"/>
      <c r="AZ436" s="1151"/>
      <c r="BA436" s="1151"/>
      <c r="BB436" s="1151"/>
      <c r="BC436" s="1151"/>
      <c r="BD436" s="1271"/>
      <c r="BE436" s="1119" t="s">
        <v>222</v>
      </c>
      <c r="BF436" s="1120"/>
      <c r="BG436" s="1120"/>
      <c r="BH436" s="1120"/>
      <c r="BI436" s="1120"/>
      <c r="BJ436" s="1120"/>
      <c r="BK436" s="1120"/>
      <c r="BL436" s="1120"/>
      <c r="BM436" s="1120"/>
      <c r="BN436" s="1120"/>
      <c r="BO436" s="1120"/>
      <c r="BP436" s="1120"/>
      <c r="BQ436" s="1120"/>
      <c r="BR436" s="1120"/>
      <c r="BS436" s="1120"/>
      <c r="BT436" s="1120"/>
      <c r="BU436" s="1120"/>
      <c r="BV436" s="1120"/>
      <c r="BW436" s="1120"/>
      <c r="BX436" s="1120"/>
      <c r="BY436" s="1120"/>
      <c r="BZ436" s="1121"/>
      <c r="CE436" s="13"/>
    </row>
    <row r="437" spans="1:83" s="15" customFormat="1" ht="20.100000000000001" customHeight="1" thickBot="1" x14ac:dyDescent="0.45">
      <c r="A437" s="13"/>
      <c r="B437" s="197"/>
      <c r="C437" s="197"/>
      <c r="D437" s="197"/>
      <c r="E437" s="1150" t="s">
        <v>221</v>
      </c>
      <c r="F437" s="1151"/>
      <c r="G437" s="1151"/>
      <c r="H437" s="1151"/>
      <c r="I437" s="1151"/>
      <c r="J437" s="1151"/>
      <c r="K437" s="1151"/>
      <c r="L437" s="1151"/>
      <c r="M437" s="1151"/>
      <c r="N437" s="1151"/>
      <c r="O437" s="1151"/>
      <c r="P437" s="1151"/>
      <c r="Q437" s="1151"/>
      <c r="R437" s="1151"/>
      <c r="S437" s="1089" t="s">
        <v>220</v>
      </c>
      <c r="T437" s="1090"/>
      <c r="U437" s="1090"/>
      <c r="V437" s="1090"/>
      <c r="W437" s="1090"/>
      <c r="X437" s="1090"/>
      <c r="Y437" s="1090"/>
      <c r="Z437" s="1090"/>
      <c r="AA437" s="1090"/>
      <c r="AB437" s="1090"/>
      <c r="AC437" s="1090"/>
      <c r="AD437" s="1090"/>
      <c r="AE437" s="1090"/>
      <c r="AF437" s="1090"/>
      <c r="AG437" s="1090"/>
      <c r="AH437" s="1090"/>
      <c r="AI437" s="1090"/>
      <c r="AJ437" s="1090"/>
      <c r="AK437" s="1090"/>
      <c r="AL437" s="1090"/>
      <c r="AM437" s="1090"/>
      <c r="AN437" s="1090"/>
      <c r="AO437" s="1090"/>
      <c r="AP437" s="1090"/>
      <c r="AQ437" s="1090"/>
      <c r="AR437" s="1090"/>
      <c r="AS437" s="1090"/>
      <c r="AT437" s="1090"/>
      <c r="AU437" s="1090"/>
      <c r="AV437" s="1090"/>
      <c r="AW437" s="1091"/>
      <c r="AX437" s="938"/>
      <c r="AY437" s="939"/>
      <c r="AZ437" s="939"/>
      <c r="BA437" s="939"/>
      <c r="BB437" s="939"/>
      <c r="BC437" s="939"/>
      <c r="BD437" s="940"/>
      <c r="BE437" s="1122"/>
      <c r="BF437" s="1123"/>
      <c r="BG437" s="1123"/>
      <c r="BH437" s="1123"/>
      <c r="BI437" s="1123"/>
      <c r="BJ437" s="1123"/>
      <c r="BK437" s="1123"/>
      <c r="BL437" s="1123"/>
      <c r="BM437" s="1123"/>
      <c r="BN437" s="1123"/>
      <c r="BO437" s="1123"/>
      <c r="BP437" s="1123"/>
      <c r="BQ437" s="1123"/>
      <c r="BR437" s="1123"/>
      <c r="BS437" s="1123"/>
      <c r="BT437" s="1123"/>
      <c r="BU437" s="1123"/>
      <c r="BV437" s="1123"/>
      <c r="BW437" s="1123"/>
      <c r="BX437" s="1123"/>
      <c r="BY437" s="1123"/>
      <c r="BZ437" s="1124"/>
      <c r="CE437" s="13"/>
    </row>
    <row r="438" spans="1:83" s="15" customFormat="1" ht="20.100000000000001" customHeight="1" thickBot="1" x14ac:dyDescent="0.45">
      <c r="A438" s="13"/>
      <c r="B438" s="202"/>
      <c r="C438" s="197"/>
      <c r="D438" s="13"/>
      <c r="E438" s="1150"/>
      <c r="F438" s="1151"/>
      <c r="G438" s="1151"/>
      <c r="H438" s="1151"/>
      <c r="I438" s="1151"/>
      <c r="J438" s="1151"/>
      <c r="K438" s="1151"/>
      <c r="L438" s="1151"/>
      <c r="M438" s="1151"/>
      <c r="N438" s="1151"/>
      <c r="O438" s="1151"/>
      <c r="P438" s="1151"/>
      <c r="Q438" s="1151"/>
      <c r="R438" s="1151"/>
      <c r="S438" s="919" t="s">
        <v>219</v>
      </c>
      <c r="T438" s="920"/>
      <c r="U438" s="920"/>
      <c r="V438" s="920"/>
      <c r="W438" s="920"/>
      <c r="X438" s="920"/>
      <c r="Y438" s="920"/>
      <c r="Z438" s="920"/>
      <c r="AA438" s="920"/>
      <c r="AB438" s="920"/>
      <c r="AC438" s="920"/>
      <c r="AD438" s="920"/>
      <c r="AE438" s="920"/>
      <c r="AF438" s="920"/>
      <c r="AG438" s="920"/>
      <c r="AH438" s="920"/>
      <c r="AI438" s="920"/>
      <c r="AJ438" s="920"/>
      <c r="AK438" s="920"/>
      <c r="AL438" s="920"/>
      <c r="AM438" s="920"/>
      <c r="AN438" s="920"/>
      <c r="AO438" s="920"/>
      <c r="AP438" s="920"/>
      <c r="AQ438" s="920"/>
      <c r="AR438" s="920"/>
      <c r="AS438" s="920"/>
      <c r="AT438" s="920"/>
      <c r="AU438" s="920"/>
      <c r="AV438" s="920"/>
      <c r="AW438" s="921"/>
      <c r="AX438" s="935"/>
      <c r="AY438" s="936"/>
      <c r="AZ438" s="936"/>
      <c r="BA438" s="936"/>
      <c r="BB438" s="936"/>
      <c r="BC438" s="936"/>
      <c r="BD438" s="937"/>
      <c r="BE438" s="932"/>
      <c r="BF438" s="933"/>
      <c r="BG438" s="933"/>
      <c r="BH438" s="933"/>
      <c r="BI438" s="933"/>
      <c r="BJ438" s="933"/>
      <c r="BK438" s="933"/>
      <c r="BL438" s="933"/>
      <c r="BM438" s="933"/>
      <c r="BN438" s="933"/>
      <c r="BO438" s="933"/>
      <c r="BP438" s="933"/>
      <c r="BQ438" s="933"/>
      <c r="BR438" s="933"/>
      <c r="BS438" s="933"/>
      <c r="BT438" s="933"/>
      <c r="BU438" s="933"/>
      <c r="BV438" s="933"/>
      <c r="BW438" s="933"/>
      <c r="BX438" s="933"/>
      <c r="BY438" s="933"/>
      <c r="BZ438" s="934"/>
      <c r="CE438" s="13"/>
    </row>
    <row r="439" spans="1:83" s="15" customFormat="1" ht="20.100000000000001" customHeight="1" thickBot="1" x14ac:dyDescent="0.45">
      <c r="A439" s="13"/>
      <c r="B439" s="13"/>
      <c r="C439" s="197"/>
      <c r="D439" s="197"/>
      <c r="E439" s="1150"/>
      <c r="F439" s="1151"/>
      <c r="G439" s="1151"/>
      <c r="H439" s="1151"/>
      <c r="I439" s="1151"/>
      <c r="J439" s="1151"/>
      <c r="K439" s="1151"/>
      <c r="L439" s="1151"/>
      <c r="M439" s="1151"/>
      <c r="N439" s="1151"/>
      <c r="O439" s="1151"/>
      <c r="P439" s="1151"/>
      <c r="Q439" s="1151"/>
      <c r="R439" s="1151"/>
      <c r="S439" s="922" t="s">
        <v>218</v>
      </c>
      <c r="T439" s="923"/>
      <c r="U439" s="923"/>
      <c r="V439" s="923"/>
      <c r="W439" s="923"/>
      <c r="X439" s="923"/>
      <c r="Y439" s="923"/>
      <c r="Z439" s="923"/>
      <c r="AA439" s="923"/>
      <c r="AB439" s="923"/>
      <c r="AC439" s="923"/>
      <c r="AD439" s="923"/>
      <c r="AE439" s="923"/>
      <c r="AF439" s="923"/>
      <c r="AG439" s="923"/>
      <c r="AH439" s="923"/>
      <c r="AI439" s="923"/>
      <c r="AJ439" s="923"/>
      <c r="AK439" s="923"/>
      <c r="AL439" s="923"/>
      <c r="AM439" s="923"/>
      <c r="AN439" s="923"/>
      <c r="AO439" s="923"/>
      <c r="AP439" s="923"/>
      <c r="AQ439" s="923"/>
      <c r="AR439" s="923"/>
      <c r="AS439" s="923"/>
      <c r="AT439" s="923"/>
      <c r="AU439" s="923"/>
      <c r="AV439" s="923"/>
      <c r="AW439" s="925"/>
      <c r="AX439" s="935"/>
      <c r="AY439" s="936"/>
      <c r="AZ439" s="936"/>
      <c r="BA439" s="936"/>
      <c r="BB439" s="936"/>
      <c r="BC439" s="936"/>
      <c r="BD439" s="937"/>
      <c r="BE439" s="932"/>
      <c r="BF439" s="933"/>
      <c r="BG439" s="933"/>
      <c r="BH439" s="933"/>
      <c r="BI439" s="933"/>
      <c r="BJ439" s="933"/>
      <c r="BK439" s="933"/>
      <c r="BL439" s="933"/>
      <c r="BM439" s="933"/>
      <c r="BN439" s="933"/>
      <c r="BO439" s="933"/>
      <c r="BP439" s="933"/>
      <c r="BQ439" s="933"/>
      <c r="BR439" s="933"/>
      <c r="BS439" s="933"/>
      <c r="BT439" s="933"/>
      <c r="BU439" s="933"/>
      <c r="BV439" s="933"/>
      <c r="BW439" s="933"/>
      <c r="BX439" s="933"/>
      <c r="BY439" s="933"/>
      <c r="BZ439" s="934"/>
      <c r="CE439" s="13"/>
    </row>
    <row r="440" spans="1:83" s="15" customFormat="1" ht="20.100000000000001" customHeight="1" thickBot="1" x14ac:dyDescent="0.45">
      <c r="A440" s="13"/>
      <c r="B440" s="13"/>
      <c r="C440" s="197"/>
      <c r="D440" s="197"/>
      <c r="E440" s="1150"/>
      <c r="F440" s="1151"/>
      <c r="G440" s="1151"/>
      <c r="H440" s="1151"/>
      <c r="I440" s="1151"/>
      <c r="J440" s="1151"/>
      <c r="K440" s="1151"/>
      <c r="L440" s="1151"/>
      <c r="M440" s="1151"/>
      <c r="N440" s="1151"/>
      <c r="O440" s="1151"/>
      <c r="P440" s="1151"/>
      <c r="Q440" s="1151"/>
      <c r="R440" s="1151"/>
      <c r="S440" s="922" t="s">
        <v>217</v>
      </c>
      <c r="T440" s="923"/>
      <c r="U440" s="923"/>
      <c r="V440" s="923"/>
      <c r="W440" s="923"/>
      <c r="X440" s="923"/>
      <c r="Y440" s="923"/>
      <c r="Z440" s="923"/>
      <c r="AA440" s="923"/>
      <c r="AB440" s="923"/>
      <c r="AC440" s="923"/>
      <c r="AD440" s="924"/>
      <c r="AE440" s="924"/>
      <c r="AF440" s="923"/>
      <c r="AG440" s="923"/>
      <c r="AH440" s="923"/>
      <c r="AI440" s="923"/>
      <c r="AJ440" s="923"/>
      <c r="AK440" s="923"/>
      <c r="AL440" s="923"/>
      <c r="AM440" s="924"/>
      <c r="AN440" s="924"/>
      <c r="AO440" s="923"/>
      <c r="AP440" s="923"/>
      <c r="AQ440" s="923"/>
      <c r="AR440" s="923"/>
      <c r="AS440" s="923"/>
      <c r="AT440" s="923"/>
      <c r="AU440" s="923"/>
      <c r="AV440" s="923"/>
      <c r="AW440" s="925"/>
      <c r="AX440" s="935"/>
      <c r="AY440" s="936"/>
      <c r="AZ440" s="936"/>
      <c r="BA440" s="936"/>
      <c r="BB440" s="936"/>
      <c r="BC440" s="936"/>
      <c r="BD440" s="937"/>
      <c r="BE440" s="932"/>
      <c r="BF440" s="933"/>
      <c r="BG440" s="933"/>
      <c r="BH440" s="933"/>
      <c r="BI440" s="933"/>
      <c r="BJ440" s="933"/>
      <c r="BK440" s="933"/>
      <c r="BL440" s="933"/>
      <c r="BM440" s="933"/>
      <c r="BN440" s="933"/>
      <c r="BO440" s="933"/>
      <c r="BP440" s="933"/>
      <c r="BQ440" s="933"/>
      <c r="BR440" s="933"/>
      <c r="BS440" s="933"/>
      <c r="BT440" s="933"/>
      <c r="BU440" s="933"/>
      <c r="BV440" s="933"/>
      <c r="BW440" s="933"/>
      <c r="BX440" s="933"/>
      <c r="BY440" s="933"/>
      <c r="BZ440" s="934"/>
    </row>
    <row r="441" spans="1:83" s="15" customFormat="1" ht="19.5" customHeight="1" thickBot="1" x14ac:dyDescent="0.45">
      <c r="A441" s="13"/>
      <c r="B441" s="13"/>
      <c r="C441" s="197"/>
      <c r="D441" s="197"/>
      <c r="E441" s="1150"/>
      <c r="F441" s="1151"/>
      <c r="G441" s="1151"/>
      <c r="H441" s="1151"/>
      <c r="I441" s="1151"/>
      <c r="J441" s="1151"/>
      <c r="K441" s="1151"/>
      <c r="L441" s="1151"/>
      <c r="M441" s="1151"/>
      <c r="N441" s="1151"/>
      <c r="O441" s="1151"/>
      <c r="P441" s="1151"/>
      <c r="Q441" s="1151"/>
      <c r="R441" s="1151"/>
      <c r="S441" s="1132" t="s">
        <v>673</v>
      </c>
      <c r="T441" s="1133"/>
      <c r="U441" s="1133"/>
      <c r="V441" s="1133"/>
      <c r="W441" s="1133"/>
      <c r="X441" s="1133"/>
      <c r="Y441" s="1133"/>
      <c r="Z441" s="1133"/>
      <c r="AA441" s="1133"/>
      <c r="AB441" s="1133"/>
      <c r="AC441" s="502" t="s">
        <v>450</v>
      </c>
      <c r="AD441" s="1134"/>
      <c r="AE441" s="1135"/>
      <c r="AF441" s="1136" t="s">
        <v>451</v>
      </c>
      <c r="AG441" s="1136"/>
      <c r="AH441" s="1136"/>
      <c r="AI441" s="1136"/>
      <c r="AJ441" s="1136"/>
      <c r="AK441" s="503"/>
      <c r="AL441" s="503"/>
      <c r="AM441" s="1134"/>
      <c r="AN441" s="1135"/>
      <c r="AO441" s="1136" t="s">
        <v>452</v>
      </c>
      <c r="AP441" s="1136"/>
      <c r="AQ441" s="1136"/>
      <c r="AR441" s="1136"/>
      <c r="AS441" s="503"/>
      <c r="AT441" s="503"/>
      <c r="AU441" s="503" t="s">
        <v>12</v>
      </c>
      <c r="AV441" s="502"/>
      <c r="AW441" s="310"/>
      <c r="AX441" s="941"/>
      <c r="AY441" s="942"/>
      <c r="AZ441" s="942"/>
      <c r="BA441" s="942"/>
      <c r="BB441" s="942"/>
      <c r="BC441" s="942"/>
      <c r="BD441" s="943"/>
      <c r="BE441" s="929"/>
      <c r="BF441" s="930"/>
      <c r="BG441" s="930"/>
      <c r="BH441" s="930"/>
      <c r="BI441" s="930"/>
      <c r="BJ441" s="930"/>
      <c r="BK441" s="930"/>
      <c r="BL441" s="930"/>
      <c r="BM441" s="930"/>
      <c r="BN441" s="930"/>
      <c r="BO441" s="930"/>
      <c r="BP441" s="930"/>
      <c r="BQ441" s="930"/>
      <c r="BR441" s="930"/>
      <c r="BS441" s="930"/>
      <c r="BT441" s="930"/>
      <c r="BU441" s="930"/>
      <c r="BV441" s="930"/>
      <c r="BW441" s="930"/>
      <c r="BX441" s="930"/>
      <c r="BY441" s="930"/>
      <c r="BZ441" s="931"/>
    </row>
    <row r="442" spans="1:83" s="15" customFormat="1" ht="20.100000000000001" customHeight="1" x14ac:dyDescent="0.4">
      <c r="A442" s="13"/>
      <c r="B442" s="13"/>
      <c r="C442" s="197"/>
      <c r="D442" s="197"/>
      <c r="E442" s="1158" t="s">
        <v>216</v>
      </c>
      <c r="F442" s="1159"/>
      <c r="G442" s="1159"/>
      <c r="H442" s="1159"/>
      <c r="I442" s="1159"/>
      <c r="J442" s="1159"/>
      <c r="K442" s="1159"/>
      <c r="L442" s="1159"/>
      <c r="M442" s="1159"/>
      <c r="N442" s="1159"/>
      <c r="O442" s="1159"/>
      <c r="P442" s="1159"/>
      <c r="Q442" s="1159"/>
      <c r="R442" s="1159"/>
      <c r="S442" s="1089" t="s">
        <v>672</v>
      </c>
      <c r="T442" s="1090"/>
      <c r="U442" s="1090"/>
      <c r="V442" s="1090"/>
      <c r="W442" s="1090"/>
      <c r="X442" s="1090"/>
      <c r="Y442" s="1090"/>
      <c r="Z442" s="1090"/>
      <c r="AA442" s="1090"/>
      <c r="AB442" s="1090"/>
      <c r="AC442" s="1090"/>
      <c r="AD442" s="1090"/>
      <c r="AE442" s="1090"/>
      <c r="AF442" s="1090"/>
      <c r="AG442" s="1090"/>
      <c r="AH442" s="1090"/>
      <c r="AI442" s="1090"/>
      <c r="AJ442" s="1090"/>
      <c r="AK442" s="1090"/>
      <c r="AL442" s="1090"/>
      <c r="AM442" s="1090"/>
      <c r="AN442" s="1090"/>
      <c r="AO442" s="1090"/>
      <c r="AP442" s="1090"/>
      <c r="AQ442" s="1090"/>
      <c r="AR442" s="1090"/>
      <c r="AS442" s="1090"/>
      <c r="AT442" s="1090"/>
      <c r="AU442" s="1090"/>
      <c r="AV442" s="1090"/>
      <c r="AW442" s="1091"/>
      <c r="AX442" s="938"/>
      <c r="AY442" s="939"/>
      <c r="AZ442" s="939"/>
      <c r="BA442" s="939"/>
      <c r="BB442" s="939"/>
      <c r="BC442" s="939"/>
      <c r="BD442" s="940"/>
      <c r="BE442" s="1122"/>
      <c r="BF442" s="1123"/>
      <c r="BG442" s="1123"/>
      <c r="BH442" s="1123"/>
      <c r="BI442" s="1123"/>
      <c r="BJ442" s="1123"/>
      <c r="BK442" s="1123"/>
      <c r="BL442" s="1123"/>
      <c r="BM442" s="1123"/>
      <c r="BN442" s="1123"/>
      <c r="BO442" s="1123"/>
      <c r="BP442" s="1123"/>
      <c r="BQ442" s="1123"/>
      <c r="BR442" s="1123"/>
      <c r="BS442" s="1123"/>
      <c r="BT442" s="1123"/>
      <c r="BU442" s="1123"/>
      <c r="BV442" s="1123"/>
      <c r="BW442" s="1123"/>
      <c r="BX442" s="1123"/>
      <c r="BY442" s="1123"/>
      <c r="BZ442" s="1124"/>
      <c r="CE442" s="13"/>
    </row>
    <row r="443" spans="1:83" s="15" customFormat="1" ht="20.100000000000001" customHeight="1" x14ac:dyDescent="0.4">
      <c r="A443" s="13"/>
      <c r="B443" s="13"/>
      <c r="C443" s="197"/>
      <c r="D443" s="197"/>
      <c r="E443" s="1160"/>
      <c r="F443" s="1161"/>
      <c r="G443" s="1161"/>
      <c r="H443" s="1161"/>
      <c r="I443" s="1161"/>
      <c r="J443" s="1161"/>
      <c r="K443" s="1161"/>
      <c r="L443" s="1161"/>
      <c r="M443" s="1161"/>
      <c r="N443" s="1161"/>
      <c r="O443" s="1161"/>
      <c r="P443" s="1161"/>
      <c r="Q443" s="1161"/>
      <c r="R443" s="1161"/>
      <c r="S443" s="918" t="s">
        <v>453</v>
      </c>
      <c r="T443" s="879"/>
      <c r="U443" s="879"/>
      <c r="V443" s="879"/>
      <c r="W443" s="879"/>
      <c r="X443" s="879"/>
      <c r="Y443" s="879"/>
      <c r="Z443" s="879"/>
      <c r="AA443" s="879"/>
      <c r="AB443" s="879"/>
      <c r="AC443" s="879"/>
      <c r="AD443" s="879"/>
      <c r="AE443" s="879"/>
      <c r="AF443" s="879"/>
      <c r="AG443" s="879"/>
      <c r="AH443" s="879"/>
      <c r="AI443" s="879"/>
      <c r="AJ443" s="879"/>
      <c r="AK443" s="879"/>
      <c r="AL443" s="879"/>
      <c r="AM443" s="879"/>
      <c r="AN443" s="879"/>
      <c r="AO443" s="879"/>
      <c r="AP443" s="879"/>
      <c r="AQ443" s="879"/>
      <c r="AR443" s="879"/>
      <c r="AS443" s="879"/>
      <c r="AT443" s="879"/>
      <c r="AU443" s="879"/>
      <c r="AV443" s="879"/>
      <c r="AW443" s="880"/>
      <c r="AX443" s="935"/>
      <c r="AY443" s="936"/>
      <c r="AZ443" s="936"/>
      <c r="BA443" s="936"/>
      <c r="BB443" s="936"/>
      <c r="BC443" s="936"/>
      <c r="BD443" s="937"/>
      <c r="BE443" s="932"/>
      <c r="BF443" s="933"/>
      <c r="BG443" s="933"/>
      <c r="BH443" s="933"/>
      <c r="BI443" s="933"/>
      <c r="BJ443" s="933"/>
      <c r="BK443" s="933"/>
      <c r="BL443" s="933"/>
      <c r="BM443" s="933"/>
      <c r="BN443" s="933"/>
      <c r="BO443" s="933"/>
      <c r="BP443" s="933"/>
      <c r="BQ443" s="933"/>
      <c r="BR443" s="933"/>
      <c r="BS443" s="933"/>
      <c r="BT443" s="933"/>
      <c r="BU443" s="933"/>
      <c r="BV443" s="933"/>
      <c r="BW443" s="933"/>
      <c r="BX443" s="933"/>
      <c r="BY443" s="933"/>
      <c r="BZ443" s="934"/>
      <c r="CE443" s="13"/>
    </row>
    <row r="444" spans="1:83" s="15" customFormat="1" ht="20.100000000000001" customHeight="1" x14ac:dyDescent="0.4">
      <c r="A444" s="13"/>
      <c r="B444" s="13"/>
      <c r="C444" s="197"/>
      <c r="D444" s="197"/>
      <c r="E444" s="1160"/>
      <c r="F444" s="1161"/>
      <c r="G444" s="1161"/>
      <c r="H444" s="1161"/>
      <c r="I444" s="1161"/>
      <c r="J444" s="1161"/>
      <c r="K444" s="1161"/>
      <c r="L444" s="1161"/>
      <c r="M444" s="1161"/>
      <c r="N444" s="1161"/>
      <c r="O444" s="1161"/>
      <c r="P444" s="1161"/>
      <c r="Q444" s="1161"/>
      <c r="R444" s="1161"/>
      <c r="S444" s="918" t="s">
        <v>215</v>
      </c>
      <c r="T444" s="879"/>
      <c r="U444" s="879"/>
      <c r="V444" s="879"/>
      <c r="W444" s="879"/>
      <c r="X444" s="879"/>
      <c r="Y444" s="879"/>
      <c r="Z444" s="879"/>
      <c r="AA444" s="879"/>
      <c r="AB444" s="879"/>
      <c r="AC444" s="879"/>
      <c r="AD444" s="879"/>
      <c r="AE444" s="879"/>
      <c r="AF444" s="879"/>
      <c r="AG444" s="879"/>
      <c r="AH444" s="879"/>
      <c r="AI444" s="879"/>
      <c r="AJ444" s="879"/>
      <c r="AK444" s="879"/>
      <c r="AL444" s="879"/>
      <c r="AM444" s="879"/>
      <c r="AN444" s="879"/>
      <c r="AO444" s="879"/>
      <c r="AP444" s="879"/>
      <c r="AQ444" s="879"/>
      <c r="AR444" s="879"/>
      <c r="AS444" s="879"/>
      <c r="AT444" s="879"/>
      <c r="AU444" s="879"/>
      <c r="AV444" s="879"/>
      <c r="AW444" s="880"/>
      <c r="AX444" s="935"/>
      <c r="AY444" s="936"/>
      <c r="AZ444" s="936"/>
      <c r="BA444" s="936"/>
      <c r="BB444" s="936"/>
      <c r="BC444" s="936"/>
      <c r="BD444" s="937"/>
      <c r="BE444" s="932"/>
      <c r="BF444" s="933"/>
      <c r="BG444" s="933"/>
      <c r="BH444" s="933"/>
      <c r="BI444" s="933"/>
      <c r="BJ444" s="933"/>
      <c r="BK444" s="933"/>
      <c r="BL444" s="933"/>
      <c r="BM444" s="933"/>
      <c r="BN444" s="933"/>
      <c r="BO444" s="933"/>
      <c r="BP444" s="933"/>
      <c r="BQ444" s="933"/>
      <c r="BR444" s="933"/>
      <c r="BS444" s="933"/>
      <c r="BT444" s="933"/>
      <c r="BU444" s="933"/>
      <c r="BV444" s="933"/>
      <c r="BW444" s="933"/>
      <c r="BX444" s="933"/>
      <c r="BY444" s="933"/>
      <c r="BZ444" s="934"/>
      <c r="CE444" s="13"/>
    </row>
    <row r="445" spans="1:83" s="15" customFormat="1" ht="20.100000000000001" customHeight="1" x14ac:dyDescent="0.4">
      <c r="A445" s="13"/>
      <c r="B445" s="13"/>
      <c r="C445" s="197"/>
      <c r="D445" s="197"/>
      <c r="E445" s="1160"/>
      <c r="F445" s="1161"/>
      <c r="G445" s="1161"/>
      <c r="H445" s="1161"/>
      <c r="I445" s="1161"/>
      <c r="J445" s="1161"/>
      <c r="K445" s="1161"/>
      <c r="L445" s="1161"/>
      <c r="M445" s="1161"/>
      <c r="N445" s="1161"/>
      <c r="O445" s="1161"/>
      <c r="P445" s="1161"/>
      <c r="Q445" s="1161"/>
      <c r="R445" s="1161"/>
      <c r="S445" s="918" t="s">
        <v>214</v>
      </c>
      <c r="T445" s="879"/>
      <c r="U445" s="879"/>
      <c r="V445" s="879"/>
      <c r="W445" s="879"/>
      <c r="X445" s="879"/>
      <c r="Y445" s="879"/>
      <c r="Z445" s="879"/>
      <c r="AA445" s="879"/>
      <c r="AB445" s="879"/>
      <c r="AC445" s="879"/>
      <c r="AD445" s="879"/>
      <c r="AE445" s="879"/>
      <c r="AF445" s="879"/>
      <c r="AG445" s="879"/>
      <c r="AH445" s="879"/>
      <c r="AI445" s="879"/>
      <c r="AJ445" s="879"/>
      <c r="AK445" s="879"/>
      <c r="AL445" s="879"/>
      <c r="AM445" s="879"/>
      <c r="AN445" s="879"/>
      <c r="AO445" s="879"/>
      <c r="AP445" s="879"/>
      <c r="AQ445" s="879"/>
      <c r="AR445" s="879"/>
      <c r="AS445" s="879"/>
      <c r="AT445" s="879"/>
      <c r="AU445" s="879"/>
      <c r="AV445" s="879"/>
      <c r="AW445" s="880"/>
      <c r="AX445" s="935"/>
      <c r="AY445" s="936"/>
      <c r="AZ445" s="936"/>
      <c r="BA445" s="936"/>
      <c r="BB445" s="936"/>
      <c r="BC445" s="936"/>
      <c r="BD445" s="937"/>
      <c r="BE445" s="932"/>
      <c r="BF445" s="933"/>
      <c r="BG445" s="933"/>
      <c r="BH445" s="933"/>
      <c r="BI445" s="933"/>
      <c r="BJ445" s="933"/>
      <c r="BK445" s="933"/>
      <c r="BL445" s="933"/>
      <c r="BM445" s="933"/>
      <c r="BN445" s="933"/>
      <c r="BO445" s="933"/>
      <c r="BP445" s="933"/>
      <c r="BQ445" s="933"/>
      <c r="BR445" s="933"/>
      <c r="BS445" s="933"/>
      <c r="BT445" s="933"/>
      <c r="BU445" s="933"/>
      <c r="BV445" s="933"/>
      <c r="BW445" s="933"/>
      <c r="BX445" s="933"/>
      <c r="BY445" s="933"/>
      <c r="BZ445" s="934"/>
      <c r="CE445" s="13"/>
    </row>
    <row r="446" spans="1:83" s="15" customFormat="1" ht="20.100000000000001" customHeight="1" x14ac:dyDescent="0.4">
      <c r="A446" s="13"/>
      <c r="B446" s="13"/>
      <c r="C446" s="197"/>
      <c r="D446" s="197"/>
      <c r="E446" s="1160"/>
      <c r="F446" s="1161"/>
      <c r="G446" s="1161"/>
      <c r="H446" s="1161"/>
      <c r="I446" s="1161"/>
      <c r="J446" s="1161"/>
      <c r="K446" s="1161"/>
      <c r="L446" s="1161"/>
      <c r="M446" s="1161"/>
      <c r="N446" s="1161"/>
      <c r="O446" s="1161"/>
      <c r="P446" s="1161"/>
      <c r="Q446" s="1161"/>
      <c r="R446" s="1161"/>
      <c r="S446" s="918" t="s">
        <v>213</v>
      </c>
      <c r="T446" s="879"/>
      <c r="U446" s="879"/>
      <c r="V446" s="879"/>
      <c r="W446" s="879"/>
      <c r="X446" s="879"/>
      <c r="Y446" s="879"/>
      <c r="Z446" s="879"/>
      <c r="AA446" s="879"/>
      <c r="AB446" s="879"/>
      <c r="AC446" s="879"/>
      <c r="AD446" s="879"/>
      <c r="AE446" s="879"/>
      <c r="AF446" s="879"/>
      <c r="AG446" s="879"/>
      <c r="AH446" s="879"/>
      <c r="AI446" s="879"/>
      <c r="AJ446" s="879"/>
      <c r="AK446" s="879"/>
      <c r="AL446" s="879"/>
      <c r="AM446" s="879"/>
      <c r="AN446" s="879"/>
      <c r="AO446" s="879"/>
      <c r="AP446" s="879"/>
      <c r="AQ446" s="879"/>
      <c r="AR446" s="879"/>
      <c r="AS446" s="879"/>
      <c r="AT446" s="879"/>
      <c r="AU446" s="879"/>
      <c r="AV446" s="879"/>
      <c r="AW446" s="880"/>
      <c r="AX446" s="935"/>
      <c r="AY446" s="936"/>
      <c r="AZ446" s="936"/>
      <c r="BA446" s="936"/>
      <c r="BB446" s="936"/>
      <c r="BC446" s="936"/>
      <c r="BD446" s="937"/>
      <c r="BE446" s="932"/>
      <c r="BF446" s="933"/>
      <c r="BG446" s="933"/>
      <c r="BH446" s="933"/>
      <c r="BI446" s="933"/>
      <c r="BJ446" s="933"/>
      <c r="BK446" s="933"/>
      <c r="BL446" s="933"/>
      <c r="BM446" s="933"/>
      <c r="BN446" s="933"/>
      <c r="BO446" s="933"/>
      <c r="BP446" s="933"/>
      <c r="BQ446" s="933"/>
      <c r="BR446" s="933"/>
      <c r="BS446" s="933"/>
      <c r="BT446" s="933"/>
      <c r="BU446" s="933"/>
      <c r="BV446" s="933"/>
      <c r="BW446" s="933"/>
      <c r="BX446" s="933"/>
      <c r="BY446" s="933"/>
      <c r="BZ446" s="934"/>
      <c r="CE446" s="13"/>
    </row>
    <row r="447" spans="1:83" s="15" customFormat="1" ht="20.100000000000001" customHeight="1" x14ac:dyDescent="0.4">
      <c r="A447" s="13"/>
      <c r="B447" s="13"/>
      <c r="C447" s="13"/>
      <c r="D447" s="13"/>
      <c r="E447" s="1160"/>
      <c r="F447" s="1161"/>
      <c r="G447" s="1161"/>
      <c r="H447" s="1161"/>
      <c r="I447" s="1161"/>
      <c r="J447" s="1161"/>
      <c r="K447" s="1161"/>
      <c r="L447" s="1161"/>
      <c r="M447" s="1161"/>
      <c r="N447" s="1161"/>
      <c r="O447" s="1161"/>
      <c r="P447" s="1161"/>
      <c r="Q447" s="1161"/>
      <c r="R447" s="1161"/>
      <c r="S447" s="918" t="s">
        <v>212</v>
      </c>
      <c r="T447" s="879"/>
      <c r="U447" s="879"/>
      <c r="V447" s="879"/>
      <c r="W447" s="879"/>
      <c r="X447" s="879"/>
      <c r="Y447" s="879"/>
      <c r="Z447" s="879"/>
      <c r="AA447" s="879"/>
      <c r="AB447" s="879"/>
      <c r="AC447" s="879"/>
      <c r="AD447" s="879"/>
      <c r="AE447" s="879"/>
      <c r="AF447" s="879"/>
      <c r="AG447" s="879"/>
      <c r="AH447" s="879"/>
      <c r="AI447" s="879"/>
      <c r="AJ447" s="879"/>
      <c r="AK447" s="879"/>
      <c r="AL447" s="879"/>
      <c r="AM447" s="879"/>
      <c r="AN447" s="879"/>
      <c r="AO447" s="879"/>
      <c r="AP447" s="879"/>
      <c r="AQ447" s="879"/>
      <c r="AR447" s="879"/>
      <c r="AS447" s="879"/>
      <c r="AT447" s="879"/>
      <c r="AU447" s="879"/>
      <c r="AV447" s="879"/>
      <c r="AW447" s="880"/>
      <c r="AX447" s="935"/>
      <c r="AY447" s="936"/>
      <c r="AZ447" s="936"/>
      <c r="BA447" s="936"/>
      <c r="BB447" s="936"/>
      <c r="BC447" s="936"/>
      <c r="BD447" s="937"/>
      <c r="BE447" s="932"/>
      <c r="BF447" s="933"/>
      <c r="BG447" s="933"/>
      <c r="BH447" s="933"/>
      <c r="BI447" s="933"/>
      <c r="BJ447" s="933"/>
      <c r="BK447" s="933"/>
      <c r="BL447" s="933"/>
      <c r="BM447" s="933"/>
      <c r="BN447" s="933"/>
      <c r="BO447" s="933"/>
      <c r="BP447" s="933"/>
      <c r="BQ447" s="933"/>
      <c r="BR447" s="933"/>
      <c r="BS447" s="933"/>
      <c r="BT447" s="933"/>
      <c r="BU447" s="933"/>
      <c r="BV447" s="933"/>
      <c r="BW447" s="933"/>
      <c r="BX447" s="933"/>
      <c r="BY447" s="933"/>
      <c r="BZ447" s="934"/>
      <c r="CE447" s="13"/>
    </row>
    <row r="448" spans="1:83" s="15" customFormat="1" ht="20.100000000000001" customHeight="1" x14ac:dyDescent="0.4">
      <c r="A448" s="13"/>
      <c r="B448" s="13"/>
      <c r="C448" s="13"/>
      <c r="D448" s="13"/>
      <c r="E448" s="1160"/>
      <c r="F448" s="1161"/>
      <c r="G448" s="1161"/>
      <c r="H448" s="1161"/>
      <c r="I448" s="1161"/>
      <c r="J448" s="1161"/>
      <c r="K448" s="1161"/>
      <c r="L448" s="1161"/>
      <c r="M448" s="1161"/>
      <c r="N448" s="1161"/>
      <c r="O448" s="1161"/>
      <c r="P448" s="1161"/>
      <c r="Q448" s="1161"/>
      <c r="R448" s="1161"/>
      <c r="S448" s="918" t="s">
        <v>211</v>
      </c>
      <c r="T448" s="879"/>
      <c r="U448" s="879"/>
      <c r="V448" s="879"/>
      <c r="W448" s="879"/>
      <c r="X448" s="879"/>
      <c r="Y448" s="879"/>
      <c r="Z448" s="879"/>
      <c r="AA448" s="879"/>
      <c r="AB448" s="879"/>
      <c r="AC448" s="879"/>
      <c r="AD448" s="879"/>
      <c r="AE448" s="879"/>
      <c r="AF448" s="879"/>
      <c r="AG448" s="879"/>
      <c r="AH448" s="879"/>
      <c r="AI448" s="879"/>
      <c r="AJ448" s="879"/>
      <c r="AK448" s="879"/>
      <c r="AL448" s="879"/>
      <c r="AM448" s="879"/>
      <c r="AN448" s="879"/>
      <c r="AO448" s="879"/>
      <c r="AP448" s="879"/>
      <c r="AQ448" s="879"/>
      <c r="AR448" s="879"/>
      <c r="AS448" s="879"/>
      <c r="AT448" s="879"/>
      <c r="AU448" s="879"/>
      <c r="AV448" s="879"/>
      <c r="AW448" s="880"/>
      <c r="AX448" s="935"/>
      <c r="AY448" s="936"/>
      <c r="AZ448" s="936"/>
      <c r="BA448" s="936"/>
      <c r="BB448" s="936"/>
      <c r="BC448" s="936"/>
      <c r="BD448" s="937"/>
      <c r="BE448" s="932"/>
      <c r="BF448" s="933"/>
      <c r="BG448" s="933"/>
      <c r="BH448" s="933"/>
      <c r="BI448" s="933"/>
      <c r="BJ448" s="933"/>
      <c r="BK448" s="933"/>
      <c r="BL448" s="933"/>
      <c r="BM448" s="933"/>
      <c r="BN448" s="933"/>
      <c r="BO448" s="933"/>
      <c r="BP448" s="933"/>
      <c r="BQ448" s="933"/>
      <c r="BR448" s="933"/>
      <c r="BS448" s="933"/>
      <c r="BT448" s="933"/>
      <c r="BU448" s="933"/>
      <c r="BV448" s="933"/>
      <c r="BW448" s="933"/>
      <c r="BX448" s="933"/>
      <c r="BY448" s="933"/>
      <c r="BZ448" s="934"/>
      <c r="CE448" s="13"/>
    </row>
    <row r="449" spans="1:83" s="15" customFormat="1" ht="20.100000000000001" customHeight="1" x14ac:dyDescent="0.4">
      <c r="A449" s="13"/>
      <c r="B449" s="13"/>
      <c r="C449" s="13"/>
      <c r="D449" s="13"/>
      <c r="E449" s="1160"/>
      <c r="F449" s="1161"/>
      <c r="G449" s="1161"/>
      <c r="H449" s="1161"/>
      <c r="I449" s="1161"/>
      <c r="J449" s="1161"/>
      <c r="K449" s="1161"/>
      <c r="L449" s="1161"/>
      <c r="M449" s="1161"/>
      <c r="N449" s="1161"/>
      <c r="O449" s="1161"/>
      <c r="P449" s="1161"/>
      <c r="Q449" s="1161"/>
      <c r="R449" s="1161"/>
      <c r="S449" s="918" t="s">
        <v>210</v>
      </c>
      <c r="T449" s="879"/>
      <c r="U449" s="879"/>
      <c r="V449" s="879"/>
      <c r="W449" s="879"/>
      <c r="X449" s="879"/>
      <c r="Y449" s="879"/>
      <c r="Z449" s="879"/>
      <c r="AA449" s="879"/>
      <c r="AB449" s="879"/>
      <c r="AC449" s="879"/>
      <c r="AD449" s="879"/>
      <c r="AE449" s="879"/>
      <c r="AF449" s="879"/>
      <c r="AG449" s="879"/>
      <c r="AH449" s="879"/>
      <c r="AI449" s="879"/>
      <c r="AJ449" s="879"/>
      <c r="AK449" s="879"/>
      <c r="AL449" s="879"/>
      <c r="AM449" s="879"/>
      <c r="AN449" s="879"/>
      <c r="AO449" s="879"/>
      <c r="AP449" s="879"/>
      <c r="AQ449" s="879"/>
      <c r="AR449" s="879"/>
      <c r="AS449" s="879"/>
      <c r="AT449" s="879"/>
      <c r="AU449" s="879"/>
      <c r="AV449" s="879"/>
      <c r="AW449" s="880"/>
      <c r="AX449" s="935"/>
      <c r="AY449" s="936"/>
      <c r="AZ449" s="936"/>
      <c r="BA449" s="936"/>
      <c r="BB449" s="936"/>
      <c r="BC449" s="936"/>
      <c r="BD449" s="937"/>
      <c r="BE449" s="932"/>
      <c r="BF449" s="933"/>
      <c r="BG449" s="933"/>
      <c r="BH449" s="933"/>
      <c r="BI449" s="933"/>
      <c r="BJ449" s="933"/>
      <c r="BK449" s="933"/>
      <c r="BL449" s="933"/>
      <c r="BM449" s="933"/>
      <c r="BN449" s="933"/>
      <c r="BO449" s="933"/>
      <c r="BP449" s="933"/>
      <c r="BQ449" s="933"/>
      <c r="BR449" s="933"/>
      <c r="BS449" s="933"/>
      <c r="BT449" s="933"/>
      <c r="BU449" s="933"/>
      <c r="BV449" s="933"/>
      <c r="BW449" s="933"/>
      <c r="BX449" s="933"/>
      <c r="BY449" s="933"/>
      <c r="BZ449" s="934"/>
      <c r="CE449" s="13"/>
    </row>
    <row r="450" spans="1:83" s="15" customFormat="1" ht="20.100000000000001" customHeight="1" x14ac:dyDescent="0.4">
      <c r="A450" s="13"/>
      <c r="B450" s="13"/>
      <c r="C450" s="13"/>
      <c r="D450" s="13"/>
      <c r="E450" s="1160"/>
      <c r="F450" s="1161"/>
      <c r="G450" s="1161"/>
      <c r="H450" s="1161"/>
      <c r="I450" s="1161"/>
      <c r="J450" s="1161"/>
      <c r="K450" s="1161"/>
      <c r="L450" s="1161"/>
      <c r="M450" s="1161"/>
      <c r="N450" s="1161"/>
      <c r="O450" s="1161"/>
      <c r="P450" s="1161"/>
      <c r="Q450" s="1161"/>
      <c r="R450" s="1161"/>
      <c r="S450" s="918" t="s">
        <v>209</v>
      </c>
      <c r="T450" s="879"/>
      <c r="U450" s="879"/>
      <c r="V450" s="879"/>
      <c r="W450" s="879"/>
      <c r="X450" s="879"/>
      <c r="Y450" s="879"/>
      <c r="Z450" s="879"/>
      <c r="AA450" s="879"/>
      <c r="AB450" s="879"/>
      <c r="AC450" s="879"/>
      <c r="AD450" s="879"/>
      <c r="AE450" s="879"/>
      <c r="AF450" s="879"/>
      <c r="AG450" s="879"/>
      <c r="AH450" s="879"/>
      <c r="AI450" s="879"/>
      <c r="AJ450" s="879"/>
      <c r="AK450" s="879"/>
      <c r="AL450" s="879"/>
      <c r="AM450" s="879"/>
      <c r="AN450" s="879"/>
      <c r="AO450" s="879"/>
      <c r="AP450" s="879"/>
      <c r="AQ450" s="879"/>
      <c r="AR450" s="879"/>
      <c r="AS450" s="879"/>
      <c r="AT450" s="879"/>
      <c r="AU450" s="879"/>
      <c r="AV450" s="879"/>
      <c r="AW450" s="880"/>
      <c r="AX450" s="935"/>
      <c r="AY450" s="936"/>
      <c r="AZ450" s="936"/>
      <c r="BA450" s="936"/>
      <c r="BB450" s="936"/>
      <c r="BC450" s="936"/>
      <c r="BD450" s="937"/>
      <c r="BE450" s="932"/>
      <c r="BF450" s="933"/>
      <c r="BG450" s="933"/>
      <c r="BH450" s="933"/>
      <c r="BI450" s="933"/>
      <c r="BJ450" s="933"/>
      <c r="BK450" s="933"/>
      <c r="BL450" s="933"/>
      <c r="BM450" s="933"/>
      <c r="BN450" s="933"/>
      <c r="BO450" s="933"/>
      <c r="BP450" s="933"/>
      <c r="BQ450" s="933"/>
      <c r="BR450" s="933"/>
      <c r="BS450" s="933"/>
      <c r="BT450" s="933"/>
      <c r="BU450" s="933"/>
      <c r="BV450" s="933"/>
      <c r="BW450" s="933"/>
      <c r="BX450" s="933"/>
      <c r="BY450" s="933"/>
      <c r="BZ450" s="934"/>
      <c r="CE450" s="13"/>
    </row>
    <row r="451" spans="1:83" s="15" customFormat="1" ht="20.100000000000001" customHeight="1" thickBot="1" x14ac:dyDescent="0.45">
      <c r="A451" s="13"/>
      <c r="B451" s="13"/>
      <c r="C451" s="13"/>
      <c r="D451" s="13"/>
      <c r="E451" s="1162"/>
      <c r="F451" s="1163"/>
      <c r="G451" s="1163"/>
      <c r="H451" s="1163"/>
      <c r="I451" s="1163"/>
      <c r="J451" s="1163"/>
      <c r="K451" s="1163"/>
      <c r="L451" s="1163"/>
      <c r="M451" s="1163"/>
      <c r="N451" s="1163"/>
      <c r="O451" s="1163"/>
      <c r="P451" s="1163"/>
      <c r="Q451" s="1163"/>
      <c r="R451" s="1163"/>
      <c r="S451" s="926" t="s">
        <v>208</v>
      </c>
      <c r="T451" s="927"/>
      <c r="U451" s="927"/>
      <c r="V451" s="927"/>
      <c r="W451" s="927"/>
      <c r="X451" s="927"/>
      <c r="Y451" s="927"/>
      <c r="Z451" s="927"/>
      <c r="AA451" s="927"/>
      <c r="AB451" s="927"/>
      <c r="AC451" s="927"/>
      <c r="AD451" s="927"/>
      <c r="AE451" s="927"/>
      <c r="AF451" s="927"/>
      <c r="AG451" s="927"/>
      <c r="AH451" s="927"/>
      <c r="AI451" s="927"/>
      <c r="AJ451" s="927"/>
      <c r="AK451" s="927"/>
      <c r="AL451" s="927"/>
      <c r="AM451" s="927"/>
      <c r="AN451" s="927"/>
      <c r="AO451" s="927"/>
      <c r="AP451" s="927"/>
      <c r="AQ451" s="927"/>
      <c r="AR451" s="927"/>
      <c r="AS451" s="927"/>
      <c r="AT451" s="927"/>
      <c r="AU451" s="927"/>
      <c r="AV451" s="927"/>
      <c r="AW451" s="928"/>
      <c r="AX451" s="1101"/>
      <c r="AY451" s="1102"/>
      <c r="AZ451" s="1102"/>
      <c r="BA451" s="1102"/>
      <c r="BB451" s="1102"/>
      <c r="BC451" s="1102"/>
      <c r="BD451" s="1103"/>
      <c r="BE451" s="929"/>
      <c r="BF451" s="930"/>
      <c r="BG451" s="930"/>
      <c r="BH451" s="930"/>
      <c r="BI451" s="930"/>
      <c r="BJ451" s="930"/>
      <c r="BK451" s="930"/>
      <c r="BL451" s="930"/>
      <c r="BM451" s="930"/>
      <c r="BN451" s="930"/>
      <c r="BO451" s="930"/>
      <c r="BP451" s="930"/>
      <c r="BQ451" s="930"/>
      <c r="BR451" s="930"/>
      <c r="BS451" s="930"/>
      <c r="BT451" s="930"/>
      <c r="BU451" s="930"/>
      <c r="BV451" s="930"/>
      <c r="BW451" s="930"/>
      <c r="BX451" s="930"/>
      <c r="BY451" s="930"/>
      <c r="BZ451" s="931"/>
      <c r="CE451" s="13"/>
    </row>
    <row r="452" spans="1:83" s="15" customFormat="1" ht="20.100000000000001" customHeight="1" x14ac:dyDescent="0.4">
      <c r="A452" s="13"/>
      <c r="B452" s="13"/>
      <c r="C452" s="13"/>
      <c r="D452" s="13"/>
      <c r="E452" s="1158" t="s">
        <v>207</v>
      </c>
      <c r="F452" s="1159"/>
      <c r="G452" s="1159"/>
      <c r="H452" s="1159"/>
      <c r="I452" s="1159"/>
      <c r="J452" s="1159"/>
      <c r="K452" s="1159"/>
      <c r="L452" s="1159"/>
      <c r="M452" s="1159"/>
      <c r="N452" s="1159"/>
      <c r="O452" s="1159"/>
      <c r="P452" s="1159"/>
      <c r="Q452" s="1159"/>
      <c r="R452" s="1159"/>
      <c r="S452" s="1126" t="s">
        <v>206</v>
      </c>
      <c r="T452" s="1127"/>
      <c r="U452" s="1127"/>
      <c r="V452" s="1127"/>
      <c r="W452" s="1127"/>
      <c r="X452" s="1127"/>
      <c r="Y452" s="1127"/>
      <c r="Z452" s="1127"/>
      <c r="AA452" s="1127"/>
      <c r="AB452" s="1127"/>
      <c r="AC452" s="1127"/>
      <c r="AD452" s="1127"/>
      <c r="AE452" s="1127"/>
      <c r="AF452" s="1127"/>
      <c r="AG452" s="1127"/>
      <c r="AH452" s="1127"/>
      <c r="AI452" s="1127"/>
      <c r="AJ452" s="1127"/>
      <c r="AK452" s="1127"/>
      <c r="AL452" s="1127"/>
      <c r="AM452" s="1127"/>
      <c r="AN452" s="1127"/>
      <c r="AO452" s="1127"/>
      <c r="AP452" s="1127"/>
      <c r="AQ452" s="1127"/>
      <c r="AR452" s="1127"/>
      <c r="AS452" s="1127"/>
      <c r="AT452" s="1127"/>
      <c r="AU452" s="1127"/>
      <c r="AV452" s="1127"/>
      <c r="AW452" s="1128"/>
      <c r="AX452" s="1129"/>
      <c r="AY452" s="1130"/>
      <c r="AZ452" s="1130"/>
      <c r="BA452" s="1130"/>
      <c r="BB452" s="1130"/>
      <c r="BC452" s="1130"/>
      <c r="BD452" s="1131"/>
      <c r="BE452" s="1122"/>
      <c r="BF452" s="1123"/>
      <c r="BG452" s="1123"/>
      <c r="BH452" s="1123"/>
      <c r="BI452" s="1123"/>
      <c r="BJ452" s="1123"/>
      <c r="BK452" s="1123"/>
      <c r="BL452" s="1123"/>
      <c r="BM452" s="1123"/>
      <c r="BN452" s="1123"/>
      <c r="BO452" s="1123"/>
      <c r="BP452" s="1123"/>
      <c r="BQ452" s="1123"/>
      <c r="BR452" s="1123"/>
      <c r="BS452" s="1123"/>
      <c r="BT452" s="1123"/>
      <c r="BU452" s="1123"/>
      <c r="BV452" s="1123"/>
      <c r="BW452" s="1123"/>
      <c r="BX452" s="1123"/>
      <c r="BY452" s="1123"/>
      <c r="BZ452" s="1124"/>
      <c r="CE452" s="13"/>
    </row>
    <row r="453" spans="1:83" s="15" customFormat="1" ht="20.100000000000001" customHeight="1" x14ac:dyDescent="0.4">
      <c r="A453" s="13"/>
      <c r="B453" s="13"/>
      <c r="C453" s="13"/>
      <c r="D453" s="13"/>
      <c r="E453" s="1160"/>
      <c r="F453" s="1161"/>
      <c r="G453" s="1161"/>
      <c r="H453" s="1161"/>
      <c r="I453" s="1161"/>
      <c r="J453" s="1161"/>
      <c r="K453" s="1161"/>
      <c r="L453" s="1161"/>
      <c r="M453" s="1161"/>
      <c r="N453" s="1161"/>
      <c r="O453" s="1161"/>
      <c r="P453" s="1161"/>
      <c r="Q453" s="1161"/>
      <c r="R453" s="1161"/>
      <c r="S453" s="918" t="s">
        <v>205</v>
      </c>
      <c r="T453" s="879"/>
      <c r="U453" s="879"/>
      <c r="V453" s="879"/>
      <c r="W453" s="879"/>
      <c r="X453" s="879"/>
      <c r="Y453" s="879"/>
      <c r="Z453" s="879"/>
      <c r="AA453" s="879"/>
      <c r="AB453" s="879"/>
      <c r="AC453" s="879"/>
      <c r="AD453" s="879"/>
      <c r="AE453" s="879"/>
      <c r="AF453" s="879"/>
      <c r="AG453" s="879"/>
      <c r="AH453" s="879"/>
      <c r="AI453" s="879"/>
      <c r="AJ453" s="879"/>
      <c r="AK453" s="879"/>
      <c r="AL453" s="879"/>
      <c r="AM453" s="879"/>
      <c r="AN453" s="879"/>
      <c r="AO453" s="879"/>
      <c r="AP453" s="879"/>
      <c r="AQ453" s="879"/>
      <c r="AR453" s="879"/>
      <c r="AS453" s="879"/>
      <c r="AT453" s="879"/>
      <c r="AU453" s="879"/>
      <c r="AV453" s="879"/>
      <c r="AW453" s="880"/>
      <c r="AX453" s="1110"/>
      <c r="AY453" s="1111"/>
      <c r="AZ453" s="1111"/>
      <c r="BA453" s="1111"/>
      <c r="BB453" s="1111"/>
      <c r="BC453" s="1111"/>
      <c r="BD453" s="1112"/>
      <c r="BE453" s="932"/>
      <c r="BF453" s="933"/>
      <c r="BG453" s="933"/>
      <c r="BH453" s="933"/>
      <c r="BI453" s="933"/>
      <c r="BJ453" s="933"/>
      <c r="BK453" s="933"/>
      <c r="BL453" s="933"/>
      <c r="BM453" s="933"/>
      <c r="BN453" s="933"/>
      <c r="BO453" s="933"/>
      <c r="BP453" s="933"/>
      <c r="BQ453" s="933"/>
      <c r="BR453" s="933"/>
      <c r="BS453" s="933"/>
      <c r="BT453" s="933"/>
      <c r="BU453" s="933"/>
      <c r="BV453" s="933"/>
      <c r="BW453" s="933"/>
      <c r="BX453" s="933"/>
      <c r="BY453" s="933"/>
      <c r="BZ453" s="934"/>
      <c r="CE453" s="13"/>
    </row>
    <row r="454" spans="1:83" s="15" customFormat="1" ht="20.100000000000001" customHeight="1" thickBot="1" x14ac:dyDescent="0.45">
      <c r="A454" s="13"/>
      <c r="B454" s="13"/>
      <c r="C454" s="13"/>
      <c r="D454" s="13"/>
      <c r="E454" s="1162"/>
      <c r="F454" s="1163"/>
      <c r="G454" s="1163"/>
      <c r="H454" s="1163"/>
      <c r="I454" s="1163"/>
      <c r="J454" s="1163"/>
      <c r="K454" s="1163"/>
      <c r="L454" s="1163"/>
      <c r="M454" s="1163"/>
      <c r="N454" s="1163"/>
      <c r="O454" s="1163"/>
      <c r="P454" s="1163"/>
      <c r="Q454" s="1163"/>
      <c r="R454" s="1163"/>
      <c r="S454" s="926" t="s">
        <v>204</v>
      </c>
      <c r="T454" s="927"/>
      <c r="U454" s="927"/>
      <c r="V454" s="927"/>
      <c r="W454" s="927"/>
      <c r="X454" s="927"/>
      <c r="Y454" s="927"/>
      <c r="Z454" s="927"/>
      <c r="AA454" s="927"/>
      <c r="AB454" s="927"/>
      <c r="AC454" s="927"/>
      <c r="AD454" s="927"/>
      <c r="AE454" s="927"/>
      <c r="AF454" s="927"/>
      <c r="AG454" s="927"/>
      <c r="AH454" s="927"/>
      <c r="AI454" s="927"/>
      <c r="AJ454" s="927"/>
      <c r="AK454" s="927"/>
      <c r="AL454" s="927"/>
      <c r="AM454" s="927"/>
      <c r="AN454" s="927"/>
      <c r="AO454" s="927"/>
      <c r="AP454" s="927"/>
      <c r="AQ454" s="927"/>
      <c r="AR454" s="927"/>
      <c r="AS454" s="927"/>
      <c r="AT454" s="927"/>
      <c r="AU454" s="927"/>
      <c r="AV454" s="927"/>
      <c r="AW454" s="928"/>
      <c r="AX454" s="1101"/>
      <c r="AY454" s="1102"/>
      <c r="AZ454" s="1102"/>
      <c r="BA454" s="1102"/>
      <c r="BB454" s="1102"/>
      <c r="BC454" s="1102"/>
      <c r="BD454" s="1103"/>
      <c r="BE454" s="929"/>
      <c r="BF454" s="930"/>
      <c r="BG454" s="930"/>
      <c r="BH454" s="930"/>
      <c r="BI454" s="930"/>
      <c r="BJ454" s="930"/>
      <c r="BK454" s="930"/>
      <c r="BL454" s="930"/>
      <c r="BM454" s="930"/>
      <c r="BN454" s="930"/>
      <c r="BO454" s="930"/>
      <c r="BP454" s="930"/>
      <c r="BQ454" s="930"/>
      <c r="BR454" s="930"/>
      <c r="BS454" s="930"/>
      <c r="BT454" s="930"/>
      <c r="BU454" s="930"/>
      <c r="BV454" s="930"/>
      <c r="BW454" s="930"/>
      <c r="BX454" s="930"/>
      <c r="BY454" s="930"/>
      <c r="BZ454" s="931"/>
      <c r="CE454" s="13"/>
    </row>
    <row r="455" spans="1:83" s="15" customFormat="1" ht="20.100000000000001" customHeight="1" x14ac:dyDescent="0.4">
      <c r="A455" s="13"/>
      <c r="B455" s="13"/>
      <c r="C455" s="13"/>
      <c r="D455" s="13"/>
      <c r="E455" s="1154" t="s">
        <v>203</v>
      </c>
      <c r="F455" s="1155"/>
      <c r="G455" s="1155"/>
      <c r="H455" s="1155"/>
      <c r="I455" s="1155"/>
      <c r="J455" s="1155"/>
      <c r="K455" s="1155"/>
      <c r="L455" s="1155"/>
      <c r="M455" s="1155"/>
      <c r="N455" s="1155"/>
      <c r="O455" s="1155"/>
      <c r="P455" s="1155"/>
      <c r="Q455" s="1155"/>
      <c r="R455" s="1155"/>
      <c r="S455" s="1113"/>
      <c r="T455" s="1114"/>
      <c r="U455" s="1114"/>
      <c r="V455" s="1114"/>
      <c r="W455" s="1114"/>
      <c r="X455" s="1114"/>
      <c r="Y455" s="1114"/>
      <c r="Z455" s="1114"/>
      <c r="AA455" s="1114"/>
      <c r="AB455" s="1114"/>
      <c r="AC455" s="1114"/>
      <c r="AD455" s="1114"/>
      <c r="AE455" s="1114"/>
      <c r="AF455" s="1114"/>
      <c r="AG455" s="1114"/>
      <c r="AH455" s="1114"/>
      <c r="AI455" s="1114"/>
      <c r="AJ455" s="1114"/>
      <c r="AK455" s="1114"/>
      <c r="AL455" s="1114"/>
      <c r="AM455" s="1114"/>
      <c r="AN455" s="1114"/>
      <c r="AO455" s="1114"/>
      <c r="AP455" s="1114"/>
      <c r="AQ455" s="1114"/>
      <c r="AR455" s="1114"/>
      <c r="AS455" s="1114"/>
      <c r="AT455" s="1114"/>
      <c r="AU455" s="1114"/>
      <c r="AV455" s="1114"/>
      <c r="AW455" s="1115"/>
      <c r="AX455" s="1104"/>
      <c r="AY455" s="1105"/>
      <c r="AZ455" s="1105"/>
      <c r="BA455" s="1105"/>
      <c r="BB455" s="1105"/>
      <c r="BC455" s="1105"/>
      <c r="BD455" s="1106"/>
      <c r="BE455" s="1107"/>
      <c r="BF455" s="1108"/>
      <c r="BG455" s="1108"/>
      <c r="BH455" s="1108"/>
      <c r="BI455" s="1108"/>
      <c r="BJ455" s="1108"/>
      <c r="BK455" s="1108"/>
      <c r="BL455" s="1108"/>
      <c r="BM455" s="1108"/>
      <c r="BN455" s="1108"/>
      <c r="BO455" s="1108"/>
      <c r="BP455" s="1108"/>
      <c r="BQ455" s="1108"/>
      <c r="BR455" s="1108"/>
      <c r="BS455" s="1108"/>
      <c r="BT455" s="1108"/>
      <c r="BU455" s="1108"/>
      <c r="BV455" s="1108"/>
      <c r="BW455" s="1108"/>
      <c r="BX455" s="1108"/>
      <c r="BY455" s="1108"/>
      <c r="BZ455" s="1109"/>
      <c r="CE455" s="13"/>
    </row>
    <row r="456" spans="1:83" s="15" customFormat="1" ht="20.100000000000001" customHeight="1" thickBot="1" x14ac:dyDescent="0.45">
      <c r="A456" s="13"/>
      <c r="B456" s="13"/>
      <c r="C456" s="13"/>
      <c r="D456" s="13"/>
      <c r="E456" s="1156"/>
      <c r="F456" s="1157"/>
      <c r="G456" s="1157"/>
      <c r="H456" s="1157"/>
      <c r="I456" s="1157"/>
      <c r="J456" s="1157"/>
      <c r="K456" s="1157"/>
      <c r="L456" s="1157"/>
      <c r="M456" s="1157"/>
      <c r="N456" s="1157"/>
      <c r="O456" s="1157"/>
      <c r="P456" s="1157"/>
      <c r="Q456" s="1157"/>
      <c r="R456" s="1157"/>
      <c r="S456" s="915"/>
      <c r="T456" s="916"/>
      <c r="U456" s="916"/>
      <c r="V456" s="916"/>
      <c r="W456" s="916"/>
      <c r="X456" s="916"/>
      <c r="Y456" s="916"/>
      <c r="Z456" s="916"/>
      <c r="AA456" s="916"/>
      <c r="AB456" s="916"/>
      <c r="AC456" s="916"/>
      <c r="AD456" s="916"/>
      <c r="AE456" s="916"/>
      <c r="AF456" s="916"/>
      <c r="AG456" s="916"/>
      <c r="AH456" s="916"/>
      <c r="AI456" s="916"/>
      <c r="AJ456" s="916"/>
      <c r="AK456" s="916"/>
      <c r="AL456" s="916"/>
      <c r="AM456" s="916"/>
      <c r="AN456" s="916"/>
      <c r="AO456" s="916"/>
      <c r="AP456" s="916"/>
      <c r="AQ456" s="916"/>
      <c r="AR456" s="916"/>
      <c r="AS456" s="916"/>
      <c r="AT456" s="916"/>
      <c r="AU456" s="916"/>
      <c r="AV456" s="916"/>
      <c r="AW456" s="917"/>
      <c r="AX456" s="1101"/>
      <c r="AY456" s="1102"/>
      <c r="AZ456" s="1102"/>
      <c r="BA456" s="1102"/>
      <c r="BB456" s="1102"/>
      <c r="BC456" s="1102"/>
      <c r="BD456" s="1103"/>
      <c r="BE456" s="929"/>
      <c r="BF456" s="930"/>
      <c r="BG456" s="930"/>
      <c r="BH456" s="930"/>
      <c r="BI456" s="930"/>
      <c r="BJ456" s="930"/>
      <c r="BK456" s="930"/>
      <c r="BL456" s="930"/>
      <c r="BM456" s="930"/>
      <c r="BN456" s="930"/>
      <c r="BO456" s="930"/>
      <c r="BP456" s="930"/>
      <c r="BQ456" s="930"/>
      <c r="BR456" s="930"/>
      <c r="BS456" s="930"/>
      <c r="BT456" s="930"/>
      <c r="BU456" s="930"/>
      <c r="BV456" s="930"/>
      <c r="BW456" s="930"/>
      <c r="BX456" s="930"/>
      <c r="BY456" s="930"/>
      <c r="BZ456" s="931"/>
      <c r="CE456" s="13"/>
    </row>
    <row r="457" spans="1:83" s="15" customFormat="1" ht="20.100000000000001" customHeight="1" x14ac:dyDescent="0.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c r="BG457" s="13"/>
      <c r="BH457" s="13"/>
      <c r="BI457" s="13"/>
      <c r="BJ457" s="13"/>
      <c r="BK457" s="13"/>
      <c r="BL457" s="13"/>
      <c r="BM457" s="13"/>
      <c r="BN457" s="13"/>
      <c r="BO457" s="13"/>
      <c r="BP457" s="13"/>
      <c r="CE457" s="13"/>
    </row>
    <row r="458" spans="1:83" s="15" customFormat="1" ht="20.100000000000001" customHeight="1" x14ac:dyDescent="0.4">
      <c r="A458" s="13"/>
      <c r="B458" s="13"/>
      <c r="C458" s="13"/>
      <c r="D458" s="13"/>
      <c r="E458" s="13"/>
      <c r="F458" s="316"/>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c r="BG458" s="13"/>
      <c r="BH458" s="13"/>
      <c r="BI458" s="13"/>
      <c r="BJ458" s="13"/>
      <c r="BK458" s="13"/>
      <c r="BL458" s="13"/>
      <c r="BM458" s="13"/>
      <c r="BN458" s="13"/>
      <c r="BO458" s="13"/>
      <c r="BP458" s="13"/>
      <c r="CE458" s="13"/>
    </row>
    <row r="459" spans="1:83" s="15" customFormat="1" ht="18.75" customHeight="1" x14ac:dyDescent="0.4">
      <c r="A459" s="13"/>
      <c r="B459" s="13"/>
      <c r="C459" s="13"/>
      <c r="D459" s="13"/>
      <c r="E459" s="197"/>
      <c r="F459" s="316" t="s">
        <v>645</v>
      </c>
      <c r="G459" s="197"/>
      <c r="H459" s="197"/>
      <c r="I459" s="197"/>
      <c r="J459" s="197"/>
      <c r="K459" s="197"/>
      <c r="L459" s="197"/>
      <c r="M459" s="197"/>
      <c r="N459" s="197"/>
      <c r="O459" s="197"/>
      <c r="P459" s="197"/>
      <c r="Q459" s="197"/>
      <c r="R459" s="197"/>
      <c r="S459" s="197"/>
      <c r="T459" s="197"/>
      <c r="U459" s="197"/>
      <c r="V459" s="197"/>
      <c r="W459" s="197"/>
      <c r="X459" s="197"/>
      <c r="Y459" s="197"/>
      <c r="Z459" s="197"/>
      <c r="AA459" s="197"/>
      <c r="AB459" s="197"/>
      <c r="AC459" s="197"/>
      <c r="AD459" s="197"/>
      <c r="AE459" s="197"/>
      <c r="AF459" s="197"/>
      <c r="AG459" s="197"/>
      <c r="AH459" s="197"/>
      <c r="AI459" s="197"/>
      <c r="AJ459" s="197"/>
      <c r="AK459" s="197"/>
      <c r="AL459" s="197"/>
      <c r="AM459" s="13"/>
      <c r="AN459" s="13"/>
      <c r="AO459" s="13"/>
      <c r="AP459" s="13"/>
      <c r="AQ459" s="13"/>
      <c r="AR459" s="13"/>
      <c r="AS459" s="13"/>
      <c r="AT459" s="13"/>
      <c r="AU459" s="13"/>
      <c r="AV459" s="13"/>
      <c r="AW459" s="13"/>
      <c r="AX459" s="13"/>
      <c r="AY459" s="13"/>
      <c r="AZ459" s="13"/>
      <c r="BA459" s="13"/>
      <c r="BB459" s="13"/>
      <c r="BC459" s="13"/>
      <c r="BD459" s="13"/>
      <c r="BE459" s="13"/>
      <c r="BF459" s="13"/>
      <c r="BG459" s="13"/>
      <c r="BH459" s="13"/>
      <c r="BI459" s="13"/>
      <c r="BJ459" s="13"/>
      <c r="BK459" s="13"/>
      <c r="BL459" s="13"/>
      <c r="BM459" s="13"/>
      <c r="BN459" s="13"/>
      <c r="BO459" s="13"/>
      <c r="CE459" s="13"/>
    </row>
    <row r="460" spans="1:83" s="15" customFormat="1" ht="18.75" customHeight="1" x14ac:dyDescent="0.4">
      <c r="A460" s="13"/>
      <c r="B460" s="13"/>
      <c r="C460" s="13"/>
      <c r="D460" s="13"/>
      <c r="E460" s="197"/>
      <c r="F460" s="451" t="s">
        <v>644</v>
      </c>
      <c r="G460" s="197"/>
      <c r="H460" s="197"/>
      <c r="I460" s="197"/>
      <c r="J460" s="197"/>
      <c r="K460" s="197"/>
      <c r="L460" s="197"/>
      <c r="M460" s="197"/>
      <c r="N460" s="197"/>
      <c r="O460" s="197"/>
      <c r="P460" s="197"/>
      <c r="Q460" s="197"/>
      <c r="R460" s="197"/>
      <c r="S460" s="197"/>
      <c r="T460" s="197"/>
      <c r="U460" s="197"/>
      <c r="V460" s="197"/>
      <c r="W460" s="197"/>
      <c r="X460" s="197"/>
      <c r="Y460" s="197"/>
      <c r="Z460" s="197"/>
      <c r="AA460" s="197"/>
      <c r="AB460" s="197"/>
      <c r="AC460" s="197"/>
      <c r="AD460" s="197"/>
      <c r="AE460" s="197"/>
      <c r="AF460" s="197"/>
      <c r="AG460" s="197"/>
      <c r="AH460" s="197"/>
      <c r="AI460" s="197"/>
      <c r="AJ460" s="197"/>
      <c r="AK460" s="197"/>
      <c r="AL460" s="197"/>
      <c r="AM460" s="13"/>
      <c r="AN460" s="13"/>
      <c r="AO460" s="13"/>
      <c r="AP460" s="13"/>
      <c r="AQ460" s="13"/>
      <c r="AR460" s="13"/>
      <c r="AS460" s="13"/>
      <c r="AT460" s="13"/>
      <c r="AU460" s="13"/>
      <c r="AV460" s="13"/>
      <c r="AW460" s="13"/>
      <c r="AX460" s="13"/>
      <c r="AY460" s="13"/>
      <c r="AZ460" s="13"/>
      <c r="BA460" s="13"/>
      <c r="BB460" s="13"/>
      <c r="BC460" s="13"/>
      <c r="BD460" s="13"/>
      <c r="BE460" s="13"/>
      <c r="BF460" s="13"/>
      <c r="BG460" s="13"/>
      <c r="BH460" s="13"/>
      <c r="BI460" s="13"/>
      <c r="BJ460" s="13"/>
      <c r="BK460" s="13"/>
      <c r="BL460" s="13"/>
      <c r="BM460" s="13"/>
      <c r="BN460" s="13"/>
      <c r="BO460" s="13"/>
      <c r="CE460" s="13"/>
    </row>
    <row r="461" spans="1:83" s="15" customFormat="1" ht="18.75" customHeight="1" x14ac:dyDescent="0.4">
      <c r="A461" s="13"/>
      <c r="B461" s="13"/>
      <c r="C461" s="13"/>
      <c r="D461" s="13"/>
      <c r="E461" s="197"/>
      <c r="F461" s="197"/>
      <c r="G461" s="198"/>
      <c r="H461" s="197"/>
      <c r="I461" s="197"/>
      <c r="J461" s="197"/>
      <c r="K461" s="197"/>
      <c r="L461" s="197"/>
      <c r="M461" s="197"/>
      <c r="N461" s="197"/>
      <c r="O461" s="197"/>
      <c r="P461" s="197"/>
      <c r="Q461" s="197"/>
      <c r="R461" s="197"/>
      <c r="S461" s="197"/>
      <c r="T461" s="197"/>
      <c r="U461" s="197"/>
      <c r="V461" s="197"/>
      <c r="W461" s="197"/>
      <c r="X461" s="197"/>
      <c r="Y461" s="197"/>
      <c r="Z461" s="197"/>
      <c r="AA461" s="197"/>
      <c r="AB461" s="197"/>
      <c r="AC461" s="197"/>
      <c r="AD461" s="197"/>
      <c r="AE461" s="197"/>
      <c r="AF461" s="197"/>
      <c r="AG461" s="197"/>
      <c r="AH461" s="197"/>
      <c r="AI461" s="197"/>
      <c r="AJ461" s="197"/>
      <c r="AK461" s="197"/>
      <c r="AL461" s="197"/>
      <c r="AM461" s="13"/>
      <c r="AN461" s="13"/>
      <c r="AO461" s="13"/>
      <c r="AP461" s="13"/>
      <c r="AQ461" s="13"/>
      <c r="AR461" s="13"/>
      <c r="AS461" s="13"/>
      <c r="AT461" s="13"/>
      <c r="AU461" s="13"/>
      <c r="AV461" s="13"/>
      <c r="AW461" s="13"/>
      <c r="AX461" s="13"/>
      <c r="AY461" s="13"/>
      <c r="AZ461" s="13"/>
      <c r="BA461" s="13"/>
      <c r="BB461" s="13"/>
      <c r="BC461" s="13"/>
      <c r="BD461" s="13"/>
      <c r="BE461" s="13"/>
      <c r="BF461" s="13"/>
      <c r="BG461" s="13"/>
      <c r="BH461" s="13"/>
      <c r="BI461" s="13"/>
      <c r="BJ461" s="13"/>
      <c r="BK461" s="13"/>
      <c r="BL461" s="13"/>
      <c r="BM461" s="13"/>
      <c r="BN461" s="13"/>
      <c r="BO461" s="13"/>
      <c r="CE461" s="13"/>
    </row>
    <row r="462" spans="1:83" s="15" customFormat="1" ht="18.75" customHeight="1" x14ac:dyDescent="0.4">
      <c r="A462" s="153"/>
      <c r="B462" s="153"/>
      <c r="C462" s="13"/>
      <c r="D462" s="4"/>
      <c r="E462" s="13"/>
      <c r="F462" s="148"/>
      <c r="G462" s="148"/>
      <c r="H462" s="148"/>
      <c r="I462" s="148"/>
      <c r="J462" s="148"/>
      <c r="K462" s="148"/>
      <c r="L462" s="148"/>
      <c r="M462" s="148"/>
      <c r="N462" s="148"/>
      <c r="O462" s="148"/>
      <c r="P462" s="148"/>
      <c r="Q462" s="148"/>
      <c r="R462" s="148"/>
      <c r="S462" s="148"/>
      <c r="T462" s="148"/>
      <c r="U462" s="148"/>
      <c r="V462" s="148"/>
      <c r="W462" s="148"/>
      <c r="X462" s="148"/>
      <c r="Y462" s="148"/>
      <c r="Z462" s="148"/>
      <c r="AA462" s="148"/>
      <c r="AB462" s="148"/>
      <c r="AC462" s="148"/>
      <c r="AD462" s="148"/>
      <c r="AE462" s="148"/>
      <c r="AF462" s="148"/>
      <c r="AG462" s="148"/>
      <c r="AH462" s="148"/>
      <c r="AI462" s="148"/>
      <c r="AJ462" s="148"/>
      <c r="AK462" s="148"/>
      <c r="AL462" s="148"/>
      <c r="AM462" s="148"/>
      <c r="AN462" s="148"/>
      <c r="AO462" s="148"/>
      <c r="AP462" s="148"/>
      <c r="AQ462" s="148"/>
      <c r="AR462" s="148"/>
      <c r="AS462" s="148"/>
      <c r="AT462" s="148"/>
      <c r="AU462" s="148"/>
      <c r="AV462" s="153"/>
      <c r="AW462" s="153"/>
      <c r="AX462" s="153"/>
      <c r="AY462" s="153"/>
      <c r="AZ462" s="153"/>
      <c r="BA462" s="153"/>
      <c r="BB462" s="153"/>
      <c r="BC462" s="153"/>
      <c r="BD462" s="153"/>
      <c r="BE462" s="153"/>
      <c r="BF462" s="153"/>
      <c r="BG462" s="153"/>
      <c r="BH462" s="153"/>
      <c r="BI462" s="153"/>
      <c r="BJ462" s="153"/>
      <c r="BK462" s="153"/>
      <c r="BL462" s="153"/>
      <c r="BM462" s="153"/>
      <c r="BN462" s="153"/>
      <c r="BO462" s="13"/>
      <c r="BP462" s="13"/>
      <c r="CE462" s="13"/>
    </row>
    <row r="463" spans="1:83" s="4" customFormat="1" ht="26.25" customHeight="1" x14ac:dyDescent="0.4">
      <c r="A463" s="501"/>
      <c r="B463" s="504" t="s">
        <v>201</v>
      </c>
      <c r="C463" s="153"/>
      <c r="D463" s="501"/>
      <c r="F463" s="501"/>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153"/>
      <c r="AD463" s="153"/>
      <c r="AE463" s="153"/>
      <c r="AF463" s="153"/>
      <c r="AG463" s="153"/>
      <c r="AH463" s="153"/>
      <c r="AI463" s="153"/>
      <c r="AJ463" s="153"/>
      <c r="AK463" s="153"/>
      <c r="AL463" s="153"/>
      <c r="AM463" s="153"/>
      <c r="AN463" s="153"/>
      <c r="AO463" s="153"/>
      <c r="AP463" s="153"/>
      <c r="AQ463" s="153"/>
      <c r="AR463" s="153"/>
      <c r="AS463" s="153"/>
      <c r="AT463" s="153"/>
      <c r="AU463" s="153"/>
      <c r="AV463" s="153"/>
      <c r="AW463" s="153"/>
      <c r="AX463" s="153"/>
      <c r="AY463" s="153"/>
      <c r="AZ463" s="153"/>
      <c r="BA463" s="153"/>
      <c r="BB463" s="153"/>
      <c r="BC463" s="153"/>
      <c r="BD463" s="153"/>
      <c r="BE463" s="505"/>
      <c r="BF463" s="505"/>
      <c r="BG463" s="506"/>
      <c r="BH463" s="491"/>
      <c r="BI463" s="491"/>
      <c r="BJ463" s="491"/>
      <c r="BK463" s="491"/>
      <c r="BL463" s="491"/>
      <c r="BM463" s="491"/>
      <c r="BN463" s="491"/>
      <c r="BO463" s="501"/>
      <c r="BP463" s="501"/>
      <c r="BS463" s="718" t="s">
        <v>202</v>
      </c>
      <c r="BT463" s="719"/>
      <c r="BU463" s="719"/>
      <c r="BV463" s="719"/>
      <c r="BW463" s="719"/>
      <c r="BX463" s="719"/>
      <c r="BY463" s="719"/>
      <c r="BZ463" s="719"/>
      <c r="CA463" s="719"/>
      <c r="CB463" s="719"/>
      <c r="CC463" s="719"/>
      <c r="CE463" s="153"/>
    </row>
    <row r="464" spans="1:83" s="15" customFormat="1" ht="14.25" customHeight="1" x14ac:dyDescent="0.4">
      <c r="A464" s="98"/>
      <c r="B464" s="133"/>
      <c r="C464" s="13"/>
      <c r="D464" s="98"/>
      <c r="F464" s="98"/>
      <c r="G464" s="98"/>
      <c r="H464" s="98"/>
      <c r="I464" s="98"/>
      <c r="J464" s="98"/>
      <c r="K464" s="98"/>
      <c r="L464" s="98"/>
      <c r="M464" s="98"/>
      <c r="N464" s="98"/>
      <c r="O464" s="98"/>
      <c r="P464" s="98"/>
      <c r="Q464" s="98"/>
      <c r="R464" s="98"/>
      <c r="S464" s="98"/>
      <c r="T464" s="98"/>
      <c r="U464" s="98"/>
      <c r="V464" s="98"/>
      <c r="W464" s="98"/>
      <c r="X464" s="98"/>
      <c r="Y464" s="98"/>
      <c r="Z464" s="98"/>
      <c r="AA464" s="98"/>
      <c r="AB464" s="98"/>
      <c r="AC464" s="153"/>
      <c r="AD464" s="153"/>
      <c r="AE464" s="153"/>
      <c r="AF464" s="153"/>
      <c r="AG464" s="153"/>
      <c r="AH464" s="153"/>
      <c r="AI464" s="153"/>
      <c r="AJ464" s="153"/>
      <c r="AK464" s="153"/>
      <c r="AL464" s="153"/>
      <c r="AM464" s="153"/>
      <c r="AN464" s="153"/>
      <c r="AO464" s="153"/>
      <c r="AP464" s="153"/>
      <c r="AQ464" s="153"/>
      <c r="AR464" s="153"/>
      <c r="AS464" s="153"/>
      <c r="AT464" s="153"/>
      <c r="AU464" s="153"/>
      <c r="AV464" s="153"/>
      <c r="AW464" s="153"/>
      <c r="AX464" s="153"/>
      <c r="AY464" s="153"/>
      <c r="AZ464" s="153"/>
      <c r="BA464" s="153"/>
      <c r="BB464" s="153"/>
      <c r="BC464" s="153"/>
      <c r="BD464" s="153"/>
      <c r="BE464" s="147"/>
      <c r="BF464" s="147"/>
      <c r="BG464" s="88"/>
      <c r="BH464" s="88"/>
      <c r="BI464" s="88"/>
      <c r="BJ464" s="88"/>
      <c r="BK464" s="88"/>
      <c r="BL464" s="88"/>
      <c r="BM464" s="88"/>
      <c r="BN464" s="88"/>
      <c r="BO464" s="98"/>
      <c r="BP464" s="98"/>
      <c r="BS464" s="719"/>
      <c r="BT464" s="719"/>
      <c r="BU464" s="719"/>
      <c r="BV464" s="719"/>
      <c r="BW464" s="719"/>
      <c r="BX464" s="719"/>
      <c r="BY464" s="719"/>
      <c r="BZ464" s="719"/>
      <c r="CA464" s="719"/>
      <c r="CB464" s="719"/>
      <c r="CC464" s="719"/>
      <c r="CE464" s="13"/>
    </row>
    <row r="465" spans="1:83" s="15" customFormat="1" ht="22.5" x14ac:dyDescent="0.4">
      <c r="A465" s="98"/>
      <c r="B465" s="196" t="s">
        <v>200</v>
      </c>
      <c r="C465" s="13"/>
      <c r="D465" s="195"/>
      <c r="F465" s="195"/>
      <c r="G465" s="195"/>
      <c r="H465" s="195"/>
      <c r="I465" s="195"/>
      <c r="J465" s="195"/>
      <c r="K465" s="195"/>
      <c r="L465" s="195"/>
      <c r="M465" s="195"/>
      <c r="N465" s="195"/>
      <c r="O465" s="195"/>
      <c r="P465" s="195"/>
      <c r="Q465" s="195"/>
      <c r="R465" s="195"/>
      <c r="S465" s="195"/>
      <c r="T465" s="195"/>
      <c r="U465" s="195"/>
      <c r="V465" s="98"/>
      <c r="W465" s="162"/>
      <c r="X465" s="98"/>
      <c r="Y465" s="98"/>
      <c r="Z465" s="98"/>
      <c r="AA465" s="98"/>
      <c r="AB465" s="98"/>
      <c r="AC465" s="153"/>
      <c r="AD465" s="153"/>
      <c r="AE465" s="153"/>
      <c r="AF465" s="153"/>
      <c r="AG465" s="153"/>
      <c r="AH465" s="153"/>
      <c r="AI465" s="153"/>
      <c r="AJ465" s="153"/>
      <c r="AK465" s="153"/>
      <c r="AL465" s="153"/>
      <c r="AM465" s="153"/>
      <c r="AN465" s="153"/>
      <c r="AO465" s="153"/>
      <c r="AP465" s="153"/>
      <c r="AQ465" s="153"/>
      <c r="AR465" s="153"/>
      <c r="AS465" s="153"/>
      <c r="AT465" s="153"/>
      <c r="AU465" s="153"/>
      <c r="AV465" s="153"/>
      <c r="AW465" s="153"/>
      <c r="AX465" s="153"/>
      <c r="AY465" s="153"/>
      <c r="AZ465" s="153"/>
      <c r="BA465" s="153"/>
      <c r="BB465" s="153"/>
      <c r="BC465" s="153"/>
      <c r="BD465" s="153"/>
      <c r="BE465" s="153"/>
      <c r="BF465" s="153"/>
      <c r="BG465" s="153"/>
      <c r="BH465" s="153"/>
      <c r="BI465" s="153"/>
      <c r="BJ465" s="153"/>
      <c r="BK465" s="153"/>
      <c r="BL465" s="153"/>
      <c r="BM465" s="98"/>
      <c r="BN465" s="98"/>
      <c r="BO465" s="98"/>
      <c r="BP465" s="98"/>
      <c r="BS465" s="719"/>
      <c r="BT465" s="719"/>
      <c r="BU465" s="719"/>
      <c r="BV465" s="719"/>
      <c r="BW465" s="719"/>
      <c r="BX465" s="719"/>
      <c r="BY465" s="719"/>
      <c r="BZ465" s="719"/>
      <c r="CA465" s="719"/>
      <c r="CB465" s="719"/>
      <c r="CC465" s="719"/>
      <c r="CE465" s="13"/>
    </row>
    <row r="466" spans="1:83" s="15" customFormat="1" ht="10.9" customHeight="1" x14ac:dyDescent="0.4">
      <c r="A466" s="98"/>
      <c r="B466" s="98"/>
      <c r="C466" s="195"/>
      <c r="D466" s="195"/>
      <c r="E466" s="195"/>
      <c r="F466" s="195"/>
      <c r="G466" s="195"/>
      <c r="H466" s="195"/>
      <c r="I466" s="195"/>
      <c r="J466" s="195"/>
      <c r="K466" s="195"/>
      <c r="L466" s="195"/>
      <c r="M466" s="195"/>
      <c r="N466" s="195"/>
      <c r="O466" s="195"/>
      <c r="P466" s="195"/>
      <c r="Q466" s="195"/>
      <c r="R466" s="195"/>
      <c r="S466" s="195"/>
      <c r="T466" s="195"/>
      <c r="U466" s="195"/>
      <c r="V466" s="98"/>
      <c r="W466" s="162"/>
      <c r="X466" s="98"/>
      <c r="Y466" s="98"/>
      <c r="Z466" s="98"/>
      <c r="AA466" s="98"/>
      <c r="AB466" s="98"/>
      <c r="AC466" s="153"/>
      <c r="AD466" s="153"/>
      <c r="AE466" s="153"/>
      <c r="AF466" s="153"/>
      <c r="AG466" s="153"/>
      <c r="AH466" s="153"/>
      <c r="AI466" s="153"/>
      <c r="AJ466" s="153"/>
      <c r="AK466" s="153"/>
      <c r="AL466" s="153"/>
      <c r="AM466" s="153"/>
      <c r="AN466" s="153"/>
      <c r="AO466" s="153"/>
      <c r="AP466" s="153"/>
      <c r="AQ466" s="153"/>
      <c r="AR466" s="153"/>
      <c r="AS466" s="153"/>
      <c r="AT466" s="153"/>
      <c r="AU466" s="153"/>
      <c r="AV466" s="153"/>
      <c r="AW466" s="153"/>
      <c r="AX466" s="153"/>
      <c r="AY466" s="153"/>
      <c r="AZ466" s="153"/>
      <c r="BA466" s="153"/>
      <c r="BB466" s="153"/>
      <c r="BC466" s="153"/>
      <c r="BD466" s="153"/>
      <c r="BE466" s="153"/>
      <c r="BF466" s="153"/>
      <c r="BG466" s="153"/>
      <c r="BH466" s="153"/>
      <c r="BI466" s="153"/>
      <c r="BJ466" s="153"/>
      <c r="BK466" s="153"/>
      <c r="BL466" s="153"/>
      <c r="BM466" s="98"/>
      <c r="BN466" s="98"/>
      <c r="BO466" s="98"/>
      <c r="BP466" s="98"/>
      <c r="CE466" s="13"/>
    </row>
    <row r="467" spans="1:83" s="15" customFormat="1" ht="26.25" thickBot="1" x14ac:dyDescent="0.45">
      <c r="A467" s="98"/>
      <c r="B467" s="98"/>
      <c r="C467" s="13"/>
      <c r="D467" s="98"/>
      <c r="E467" s="98"/>
      <c r="F467" s="1137" t="s">
        <v>199</v>
      </c>
      <c r="G467" s="1137"/>
      <c r="H467" s="1137"/>
      <c r="I467" s="1137"/>
      <c r="J467" s="1137"/>
      <c r="K467" s="1137"/>
      <c r="L467" s="1137"/>
      <c r="M467" s="1137"/>
      <c r="N467" s="1137"/>
      <c r="O467" s="1137"/>
      <c r="P467" s="1137"/>
      <c r="Q467" s="1137"/>
      <c r="R467" s="1137"/>
      <c r="S467" s="1137"/>
      <c r="T467" s="1137"/>
      <c r="U467" s="1137"/>
      <c r="V467" s="1137"/>
      <c r="W467" s="1137"/>
      <c r="X467" s="1137"/>
      <c r="Y467" s="1137"/>
      <c r="Z467" s="1137"/>
      <c r="AA467" s="1137"/>
      <c r="AB467" s="1137"/>
      <c r="AC467" s="1137"/>
      <c r="AD467" s="1137"/>
      <c r="AE467" s="1137"/>
      <c r="AF467" s="1137"/>
      <c r="AG467" s="1137"/>
      <c r="AH467" s="1137"/>
      <c r="AI467" s="1137"/>
      <c r="AJ467" s="1137"/>
      <c r="AK467" s="1137"/>
      <c r="AL467" s="1137"/>
      <c r="AM467" s="1137"/>
      <c r="AN467" s="1137"/>
      <c r="AO467" s="1137"/>
      <c r="AP467" s="1137"/>
      <c r="AQ467" s="1137"/>
      <c r="AR467" s="1137"/>
      <c r="AS467" s="1137"/>
      <c r="AT467" s="1137"/>
      <c r="AU467" s="1137"/>
      <c r="AV467" s="1137"/>
      <c r="AW467" s="1137"/>
      <c r="AX467" s="1137"/>
      <c r="AY467" s="1137"/>
      <c r="AZ467" s="1137"/>
      <c r="BA467" s="1137"/>
      <c r="BB467" s="1137"/>
      <c r="BC467" s="1137"/>
      <c r="BD467" s="1137"/>
      <c r="BE467" s="1137"/>
      <c r="BF467" s="1137"/>
      <c r="BG467" s="1137"/>
      <c r="BH467" s="1137"/>
      <c r="BI467" s="1137"/>
      <c r="BJ467" s="1137"/>
      <c r="BK467" s="1137"/>
      <c r="BL467" s="1137"/>
      <c r="BM467" s="98"/>
      <c r="BN467" s="98"/>
      <c r="CE467" s="13"/>
    </row>
    <row r="468" spans="1:83" s="15" customFormat="1" ht="18.75" customHeight="1" x14ac:dyDescent="0.4">
      <c r="A468" s="98"/>
      <c r="B468" s="98"/>
      <c r="C468" s="98"/>
      <c r="D468" s="98"/>
      <c r="E468" s="98"/>
      <c r="F468" s="1138" t="s">
        <v>198</v>
      </c>
      <c r="G468" s="1139"/>
      <c r="H468" s="1139"/>
      <c r="I468" s="1139"/>
      <c r="J468" s="1139"/>
      <c r="K468" s="1139"/>
      <c r="L468" s="1139"/>
      <c r="M468" s="1139"/>
      <c r="N468" s="1139"/>
      <c r="O468" s="1139"/>
      <c r="P468" s="1139"/>
      <c r="Q468" s="1139"/>
      <c r="R468" s="1139"/>
      <c r="S468" s="1139"/>
      <c r="T468" s="1139"/>
      <c r="U468" s="1139"/>
      <c r="V468" s="1139"/>
      <c r="W468" s="1139"/>
      <c r="X468" s="1139"/>
      <c r="Y468" s="1139"/>
      <c r="Z468" s="1139"/>
      <c r="AA468" s="1139"/>
      <c r="AB468" s="1139"/>
      <c r="AC468" s="1139"/>
      <c r="AD468" s="1139"/>
      <c r="AE468" s="1139"/>
      <c r="AF468" s="1139"/>
      <c r="AG468" s="1139"/>
      <c r="AH468" s="1139"/>
      <c r="AI468" s="1139"/>
      <c r="AJ468" s="1139"/>
      <c r="AK468" s="1139"/>
      <c r="AL468" s="1139"/>
      <c r="AM468" s="1139"/>
      <c r="AN468" s="1139"/>
      <c r="AO468" s="1139"/>
      <c r="AP468" s="1139"/>
      <c r="AQ468" s="1139"/>
      <c r="AR468" s="1139"/>
      <c r="AS468" s="1139"/>
      <c r="AT468" s="1139"/>
      <c r="AU468" s="1139"/>
      <c r="AV468" s="1139"/>
      <c r="AW468" s="1139"/>
      <c r="AX468" s="1139"/>
      <c r="AY468" s="1139"/>
      <c r="AZ468" s="1139"/>
      <c r="BA468" s="1139"/>
      <c r="BB468" s="1139"/>
      <c r="BC468" s="1139"/>
      <c r="BD468" s="1139"/>
      <c r="BE468" s="1139"/>
      <c r="BF468" s="1139"/>
      <c r="BG468" s="1139"/>
      <c r="BH468" s="1139"/>
      <c r="BI468" s="1139"/>
      <c r="BJ468" s="1139"/>
      <c r="BK468" s="1139"/>
      <c r="BL468" s="1140"/>
      <c r="BO468" s="1144" t="s">
        <v>197</v>
      </c>
      <c r="BP468" s="1145"/>
      <c r="BQ468" s="1145"/>
      <c r="BR468" s="1145"/>
      <c r="BS468" s="1145"/>
      <c r="BT468" s="1145"/>
      <c r="BU468" s="1145"/>
      <c r="BV468" s="1145"/>
      <c r="BW468" s="1145"/>
      <c r="BX468" s="1145"/>
      <c r="BY468" s="1145"/>
      <c r="BZ468" s="1145"/>
      <c r="CA468" s="1145"/>
      <c r="CB468" s="1146"/>
      <c r="CE468" s="13"/>
    </row>
    <row r="469" spans="1:83" s="15" customFormat="1" ht="14.25" thickBot="1" x14ac:dyDescent="0.45">
      <c r="A469" s="98"/>
      <c r="B469" s="98"/>
      <c r="C469" s="98"/>
      <c r="D469" s="98"/>
      <c r="E469" s="98"/>
      <c r="F469" s="1141"/>
      <c r="G469" s="1142"/>
      <c r="H469" s="1142"/>
      <c r="I469" s="1142"/>
      <c r="J469" s="1142"/>
      <c r="K469" s="1142"/>
      <c r="L469" s="1142"/>
      <c r="M469" s="1142"/>
      <c r="N469" s="1142"/>
      <c r="O469" s="1142"/>
      <c r="P469" s="1142"/>
      <c r="Q469" s="1142"/>
      <c r="R469" s="1142"/>
      <c r="S469" s="1142"/>
      <c r="T469" s="1142"/>
      <c r="U469" s="1142"/>
      <c r="V469" s="1142"/>
      <c r="W469" s="1142"/>
      <c r="X469" s="1142"/>
      <c r="Y469" s="1142"/>
      <c r="Z469" s="1142"/>
      <c r="AA469" s="1142"/>
      <c r="AB469" s="1142"/>
      <c r="AC469" s="1142"/>
      <c r="AD469" s="1142"/>
      <c r="AE469" s="1142"/>
      <c r="AF469" s="1142"/>
      <c r="AG469" s="1142"/>
      <c r="AH469" s="1142"/>
      <c r="AI469" s="1142"/>
      <c r="AJ469" s="1142"/>
      <c r="AK469" s="1142"/>
      <c r="AL469" s="1142"/>
      <c r="AM469" s="1142"/>
      <c r="AN469" s="1142"/>
      <c r="AO469" s="1142"/>
      <c r="AP469" s="1142"/>
      <c r="AQ469" s="1142"/>
      <c r="AR469" s="1142"/>
      <c r="AS469" s="1142"/>
      <c r="AT469" s="1142"/>
      <c r="AU469" s="1142"/>
      <c r="AV469" s="1142"/>
      <c r="AW469" s="1142"/>
      <c r="AX469" s="1142"/>
      <c r="AY469" s="1142"/>
      <c r="AZ469" s="1142"/>
      <c r="BA469" s="1142"/>
      <c r="BB469" s="1142"/>
      <c r="BC469" s="1142"/>
      <c r="BD469" s="1142"/>
      <c r="BE469" s="1142"/>
      <c r="BF469" s="1142"/>
      <c r="BG469" s="1142"/>
      <c r="BH469" s="1142"/>
      <c r="BI469" s="1142"/>
      <c r="BJ469" s="1142"/>
      <c r="BK469" s="1142"/>
      <c r="BL469" s="1143"/>
      <c r="BO469" s="1147"/>
      <c r="BP469" s="1148"/>
      <c r="BQ469" s="1148"/>
      <c r="BR469" s="1148"/>
      <c r="BS469" s="1148"/>
      <c r="BT469" s="1148"/>
      <c r="BU469" s="1148"/>
      <c r="BV469" s="1148"/>
      <c r="BW469" s="1148"/>
      <c r="BX469" s="1148"/>
      <c r="BY469" s="1148"/>
      <c r="BZ469" s="1148"/>
      <c r="CA469" s="1148"/>
      <c r="CB469" s="1149"/>
      <c r="CE469" s="13"/>
    </row>
    <row r="470" spans="1:83" s="15" customFormat="1" ht="24.95" customHeight="1" thickBot="1" x14ac:dyDescent="0.45">
      <c r="A470" s="98"/>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c r="AA470" s="98"/>
      <c r="AB470" s="98"/>
      <c r="AC470" s="98"/>
      <c r="AD470" s="98"/>
      <c r="AE470" s="98"/>
      <c r="AF470" s="98"/>
      <c r="AG470" s="98"/>
      <c r="AH470" s="98"/>
      <c r="AI470" s="98"/>
      <c r="AJ470" s="98"/>
      <c r="AK470" s="98"/>
      <c r="AL470" s="98"/>
      <c r="AM470" s="98"/>
      <c r="AN470" s="98"/>
      <c r="AO470" s="98"/>
      <c r="AP470" s="98"/>
      <c r="AQ470" s="98"/>
      <c r="AR470" s="98"/>
      <c r="AS470" s="98"/>
      <c r="AT470" s="98"/>
      <c r="AU470" s="98"/>
      <c r="AV470" s="98"/>
      <c r="AW470" s="98"/>
      <c r="AX470" s="98"/>
      <c r="AY470" s="98"/>
      <c r="AZ470" s="98"/>
      <c r="BA470" s="98"/>
      <c r="BB470" s="153"/>
      <c r="BC470" s="153"/>
      <c r="BO470" s="146"/>
      <c r="BP470" s="169"/>
      <c r="BQ470" s="169"/>
      <c r="BR470" s="194"/>
      <c r="BS470" s="194"/>
      <c r="BT470" s="194"/>
      <c r="BU470" s="194"/>
      <c r="BV470" s="194"/>
      <c r="BW470" s="194"/>
      <c r="BX470" s="194"/>
      <c r="BY470" s="194"/>
      <c r="BZ470" s="169"/>
      <c r="CA470" s="169"/>
      <c r="CB470" s="18"/>
      <c r="CE470" s="13"/>
    </row>
    <row r="471" spans="1:83" s="15" customFormat="1" ht="15.95" customHeight="1" thickBot="1" x14ac:dyDescent="0.45">
      <c r="A471" s="98"/>
      <c r="B471" s="98"/>
      <c r="C471" s="98"/>
      <c r="D471" s="98"/>
      <c r="E471" s="98"/>
      <c r="F471" s="900" t="s">
        <v>196</v>
      </c>
      <c r="G471" s="901"/>
      <c r="H471" s="901"/>
      <c r="I471" s="901"/>
      <c r="J471" s="901"/>
      <c r="K471" s="901"/>
      <c r="L471" s="901"/>
      <c r="M471" s="901"/>
      <c r="N471" s="901"/>
      <c r="O471" s="901"/>
      <c r="P471" s="901"/>
      <c r="Q471" s="901"/>
      <c r="R471" s="901"/>
      <c r="S471" s="901"/>
      <c r="T471" s="901"/>
      <c r="U471" s="901"/>
      <c r="V471" s="901"/>
      <c r="W471" s="901"/>
      <c r="X471" s="901"/>
      <c r="Y471" s="168"/>
      <c r="Z471" s="168"/>
      <c r="AA471" s="167"/>
      <c r="AB471" s="166"/>
      <c r="AC471" s="166"/>
      <c r="AD471" s="166"/>
      <c r="AE471" s="166"/>
      <c r="AF471" s="166"/>
      <c r="AG471" s="166"/>
      <c r="AH471" s="166"/>
      <c r="AI471" s="166"/>
      <c r="AJ471" s="166"/>
      <c r="AK471" s="166"/>
      <c r="AL471" s="166"/>
      <c r="AM471" s="166"/>
      <c r="AN471" s="166"/>
      <c r="AO471" s="166"/>
      <c r="AP471" s="166"/>
      <c r="AQ471" s="166"/>
      <c r="AR471" s="166"/>
      <c r="AS471" s="166"/>
      <c r="AT471" s="166"/>
      <c r="AU471" s="166"/>
      <c r="AV471" s="166"/>
      <c r="AW471" s="166"/>
      <c r="AX471" s="166"/>
      <c r="AY471" s="166"/>
      <c r="AZ471" s="166"/>
      <c r="BA471" s="166"/>
      <c r="BB471" s="165"/>
      <c r="BC471" s="165"/>
      <c r="BD471" s="164"/>
      <c r="BE471" s="164"/>
      <c r="BF471" s="164"/>
      <c r="BG471" s="164"/>
      <c r="BH471" s="164"/>
      <c r="BI471" s="164"/>
      <c r="BJ471" s="164"/>
      <c r="BK471" s="164"/>
      <c r="BL471" s="163"/>
      <c r="BO471" s="906"/>
      <c r="BP471" s="907"/>
      <c r="BQ471" s="907"/>
      <c r="BR471" s="907"/>
      <c r="BS471" s="907"/>
      <c r="BT471" s="907"/>
      <c r="BU471" s="907"/>
      <c r="BV471" s="907"/>
      <c r="BW471" s="907"/>
      <c r="BX471" s="907"/>
      <c r="BY471" s="907"/>
      <c r="BZ471" s="907"/>
      <c r="CA471" s="907"/>
      <c r="CB471" s="908"/>
      <c r="CE471" s="13"/>
    </row>
    <row r="472" spans="1:83" s="15" customFormat="1" ht="15.95" customHeight="1" x14ac:dyDescent="0.4">
      <c r="A472" s="98"/>
      <c r="B472" s="98"/>
      <c r="C472" s="98"/>
      <c r="D472" s="98"/>
      <c r="E472" s="98"/>
      <c r="F472" s="902"/>
      <c r="G472" s="903"/>
      <c r="H472" s="903"/>
      <c r="I472" s="903"/>
      <c r="J472" s="903"/>
      <c r="K472" s="903"/>
      <c r="L472" s="903"/>
      <c r="M472" s="903"/>
      <c r="N472" s="903"/>
      <c r="O472" s="903"/>
      <c r="P472" s="903"/>
      <c r="Q472" s="903"/>
      <c r="R472" s="903"/>
      <c r="S472" s="903"/>
      <c r="T472" s="903"/>
      <c r="U472" s="903"/>
      <c r="V472" s="903"/>
      <c r="W472" s="903"/>
      <c r="X472" s="903"/>
      <c r="Y472" s="162"/>
      <c r="Z472" s="1093" t="s">
        <v>195</v>
      </c>
      <c r="AA472" s="1094"/>
      <c r="AB472" s="1094"/>
      <c r="AC472" s="1094"/>
      <c r="AD472" s="1094"/>
      <c r="AE472" s="1094"/>
      <c r="AF472" s="1094"/>
      <c r="AG472" s="1094"/>
      <c r="AH472" s="1094"/>
      <c r="AI472" s="1094"/>
      <c r="AJ472" s="1094"/>
      <c r="AK472" s="1094"/>
      <c r="AL472" s="1094"/>
      <c r="AM472" s="1094"/>
      <c r="AN472" s="1094"/>
      <c r="AO472" s="1094"/>
      <c r="AP472" s="1094"/>
      <c r="AQ472" s="1094"/>
      <c r="AR472" s="1094"/>
      <c r="AS472" s="1094"/>
      <c r="AT472" s="1094"/>
      <c r="AU472" s="1094"/>
      <c r="AV472" s="1094"/>
      <c r="AW472" s="1094"/>
      <c r="AX472" s="1094"/>
      <c r="AY472" s="1094"/>
      <c r="AZ472" s="1094"/>
      <c r="BA472" s="1094"/>
      <c r="BB472" s="1094"/>
      <c r="BC472" s="1094"/>
      <c r="BD472" s="1094"/>
      <c r="BE472" s="1094"/>
      <c r="BF472" s="1094"/>
      <c r="BG472" s="1094"/>
      <c r="BH472" s="1094"/>
      <c r="BI472" s="1094"/>
      <c r="BJ472" s="1094"/>
      <c r="BK472" s="1095"/>
      <c r="BL472" s="161"/>
      <c r="BO472" s="909"/>
      <c r="BP472" s="910"/>
      <c r="BQ472" s="910"/>
      <c r="BR472" s="910"/>
      <c r="BS472" s="910"/>
      <c r="BT472" s="910"/>
      <c r="BU472" s="910"/>
      <c r="BV472" s="910"/>
      <c r="BW472" s="910"/>
      <c r="BX472" s="910"/>
      <c r="BY472" s="910"/>
      <c r="BZ472" s="910"/>
      <c r="CA472" s="910"/>
      <c r="CB472" s="911"/>
      <c r="CE472" s="13"/>
    </row>
    <row r="473" spans="1:83" s="15" customFormat="1" ht="15.95" customHeight="1" x14ac:dyDescent="0.4">
      <c r="A473" s="98"/>
      <c r="B473" s="98"/>
      <c r="C473" s="98"/>
      <c r="D473" s="98"/>
      <c r="E473" s="98"/>
      <c r="F473" s="902"/>
      <c r="G473" s="903"/>
      <c r="H473" s="903"/>
      <c r="I473" s="903"/>
      <c r="J473" s="903"/>
      <c r="K473" s="903"/>
      <c r="L473" s="903"/>
      <c r="M473" s="903"/>
      <c r="N473" s="903"/>
      <c r="O473" s="903"/>
      <c r="P473" s="903"/>
      <c r="Q473" s="903"/>
      <c r="R473" s="903"/>
      <c r="S473" s="903"/>
      <c r="T473" s="903"/>
      <c r="U473" s="903"/>
      <c r="V473" s="903"/>
      <c r="W473" s="903"/>
      <c r="X473" s="903"/>
      <c r="Y473" s="162"/>
      <c r="Z473" s="1096"/>
      <c r="AA473" s="920"/>
      <c r="AB473" s="920"/>
      <c r="AC473" s="920"/>
      <c r="AD473" s="920"/>
      <c r="AE473" s="920"/>
      <c r="AF473" s="920"/>
      <c r="AG473" s="920"/>
      <c r="AH473" s="920"/>
      <c r="AI473" s="920"/>
      <c r="AJ473" s="920"/>
      <c r="AK473" s="920"/>
      <c r="AL473" s="920"/>
      <c r="AM473" s="920"/>
      <c r="AN473" s="920"/>
      <c r="AO473" s="920"/>
      <c r="AP473" s="920"/>
      <c r="AQ473" s="920"/>
      <c r="AR473" s="920"/>
      <c r="AS473" s="920"/>
      <c r="AT473" s="920"/>
      <c r="AU473" s="920"/>
      <c r="AV473" s="920"/>
      <c r="AW473" s="920"/>
      <c r="AX473" s="920"/>
      <c r="AY473" s="920"/>
      <c r="AZ473" s="920"/>
      <c r="BA473" s="920"/>
      <c r="BB473" s="920"/>
      <c r="BC473" s="920"/>
      <c r="BD473" s="920"/>
      <c r="BE473" s="920"/>
      <c r="BF473" s="920"/>
      <c r="BG473" s="920"/>
      <c r="BH473" s="920"/>
      <c r="BI473" s="920"/>
      <c r="BJ473" s="920"/>
      <c r="BK473" s="1097"/>
      <c r="BL473" s="161"/>
      <c r="BO473" s="909"/>
      <c r="BP473" s="910"/>
      <c r="BQ473" s="910"/>
      <c r="BR473" s="910"/>
      <c r="BS473" s="910"/>
      <c r="BT473" s="910"/>
      <c r="BU473" s="910"/>
      <c r="BV473" s="910"/>
      <c r="BW473" s="910"/>
      <c r="BX473" s="910"/>
      <c r="BY473" s="910"/>
      <c r="BZ473" s="910"/>
      <c r="CA473" s="910"/>
      <c r="CB473" s="911"/>
      <c r="CE473" s="153"/>
    </row>
    <row r="474" spans="1:83" s="15" customFormat="1" ht="15.95" customHeight="1" thickBot="1" x14ac:dyDescent="0.45">
      <c r="A474" s="98"/>
      <c r="B474" s="98"/>
      <c r="C474" s="98"/>
      <c r="D474" s="98"/>
      <c r="E474" s="98"/>
      <c r="F474" s="902"/>
      <c r="G474" s="903"/>
      <c r="H474" s="903"/>
      <c r="I474" s="903"/>
      <c r="J474" s="903"/>
      <c r="K474" s="903"/>
      <c r="L474" s="903"/>
      <c r="M474" s="903"/>
      <c r="N474" s="903"/>
      <c r="O474" s="903"/>
      <c r="P474" s="903"/>
      <c r="Q474" s="903"/>
      <c r="R474" s="903"/>
      <c r="S474" s="903"/>
      <c r="T474" s="903"/>
      <c r="U474" s="903"/>
      <c r="V474" s="903"/>
      <c r="W474" s="903"/>
      <c r="X474" s="903"/>
      <c r="Y474" s="162"/>
      <c r="Z474" s="1098"/>
      <c r="AA474" s="1099"/>
      <c r="AB474" s="1099"/>
      <c r="AC474" s="1099"/>
      <c r="AD474" s="1099"/>
      <c r="AE474" s="1099"/>
      <c r="AF474" s="1099"/>
      <c r="AG474" s="1099"/>
      <c r="AH474" s="1099"/>
      <c r="AI474" s="1099"/>
      <c r="AJ474" s="1099"/>
      <c r="AK474" s="1099"/>
      <c r="AL474" s="1099"/>
      <c r="AM474" s="1099"/>
      <c r="AN474" s="1099"/>
      <c r="AO474" s="1099"/>
      <c r="AP474" s="1099"/>
      <c r="AQ474" s="1099"/>
      <c r="AR474" s="1099"/>
      <c r="AS474" s="1099"/>
      <c r="AT474" s="1099"/>
      <c r="AU474" s="1099"/>
      <c r="AV474" s="1099"/>
      <c r="AW474" s="1099"/>
      <c r="AX474" s="1099"/>
      <c r="AY474" s="1099"/>
      <c r="AZ474" s="1099"/>
      <c r="BA474" s="1099"/>
      <c r="BB474" s="1099"/>
      <c r="BC474" s="1099"/>
      <c r="BD474" s="1099"/>
      <c r="BE474" s="1099"/>
      <c r="BF474" s="1099"/>
      <c r="BG474" s="1099"/>
      <c r="BH474" s="1099"/>
      <c r="BI474" s="1099"/>
      <c r="BJ474" s="1099"/>
      <c r="BK474" s="1100"/>
      <c r="BL474" s="161"/>
      <c r="BO474" s="909"/>
      <c r="BP474" s="910"/>
      <c r="BQ474" s="910"/>
      <c r="BR474" s="910"/>
      <c r="BS474" s="910"/>
      <c r="BT474" s="910"/>
      <c r="BU474" s="910"/>
      <c r="BV474" s="910"/>
      <c r="BW474" s="910"/>
      <c r="BX474" s="910"/>
      <c r="BY474" s="910"/>
      <c r="BZ474" s="910"/>
      <c r="CA474" s="910"/>
      <c r="CB474" s="911"/>
      <c r="CE474" s="98"/>
    </row>
    <row r="475" spans="1:83" s="15" customFormat="1" ht="15.95" customHeight="1" thickBot="1" x14ac:dyDescent="0.45">
      <c r="A475" s="98"/>
      <c r="B475" s="98"/>
      <c r="C475" s="98"/>
      <c r="D475" s="98"/>
      <c r="E475" s="98"/>
      <c r="F475" s="904"/>
      <c r="G475" s="905"/>
      <c r="H475" s="905"/>
      <c r="I475" s="905"/>
      <c r="J475" s="905"/>
      <c r="K475" s="905"/>
      <c r="L475" s="905"/>
      <c r="M475" s="905"/>
      <c r="N475" s="905"/>
      <c r="O475" s="905"/>
      <c r="P475" s="905"/>
      <c r="Q475" s="905"/>
      <c r="R475" s="905"/>
      <c r="S475" s="905"/>
      <c r="T475" s="905"/>
      <c r="U475" s="905"/>
      <c r="V475" s="905"/>
      <c r="W475" s="905"/>
      <c r="X475" s="905"/>
      <c r="Y475" s="160"/>
      <c r="Z475" s="160"/>
      <c r="AA475" s="159"/>
      <c r="AB475" s="157"/>
      <c r="AC475" s="158"/>
      <c r="AD475" s="157"/>
      <c r="AE475" s="157"/>
      <c r="AF475" s="157"/>
      <c r="AG475" s="157"/>
      <c r="AH475" s="157"/>
      <c r="AI475" s="157"/>
      <c r="AJ475" s="157"/>
      <c r="AK475" s="157"/>
      <c r="AL475" s="157"/>
      <c r="AM475" s="157"/>
      <c r="AN475" s="157"/>
      <c r="AO475" s="157"/>
      <c r="AP475" s="157"/>
      <c r="AQ475" s="157"/>
      <c r="AR475" s="157"/>
      <c r="AS475" s="157"/>
      <c r="AT475" s="157"/>
      <c r="AU475" s="157"/>
      <c r="AV475" s="157"/>
      <c r="AW475" s="157"/>
      <c r="AX475" s="157"/>
      <c r="AY475" s="157"/>
      <c r="AZ475" s="157"/>
      <c r="BA475" s="157"/>
      <c r="BB475" s="156"/>
      <c r="BC475" s="156"/>
      <c r="BD475" s="155"/>
      <c r="BE475" s="155"/>
      <c r="BF475" s="155"/>
      <c r="BG475" s="155"/>
      <c r="BH475" s="155"/>
      <c r="BI475" s="155"/>
      <c r="BJ475" s="155"/>
      <c r="BK475" s="155"/>
      <c r="BL475" s="154"/>
      <c r="BO475" s="912"/>
      <c r="BP475" s="913"/>
      <c r="BQ475" s="913"/>
      <c r="BR475" s="913"/>
      <c r="BS475" s="913"/>
      <c r="BT475" s="913"/>
      <c r="BU475" s="913"/>
      <c r="BV475" s="913"/>
      <c r="BW475" s="913"/>
      <c r="BX475" s="913"/>
      <c r="BY475" s="913"/>
      <c r="BZ475" s="913"/>
      <c r="CA475" s="913"/>
      <c r="CB475" s="914"/>
      <c r="CE475" s="98"/>
    </row>
    <row r="476" spans="1:83" s="15" customFormat="1" ht="15.95" customHeight="1" thickBot="1" x14ac:dyDescent="0.45">
      <c r="A476" s="98"/>
      <c r="B476" s="98"/>
      <c r="C476" s="98"/>
      <c r="D476" s="98"/>
      <c r="E476" s="98"/>
      <c r="F476" s="173"/>
      <c r="G476" s="170"/>
      <c r="H476" s="170"/>
      <c r="I476" s="170"/>
      <c r="J476" s="170"/>
      <c r="K476" s="170"/>
      <c r="L476" s="170"/>
      <c r="M476" s="170"/>
      <c r="N476" s="170"/>
      <c r="O476" s="170"/>
      <c r="P476" s="170"/>
      <c r="Q476" s="170"/>
      <c r="R476" s="170"/>
      <c r="S476" s="170"/>
      <c r="T476" s="170"/>
      <c r="U476" s="170"/>
      <c r="V476" s="170"/>
      <c r="W476" s="170"/>
      <c r="X476" s="170"/>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O476" s="169"/>
      <c r="BP476" s="169"/>
      <c r="BQ476" s="169"/>
      <c r="BR476" s="169"/>
      <c r="BS476" s="169"/>
      <c r="BT476" s="169"/>
      <c r="BU476" s="169"/>
      <c r="BV476" s="169"/>
      <c r="BW476" s="169"/>
      <c r="BX476" s="169"/>
      <c r="BY476" s="169"/>
      <c r="BZ476" s="169"/>
      <c r="CA476" s="169"/>
      <c r="CB476" s="18"/>
      <c r="CE476" s="98"/>
    </row>
    <row r="477" spans="1:83" s="15" customFormat="1" ht="15.95" customHeight="1" thickBot="1" x14ac:dyDescent="0.45">
      <c r="A477" s="98"/>
      <c r="B477" s="98"/>
      <c r="C477" s="98"/>
      <c r="D477" s="98"/>
      <c r="E477" s="98"/>
      <c r="F477" s="900" t="s">
        <v>194</v>
      </c>
      <c r="G477" s="901"/>
      <c r="H477" s="901"/>
      <c r="I477" s="901"/>
      <c r="J477" s="901"/>
      <c r="K477" s="901"/>
      <c r="L477" s="901"/>
      <c r="M477" s="901"/>
      <c r="N477" s="901"/>
      <c r="O477" s="901"/>
      <c r="P477" s="901"/>
      <c r="Q477" s="901"/>
      <c r="R477" s="901"/>
      <c r="S477" s="901"/>
      <c r="T477" s="901"/>
      <c r="U477" s="901"/>
      <c r="V477" s="901"/>
      <c r="W477" s="901"/>
      <c r="X477" s="901"/>
      <c r="Y477" s="168"/>
      <c r="Z477" s="168"/>
      <c r="AA477" s="167"/>
      <c r="AB477" s="166"/>
      <c r="AC477" s="166"/>
      <c r="AD477" s="166"/>
      <c r="AE477" s="166"/>
      <c r="AF477" s="166"/>
      <c r="AG477" s="166"/>
      <c r="AH477" s="166"/>
      <c r="AI477" s="166"/>
      <c r="AJ477" s="166"/>
      <c r="AK477" s="166"/>
      <c r="AL477" s="166"/>
      <c r="AM477" s="166"/>
      <c r="AN477" s="166"/>
      <c r="AO477" s="166"/>
      <c r="AP477" s="166"/>
      <c r="AQ477" s="166"/>
      <c r="AR477" s="166"/>
      <c r="AS477" s="166"/>
      <c r="AT477" s="166"/>
      <c r="AU477" s="166"/>
      <c r="AV477" s="166"/>
      <c r="AW477" s="166"/>
      <c r="AX477" s="166"/>
      <c r="AY477" s="166"/>
      <c r="AZ477" s="166"/>
      <c r="BA477" s="166"/>
      <c r="BB477" s="165"/>
      <c r="BC477" s="165"/>
      <c r="BD477" s="164"/>
      <c r="BE477" s="164"/>
      <c r="BF477" s="164"/>
      <c r="BG477" s="164"/>
      <c r="BH477" s="164"/>
      <c r="BI477" s="164"/>
      <c r="BJ477" s="164"/>
      <c r="BK477" s="164"/>
      <c r="BL477" s="163"/>
      <c r="BO477" s="906"/>
      <c r="BP477" s="907"/>
      <c r="BQ477" s="907"/>
      <c r="BR477" s="907"/>
      <c r="BS477" s="907"/>
      <c r="BT477" s="907"/>
      <c r="BU477" s="907"/>
      <c r="BV477" s="907"/>
      <c r="BW477" s="907"/>
      <c r="BX477" s="907"/>
      <c r="BY477" s="907"/>
      <c r="BZ477" s="907"/>
      <c r="CA477" s="907"/>
      <c r="CB477" s="908"/>
      <c r="CE477" s="98"/>
    </row>
    <row r="478" spans="1:83" s="15" customFormat="1" ht="15.95" customHeight="1" x14ac:dyDescent="0.4">
      <c r="A478" s="98"/>
      <c r="B478" s="98"/>
      <c r="C478" s="98"/>
      <c r="D478" s="98"/>
      <c r="E478" s="98"/>
      <c r="F478" s="902"/>
      <c r="G478" s="903"/>
      <c r="H478" s="903"/>
      <c r="I478" s="903"/>
      <c r="J478" s="903"/>
      <c r="K478" s="903"/>
      <c r="L478" s="903"/>
      <c r="M478" s="903"/>
      <c r="N478" s="903"/>
      <c r="O478" s="903"/>
      <c r="P478" s="903"/>
      <c r="Q478" s="903"/>
      <c r="R478" s="903"/>
      <c r="S478" s="903"/>
      <c r="T478" s="903"/>
      <c r="U478" s="903"/>
      <c r="V478" s="903"/>
      <c r="W478" s="903"/>
      <c r="X478" s="903"/>
      <c r="Y478" s="162"/>
      <c r="Z478" s="1093" t="s">
        <v>193</v>
      </c>
      <c r="AA478" s="1094"/>
      <c r="AB478" s="1094"/>
      <c r="AC478" s="1094"/>
      <c r="AD478" s="1094"/>
      <c r="AE478" s="1094"/>
      <c r="AF478" s="1094"/>
      <c r="AG478" s="1094"/>
      <c r="AH478" s="1094"/>
      <c r="AI478" s="1094"/>
      <c r="AJ478" s="1094"/>
      <c r="AK478" s="1094"/>
      <c r="AL478" s="1094"/>
      <c r="AM478" s="1094"/>
      <c r="AN478" s="1094"/>
      <c r="AO478" s="1094"/>
      <c r="AP478" s="1094"/>
      <c r="AQ478" s="1094"/>
      <c r="AR478" s="1094"/>
      <c r="AS478" s="1094"/>
      <c r="AT478" s="1094"/>
      <c r="AU478" s="1094"/>
      <c r="AV478" s="1094"/>
      <c r="AW478" s="1094"/>
      <c r="AX478" s="1094"/>
      <c r="AY478" s="1094"/>
      <c r="AZ478" s="1094"/>
      <c r="BA478" s="1094"/>
      <c r="BB478" s="1094"/>
      <c r="BC478" s="1094"/>
      <c r="BD478" s="1094"/>
      <c r="BE478" s="1094"/>
      <c r="BF478" s="1094"/>
      <c r="BG478" s="1094"/>
      <c r="BH478" s="1094"/>
      <c r="BI478" s="1094"/>
      <c r="BJ478" s="1094"/>
      <c r="BK478" s="1095"/>
      <c r="BL478" s="161"/>
      <c r="BO478" s="909"/>
      <c r="BP478" s="910"/>
      <c r="BQ478" s="910"/>
      <c r="BR478" s="910"/>
      <c r="BS478" s="910"/>
      <c r="BT478" s="910"/>
      <c r="BU478" s="910"/>
      <c r="BV478" s="910"/>
      <c r="BW478" s="910"/>
      <c r="BX478" s="910"/>
      <c r="BY478" s="910"/>
      <c r="BZ478" s="910"/>
      <c r="CA478" s="910"/>
      <c r="CB478" s="911"/>
      <c r="CE478" s="98"/>
    </row>
    <row r="479" spans="1:83" s="15" customFormat="1" ht="15.95" customHeight="1" x14ac:dyDescent="0.4">
      <c r="A479" s="98"/>
      <c r="B479" s="98"/>
      <c r="C479" s="98"/>
      <c r="D479" s="98"/>
      <c r="E479" s="98"/>
      <c r="F479" s="902"/>
      <c r="G479" s="903"/>
      <c r="H479" s="903"/>
      <c r="I479" s="903"/>
      <c r="J479" s="903"/>
      <c r="K479" s="903"/>
      <c r="L479" s="903"/>
      <c r="M479" s="903"/>
      <c r="N479" s="903"/>
      <c r="O479" s="903"/>
      <c r="P479" s="903"/>
      <c r="Q479" s="903"/>
      <c r="R479" s="903"/>
      <c r="S479" s="903"/>
      <c r="T479" s="903"/>
      <c r="U479" s="903"/>
      <c r="V479" s="903"/>
      <c r="W479" s="903"/>
      <c r="X479" s="903"/>
      <c r="Y479" s="162"/>
      <c r="Z479" s="1096"/>
      <c r="AA479" s="920"/>
      <c r="AB479" s="920"/>
      <c r="AC479" s="920"/>
      <c r="AD479" s="920"/>
      <c r="AE479" s="920"/>
      <c r="AF479" s="920"/>
      <c r="AG479" s="920"/>
      <c r="AH479" s="920"/>
      <c r="AI479" s="920"/>
      <c r="AJ479" s="920"/>
      <c r="AK479" s="920"/>
      <c r="AL479" s="920"/>
      <c r="AM479" s="920"/>
      <c r="AN479" s="920"/>
      <c r="AO479" s="920"/>
      <c r="AP479" s="920"/>
      <c r="AQ479" s="920"/>
      <c r="AR479" s="920"/>
      <c r="AS479" s="920"/>
      <c r="AT479" s="920"/>
      <c r="AU479" s="920"/>
      <c r="AV479" s="920"/>
      <c r="AW479" s="920"/>
      <c r="AX479" s="920"/>
      <c r="AY479" s="920"/>
      <c r="AZ479" s="920"/>
      <c r="BA479" s="920"/>
      <c r="BB479" s="920"/>
      <c r="BC479" s="920"/>
      <c r="BD479" s="920"/>
      <c r="BE479" s="920"/>
      <c r="BF479" s="920"/>
      <c r="BG479" s="920"/>
      <c r="BH479" s="920"/>
      <c r="BI479" s="920"/>
      <c r="BJ479" s="920"/>
      <c r="BK479" s="1097"/>
      <c r="BL479" s="161"/>
      <c r="BO479" s="909"/>
      <c r="BP479" s="910"/>
      <c r="BQ479" s="910"/>
      <c r="BR479" s="910"/>
      <c r="BS479" s="910"/>
      <c r="BT479" s="910"/>
      <c r="BU479" s="910"/>
      <c r="BV479" s="910"/>
      <c r="BW479" s="910"/>
      <c r="BX479" s="910"/>
      <c r="BY479" s="910"/>
      <c r="BZ479" s="910"/>
      <c r="CA479" s="910"/>
      <c r="CB479" s="911"/>
      <c r="CE479" s="98"/>
    </row>
    <row r="480" spans="1:83" s="15" customFormat="1" ht="15.95" customHeight="1" thickBot="1" x14ac:dyDescent="0.45">
      <c r="A480" s="98"/>
      <c r="B480" s="98"/>
      <c r="C480" s="98"/>
      <c r="D480" s="98"/>
      <c r="E480" s="98"/>
      <c r="F480" s="902"/>
      <c r="G480" s="903"/>
      <c r="H480" s="903"/>
      <c r="I480" s="903"/>
      <c r="J480" s="903"/>
      <c r="K480" s="903"/>
      <c r="L480" s="903"/>
      <c r="M480" s="903"/>
      <c r="N480" s="903"/>
      <c r="O480" s="903"/>
      <c r="P480" s="903"/>
      <c r="Q480" s="903"/>
      <c r="R480" s="903"/>
      <c r="S480" s="903"/>
      <c r="T480" s="903"/>
      <c r="U480" s="903"/>
      <c r="V480" s="903"/>
      <c r="W480" s="903"/>
      <c r="X480" s="903"/>
      <c r="Y480" s="162"/>
      <c r="Z480" s="1098"/>
      <c r="AA480" s="1099"/>
      <c r="AB480" s="1099"/>
      <c r="AC480" s="1099"/>
      <c r="AD480" s="1099"/>
      <c r="AE480" s="1099"/>
      <c r="AF480" s="1099"/>
      <c r="AG480" s="1099"/>
      <c r="AH480" s="1099"/>
      <c r="AI480" s="1099"/>
      <c r="AJ480" s="1099"/>
      <c r="AK480" s="1099"/>
      <c r="AL480" s="1099"/>
      <c r="AM480" s="1099"/>
      <c r="AN480" s="1099"/>
      <c r="AO480" s="1099"/>
      <c r="AP480" s="1099"/>
      <c r="AQ480" s="1099"/>
      <c r="AR480" s="1099"/>
      <c r="AS480" s="1099"/>
      <c r="AT480" s="1099"/>
      <c r="AU480" s="1099"/>
      <c r="AV480" s="1099"/>
      <c r="AW480" s="1099"/>
      <c r="AX480" s="1099"/>
      <c r="AY480" s="1099"/>
      <c r="AZ480" s="1099"/>
      <c r="BA480" s="1099"/>
      <c r="BB480" s="1099"/>
      <c r="BC480" s="1099"/>
      <c r="BD480" s="1099"/>
      <c r="BE480" s="1099"/>
      <c r="BF480" s="1099"/>
      <c r="BG480" s="1099"/>
      <c r="BH480" s="1099"/>
      <c r="BI480" s="1099"/>
      <c r="BJ480" s="1099"/>
      <c r="BK480" s="1100"/>
      <c r="BL480" s="161"/>
      <c r="BO480" s="909"/>
      <c r="BP480" s="910"/>
      <c r="BQ480" s="910"/>
      <c r="BR480" s="910"/>
      <c r="BS480" s="910"/>
      <c r="BT480" s="910"/>
      <c r="BU480" s="910"/>
      <c r="BV480" s="910"/>
      <c r="BW480" s="910"/>
      <c r="BX480" s="910"/>
      <c r="BY480" s="910"/>
      <c r="BZ480" s="910"/>
      <c r="CA480" s="910"/>
      <c r="CB480" s="911"/>
      <c r="CE480" s="98"/>
    </row>
    <row r="481" spans="1:83" s="15" customFormat="1" ht="15.95" customHeight="1" thickBot="1" x14ac:dyDescent="0.45">
      <c r="A481" s="98"/>
      <c r="B481" s="98"/>
      <c r="C481" s="98"/>
      <c r="D481" s="98"/>
      <c r="E481" s="98"/>
      <c r="F481" s="904"/>
      <c r="G481" s="905"/>
      <c r="H481" s="905"/>
      <c r="I481" s="905"/>
      <c r="J481" s="905"/>
      <c r="K481" s="905"/>
      <c r="L481" s="905"/>
      <c r="M481" s="905"/>
      <c r="N481" s="905"/>
      <c r="O481" s="905"/>
      <c r="P481" s="905"/>
      <c r="Q481" s="905"/>
      <c r="R481" s="905"/>
      <c r="S481" s="905"/>
      <c r="T481" s="905"/>
      <c r="U481" s="905"/>
      <c r="V481" s="905"/>
      <c r="W481" s="905"/>
      <c r="X481" s="905"/>
      <c r="Y481" s="160"/>
      <c r="Z481" s="160"/>
      <c r="AA481" s="159"/>
      <c r="AB481" s="157"/>
      <c r="AC481" s="158"/>
      <c r="AD481" s="157"/>
      <c r="AE481" s="157"/>
      <c r="AF481" s="157"/>
      <c r="AG481" s="157"/>
      <c r="AH481" s="157"/>
      <c r="AI481" s="157"/>
      <c r="AJ481" s="157"/>
      <c r="AK481" s="157"/>
      <c r="AL481" s="157"/>
      <c r="AM481" s="157"/>
      <c r="AN481" s="157"/>
      <c r="AO481" s="157"/>
      <c r="AP481" s="157"/>
      <c r="AQ481" s="157"/>
      <c r="AR481" s="157"/>
      <c r="AS481" s="157"/>
      <c r="AT481" s="157"/>
      <c r="AU481" s="157"/>
      <c r="AV481" s="157"/>
      <c r="AW481" s="157"/>
      <c r="AX481" s="157"/>
      <c r="AY481" s="157"/>
      <c r="AZ481" s="157"/>
      <c r="BA481" s="157"/>
      <c r="BB481" s="156"/>
      <c r="BC481" s="156"/>
      <c r="BD481" s="155"/>
      <c r="BE481" s="155"/>
      <c r="BF481" s="155"/>
      <c r="BG481" s="155"/>
      <c r="BH481" s="155"/>
      <c r="BI481" s="155"/>
      <c r="BJ481" s="155"/>
      <c r="BK481" s="155"/>
      <c r="BL481" s="154"/>
      <c r="BO481" s="912"/>
      <c r="BP481" s="913"/>
      <c r="BQ481" s="913"/>
      <c r="BR481" s="913"/>
      <c r="BS481" s="913"/>
      <c r="BT481" s="913"/>
      <c r="BU481" s="913"/>
      <c r="BV481" s="913"/>
      <c r="BW481" s="913"/>
      <c r="BX481" s="913"/>
      <c r="BY481" s="913"/>
      <c r="BZ481" s="913"/>
      <c r="CA481" s="913"/>
      <c r="CB481" s="914"/>
      <c r="CE481" s="98"/>
    </row>
    <row r="482" spans="1:83" s="15" customFormat="1" ht="15.95" customHeight="1" thickBot="1" x14ac:dyDescent="0.45">
      <c r="A482" s="98"/>
      <c r="B482" s="98"/>
      <c r="C482" s="98"/>
      <c r="D482" s="98"/>
      <c r="E482" s="98"/>
      <c r="F482" s="173"/>
      <c r="G482" s="175"/>
      <c r="H482" s="175"/>
      <c r="I482" s="175"/>
      <c r="J482" s="175"/>
      <c r="K482" s="175"/>
      <c r="L482" s="175"/>
      <c r="M482" s="175"/>
      <c r="N482" s="175"/>
      <c r="O482" s="175"/>
      <c r="P482" s="175"/>
      <c r="Q482" s="175"/>
      <c r="R482" s="175"/>
      <c r="S482" s="175"/>
      <c r="T482" s="175"/>
      <c r="U482" s="175"/>
      <c r="V482" s="175"/>
      <c r="W482" s="174"/>
      <c r="X482" s="174"/>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98"/>
      <c r="BC482" s="98"/>
      <c r="BO482" s="146"/>
      <c r="BP482" s="169"/>
      <c r="BQ482" s="169"/>
      <c r="BR482" s="146"/>
      <c r="BS482" s="146"/>
      <c r="BT482" s="146"/>
      <c r="BU482" s="146"/>
      <c r="BV482" s="146"/>
      <c r="BW482" s="146"/>
      <c r="BX482" s="146"/>
      <c r="BY482" s="146"/>
      <c r="BZ482" s="169"/>
      <c r="CA482" s="169"/>
      <c r="CB482" s="18"/>
      <c r="CE482" s="98"/>
    </row>
    <row r="483" spans="1:83" s="15" customFormat="1" ht="15.95" customHeight="1" thickBot="1" x14ac:dyDescent="0.45">
      <c r="A483" s="98"/>
      <c r="B483" s="98"/>
      <c r="C483" s="98"/>
      <c r="D483" s="98"/>
      <c r="E483" s="98"/>
      <c r="F483" s="900" t="s">
        <v>454</v>
      </c>
      <c r="G483" s="901"/>
      <c r="H483" s="901"/>
      <c r="I483" s="901"/>
      <c r="J483" s="901"/>
      <c r="K483" s="901"/>
      <c r="L483" s="901"/>
      <c r="M483" s="901"/>
      <c r="N483" s="901"/>
      <c r="O483" s="901"/>
      <c r="P483" s="901"/>
      <c r="Q483" s="901"/>
      <c r="R483" s="901"/>
      <c r="S483" s="901"/>
      <c r="T483" s="901"/>
      <c r="U483" s="901"/>
      <c r="V483" s="901"/>
      <c r="W483" s="901"/>
      <c r="X483" s="901"/>
      <c r="Y483" s="168"/>
      <c r="Z483" s="168"/>
      <c r="AA483" s="167"/>
      <c r="AB483" s="166"/>
      <c r="AC483" s="166"/>
      <c r="AD483" s="166"/>
      <c r="AE483" s="166"/>
      <c r="AF483" s="166"/>
      <c r="AG483" s="166"/>
      <c r="AH483" s="166"/>
      <c r="AI483" s="166"/>
      <c r="AJ483" s="166"/>
      <c r="AK483" s="166"/>
      <c r="AL483" s="166"/>
      <c r="AM483" s="166"/>
      <c r="AN483" s="166"/>
      <c r="AO483" s="166"/>
      <c r="AP483" s="166"/>
      <c r="AQ483" s="166"/>
      <c r="AR483" s="166"/>
      <c r="AS483" s="166"/>
      <c r="AT483" s="166"/>
      <c r="AU483" s="166"/>
      <c r="AV483" s="166"/>
      <c r="AW483" s="166"/>
      <c r="AX483" s="166"/>
      <c r="AY483" s="166"/>
      <c r="AZ483" s="166"/>
      <c r="BA483" s="166"/>
      <c r="BB483" s="165"/>
      <c r="BC483" s="165"/>
      <c r="BD483" s="164"/>
      <c r="BE483" s="164"/>
      <c r="BF483" s="164"/>
      <c r="BG483" s="164"/>
      <c r="BH483" s="164"/>
      <c r="BI483" s="164"/>
      <c r="BJ483" s="164"/>
      <c r="BK483" s="164"/>
      <c r="BL483" s="163"/>
      <c r="BO483" s="906"/>
      <c r="BP483" s="907"/>
      <c r="BQ483" s="907"/>
      <c r="BR483" s="907"/>
      <c r="BS483" s="907"/>
      <c r="BT483" s="907"/>
      <c r="BU483" s="907"/>
      <c r="BV483" s="907"/>
      <c r="BW483" s="907"/>
      <c r="BX483" s="907"/>
      <c r="BY483" s="907"/>
      <c r="BZ483" s="907"/>
      <c r="CA483" s="907"/>
      <c r="CB483" s="908"/>
      <c r="CE483" s="98"/>
    </row>
    <row r="484" spans="1:83" s="15" customFormat="1" ht="15.95" customHeight="1" x14ac:dyDescent="0.4">
      <c r="A484" s="98"/>
      <c r="B484" s="98"/>
      <c r="C484" s="98"/>
      <c r="D484" s="98"/>
      <c r="E484" s="98"/>
      <c r="F484" s="902"/>
      <c r="G484" s="903"/>
      <c r="H484" s="903"/>
      <c r="I484" s="903"/>
      <c r="J484" s="903"/>
      <c r="K484" s="903"/>
      <c r="L484" s="903"/>
      <c r="M484" s="903"/>
      <c r="N484" s="903"/>
      <c r="O484" s="903"/>
      <c r="P484" s="903"/>
      <c r="Q484" s="903"/>
      <c r="R484" s="903"/>
      <c r="S484" s="903"/>
      <c r="T484" s="903"/>
      <c r="U484" s="903"/>
      <c r="V484" s="903"/>
      <c r="W484" s="903"/>
      <c r="X484" s="903"/>
      <c r="Y484" s="162"/>
      <c r="Z484" s="1093" t="s">
        <v>192</v>
      </c>
      <c r="AA484" s="1094"/>
      <c r="AB484" s="1094"/>
      <c r="AC484" s="1094"/>
      <c r="AD484" s="1094"/>
      <c r="AE484" s="1094"/>
      <c r="AF484" s="1094"/>
      <c r="AG484" s="1094"/>
      <c r="AH484" s="1094"/>
      <c r="AI484" s="1094"/>
      <c r="AJ484" s="1094"/>
      <c r="AK484" s="1094"/>
      <c r="AL484" s="1094"/>
      <c r="AM484" s="1094"/>
      <c r="AN484" s="1094"/>
      <c r="AO484" s="1094"/>
      <c r="AP484" s="1094"/>
      <c r="AQ484" s="1094"/>
      <c r="AR484" s="1094"/>
      <c r="AS484" s="1094"/>
      <c r="AT484" s="1094"/>
      <c r="AU484" s="1094"/>
      <c r="AV484" s="1094"/>
      <c r="AW484" s="1094"/>
      <c r="AX484" s="1094"/>
      <c r="AY484" s="1094"/>
      <c r="AZ484" s="1094"/>
      <c r="BA484" s="1094"/>
      <c r="BB484" s="1094"/>
      <c r="BC484" s="1094"/>
      <c r="BD484" s="1094"/>
      <c r="BE484" s="1094"/>
      <c r="BF484" s="1094"/>
      <c r="BG484" s="1094"/>
      <c r="BH484" s="1094"/>
      <c r="BI484" s="1094"/>
      <c r="BJ484" s="1094"/>
      <c r="BK484" s="1095"/>
      <c r="BL484" s="161"/>
      <c r="BO484" s="909"/>
      <c r="BP484" s="910"/>
      <c r="BQ484" s="910"/>
      <c r="BR484" s="910"/>
      <c r="BS484" s="910"/>
      <c r="BT484" s="910"/>
      <c r="BU484" s="910"/>
      <c r="BV484" s="910"/>
      <c r="BW484" s="910"/>
      <c r="BX484" s="910"/>
      <c r="BY484" s="910"/>
      <c r="BZ484" s="910"/>
      <c r="CA484" s="910"/>
      <c r="CB484" s="911"/>
      <c r="CE484" s="98"/>
    </row>
    <row r="485" spans="1:83" s="15" customFormat="1" ht="15.95" customHeight="1" x14ac:dyDescent="0.4">
      <c r="A485" s="98"/>
      <c r="B485" s="98"/>
      <c r="C485" s="98"/>
      <c r="D485" s="98"/>
      <c r="E485" s="98"/>
      <c r="F485" s="902"/>
      <c r="G485" s="903"/>
      <c r="H485" s="903"/>
      <c r="I485" s="903"/>
      <c r="J485" s="903"/>
      <c r="K485" s="903"/>
      <c r="L485" s="903"/>
      <c r="M485" s="903"/>
      <c r="N485" s="903"/>
      <c r="O485" s="903"/>
      <c r="P485" s="903"/>
      <c r="Q485" s="903"/>
      <c r="R485" s="903"/>
      <c r="S485" s="903"/>
      <c r="T485" s="903"/>
      <c r="U485" s="903"/>
      <c r="V485" s="903"/>
      <c r="W485" s="903"/>
      <c r="X485" s="903"/>
      <c r="Y485" s="162"/>
      <c r="Z485" s="1096"/>
      <c r="AA485" s="920"/>
      <c r="AB485" s="920"/>
      <c r="AC485" s="920"/>
      <c r="AD485" s="920"/>
      <c r="AE485" s="920"/>
      <c r="AF485" s="920"/>
      <c r="AG485" s="920"/>
      <c r="AH485" s="920"/>
      <c r="AI485" s="920"/>
      <c r="AJ485" s="920"/>
      <c r="AK485" s="920"/>
      <c r="AL485" s="920"/>
      <c r="AM485" s="920"/>
      <c r="AN485" s="920"/>
      <c r="AO485" s="920"/>
      <c r="AP485" s="920"/>
      <c r="AQ485" s="920"/>
      <c r="AR485" s="920"/>
      <c r="AS485" s="920"/>
      <c r="AT485" s="920"/>
      <c r="AU485" s="920"/>
      <c r="AV485" s="920"/>
      <c r="AW485" s="920"/>
      <c r="AX485" s="920"/>
      <c r="AY485" s="920"/>
      <c r="AZ485" s="920"/>
      <c r="BA485" s="920"/>
      <c r="BB485" s="920"/>
      <c r="BC485" s="920"/>
      <c r="BD485" s="920"/>
      <c r="BE485" s="920"/>
      <c r="BF485" s="920"/>
      <c r="BG485" s="920"/>
      <c r="BH485" s="920"/>
      <c r="BI485" s="920"/>
      <c r="BJ485" s="920"/>
      <c r="BK485" s="1097"/>
      <c r="BL485" s="161"/>
      <c r="BO485" s="909"/>
      <c r="BP485" s="910"/>
      <c r="BQ485" s="910"/>
      <c r="BR485" s="910"/>
      <c r="BS485" s="910"/>
      <c r="BT485" s="910"/>
      <c r="BU485" s="910"/>
      <c r="BV485" s="910"/>
      <c r="BW485" s="910"/>
      <c r="BX485" s="910"/>
      <c r="BY485" s="910"/>
      <c r="BZ485" s="910"/>
      <c r="CA485" s="910"/>
      <c r="CB485" s="911"/>
      <c r="CE485" s="98"/>
    </row>
    <row r="486" spans="1:83" s="15" customFormat="1" ht="15.95" customHeight="1" thickBot="1" x14ac:dyDescent="0.45">
      <c r="A486" s="98"/>
      <c r="B486" s="98"/>
      <c r="C486" s="98"/>
      <c r="D486" s="98"/>
      <c r="E486" s="98"/>
      <c r="F486" s="902"/>
      <c r="G486" s="903"/>
      <c r="H486" s="903"/>
      <c r="I486" s="903"/>
      <c r="J486" s="903"/>
      <c r="K486" s="903"/>
      <c r="L486" s="903"/>
      <c r="M486" s="903"/>
      <c r="N486" s="903"/>
      <c r="O486" s="903"/>
      <c r="P486" s="903"/>
      <c r="Q486" s="903"/>
      <c r="R486" s="903"/>
      <c r="S486" s="903"/>
      <c r="T486" s="903"/>
      <c r="U486" s="903"/>
      <c r="V486" s="903"/>
      <c r="W486" s="903"/>
      <c r="X486" s="903"/>
      <c r="Y486" s="162"/>
      <c r="Z486" s="1098"/>
      <c r="AA486" s="1099"/>
      <c r="AB486" s="1099"/>
      <c r="AC486" s="1099"/>
      <c r="AD486" s="1099"/>
      <c r="AE486" s="1099"/>
      <c r="AF486" s="1099"/>
      <c r="AG486" s="1099"/>
      <c r="AH486" s="1099"/>
      <c r="AI486" s="1099"/>
      <c r="AJ486" s="1099"/>
      <c r="AK486" s="1099"/>
      <c r="AL486" s="1099"/>
      <c r="AM486" s="1099"/>
      <c r="AN486" s="1099"/>
      <c r="AO486" s="1099"/>
      <c r="AP486" s="1099"/>
      <c r="AQ486" s="1099"/>
      <c r="AR486" s="1099"/>
      <c r="AS486" s="1099"/>
      <c r="AT486" s="1099"/>
      <c r="AU486" s="1099"/>
      <c r="AV486" s="1099"/>
      <c r="AW486" s="1099"/>
      <c r="AX486" s="1099"/>
      <c r="AY486" s="1099"/>
      <c r="AZ486" s="1099"/>
      <c r="BA486" s="1099"/>
      <c r="BB486" s="1099"/>
      <c r="BC486" s="1099"/>
      <c r="BD486" s="1099"/>
      <c r="BE486" s="1099"/>
      <c r="BF486" s="1099"/>
      <c r="BG486" s="1099"/>
      <c r="BH486" s="1099"/>
      <c r="BI486" s="1099"/>
      <c r="BJ486" s="1099"/>
      <c r="BK486" s="1100"/>
      <c r="BL486" s="161"/>
      <c r="BO486" s="909"/>
      <c r="BP486" s="910"/>
      <c r="BQ486" s="910"/>
      <c r="BR486" s="910"/>
      <c r="BS486" s="910"/>
      <c r="BT486" s="910"/>
      <c r="BU486" s="910"/>
      <c r="BV486" s="910"/>
      <c r="BW486" s="910"/>
      <c r="BX486" s="910"/>
      <c r="BY486" s="910"/>
      <c r="BZ486" s="910"/>
      <c r="CA486" s="910"/>
      <c r="CB486" s="911"/>
      <c r="CE486" s="98"/>
    </row>
    <row r="487" spans="1:83" s="15" customFormat="1" ht="15.95" customHeight="1" thickBot="1" x14ac:dyDescent="0.45">
      <c r="A487" s="98"/>
      <c r="B487" s="98"/>
      <c r="C487" s="98"/>
      <c r="D487" s="98"/>
      <c r="E487" s="98"/>
      <c r="F487" s="904"/>
      <c r="G487" s="905"/>
      <c r="H487" s="905"/>
      <c r="I487" s="905"/>
      <c r="J487" s="905"/>
      <c r="K487" s="905"/>
      <c r="L487" s="905"/>
      <c r="M487" s="905"/>
      <c r="N487" s="905"/>
      <c r="O487" s="905"/>
      <c r="P487" s="905"/>
      <c r="Q487" s="905"/>
      <c r="R487" s="905"/>
      <c r="S487" s="905"/>
      <c r="T487" s="905"/>
      <c r="U487" s="905"/>
      <c r="V487" s="905"/>
      <c r="W487" s="905"/>
      <c r="X487" s="905"/>
      <c r="Y487" s="160"/>
      <c r="Z487" s="160"/>
      <c r="AA487" s="159"/>
      <c r="AB487" s="157"/>
      <c r="AC487" s="158"/>
      <c r="AD487" s="157"/>
      <c r="AE487" s="157"/>
      <c r="AF487" s="157"/>
      <c r="AG487" s="157"/>
      <c r="AH487" s="157"/>
      <c r="AI487" s="157"/>
      <c r="AJ487" s="157"/>
      <c r="AK487" s="157"/>
      <c r="AL487" s="157"/>
      <c r="AM487" s="157"/>
      <c r="AN487" s="157"/>
      <c r="AO487" s="157"/>
      <c r="AP487" s="157"/>
      <c r="AQ487" s="157"/>
      <c r="AR487" s="157"/>
      <c r="AS487" s="157"/>
      <c r="AT487" s="157"/>
      <c r="AU487" s="157"/>
      <c r="AV487" s="157"/>
      <c r="AW487" s="157"/>
      <c r="AX487" s="157"/>
      <c r="AY487" s="157"/>
      <c r="AZ487" s="157"/>
      <c r="BA487" s="157"/>
      <c r="BB487" s="156"/>
      <c r="BC487" s="156"/>
      <c r="BD487" s="155"/>
      <c r="BE487" s="155"/>
      <c r="BF487" s="155"/>
      <c r="BG487" s="155"/>
      <c r="BH487" s="155"/>
      <c r="BI487" s="155"/>
      <c r="BJ487" s="155"/>
      <c r="BK487" s="155"/>
      <c r="BL487" s="154"/>
      <c r="BO487" s="912"/>
      <c r="BP487" s="913"/>
      <c r="BQ487" s="913"/>
      <c r="BR487" s="913"/>
      <c r="BS487" s="913"/>
      <c r="BT487" s="913"/>
      <c r="BU487" s="913"/>
      <c r="BV487" s="913"/>
      <c r="BW487" s="913"/>
      <c r="BX487" s="913"/>
      <c r="BY487" s="913"/>
      <c r="BZ487" s="913"/>
      <c r="CA487" s="913"/>
      <c r="CB487" s="914"/>
      <c r="CE487" s="98"/>
    </row>
    <row r="488" spans="1:83" s="15" customFormat="1" ht="24.95" customHeight="1" x14ac:dyDescent="0.4">
      <c r="A488" s="98"/>
      <c r="B488" s="98"/>
      <c r="C488" s="98"/>
      <c r="D488" s="98"/>
      <c r="E488" s="98"/>
      <c r="F488" s="173"/>
      <c r="G488" s="175"/>
      <c r="H488" s="175"/>
      <c r="I488" s="175"/>
      <c r="J488" s="175"/>
      <c r="K488" s="175"/>
      <c r="L488" s="175"/>
      <c r="M488" s="175"/>
      <c r="N488" s="175"/>
      <c r="O488" s="175"/>
      <c r="P488" s="175"/>
      <c r="Q488" s="175"/>
      <c r="R488" s="175"/>
      <c r="S488" s="175"/>
      <c r="T488" s="175"/>
      <c r="U488" s="175"/>
      <c r="V488" s="175"/>
      <c r="W488" s="174"/>
      <c r="X488" s="174"/>
      <c r="Y488" s="162"/>
      <c r="Z488" s="162"/>
      <c r="AA488" s="162"/>
      <c r="AB488" s="193"/>
      <c r="AC488" s="98"/>
      <c r="AD488" s="193"/>
      <c r="AE488" s="193"/>
      <c r="AF488" s="193"/>
      <c r="AG488" s="193"/>
      <c r="AH488" s="193"/>
      <c r="AI488" s="193"/>
      <c r="AJ488" s="193"/>
      <c r="AK488" s="193"/>
      <c r="AL488" s="193"/>
      <c r="AM488" s="193"/>
      <c r="AN488" s="193"/>
      <c r="AO488" s="193"/>
      <c r="AP488" s="193"/>
      <c r="AQ488" s="193"/>
      <c r="AR488" s="193"/>
      <c r="AS488" s="193"/>
      <c r="AT488" s="193"/>
      <c r="AU488" s="193"/>
      <c r="AV488" s="193"/>
      <c r="AW488" s="193"/>
      <c r="AX488" s="193"/>
      <c r="AY488" s="193"/>
      <c r="AZ488" s="193"/>
      <c r="BA488" s="193"/>
      <c r="BB488" s="193"/>
      <c r="BC488" s="98"/>
      <c r="BO488" s="146"/>
      <c r="BP488" s="169"/>
      <c r="BQ488" s="169"/>
      <c r="BR488" s="146"/>
      <c r="BS488" s="146"/>
      <c r="BT488" s="146"/>
      <c r="BU488" s="146"/>
      <c r="BV488" s="146"/>
      <c r="BW488" s="146"/>
      <c r="BX488" s="146"/>
      <c r="BY488" s="146"/>
      <c r="BZ488" s="169"/>
      <c r="CA488" s="169"/>
      <c r="CB488" s="18"/>
      <c r="CE488" s="98"/>
    </row>
    <row r="489" spans="1:83" s="15" customFormat="1" ht="9.6" customHeight="1" x14ac:dyDescent="0.4">
      <c r="A489" s="98"/>
      <c r="B489" s="98"/>
      <c r="C489" s="98"/>
      <c r="D489" s="98"/>
      <c r="E489" s="184"/>
      <c r="F489" s="1152" t="s">
        <v>191</v>
      </c>
      <c r="G489" s="1152"/>
      <c r="H489" s="1152"/>
      <c r="I489" s="1152"/>
      <c r="J489" s="1152"/>
      <c r="K489" s="1152"/>
      <c r="L489" s="1152"/>
      <c r="M489" s="1152"/>
      <c r="N489" s="1152"/>
      <c r="O489" s="1152"/>
      <c r="P489" s="1152"/>
      <c r="Q489" s="1152"/>
      <c r="R489" s="1152"/>
      <c r="S489" s="1152"/>
      <c r="T489" s="1152"/>
      <c r="U489" s="190"/>
      <c r="V489" s="190"/>
      <c r="W489" s="189"/>
      <c r="X489" s="189"/>
      <c r="Y489" s="188"/>
      <c r="Z489" s="188"/>
      <c r="AA489" s="192"/>
      <c r="AB489" s="191"/>
      <c r="AC489" s="184"/>
      <c r="AD489" s="191"/>
      <c r="AE489" s="191"/>
      <c r="AF489" s="191"/>
      <c r="AG489" s="191"/>
      <c r="AH489" s="191"/>
      <c r="AI489" s="191"/>
      <c r="AJ489" s="191"/>
      <c r="AK489" s="191"/>
      <c r="AL489" s="191"/>
      <c r="AM489" s="191"/>
      <c r="AN489" s="191"/>
      <c r="AO489" s="191"/>
      <c r="AP489" s="191"/>
      <c r="AQ489" s="191"/>
      <c r="AR489" s="191"/>
      <c r="AS489" s="191"/>
      <c r="AT489" s="191"/>
      <c r="AU489" s="191"/>
      <c r="AV489" s="191"/>
      <c r="AW489" s="191"/>
      <c r="AX489" s="191"/>
      <c r="AY489" s="191"/>
      <c r="AZ489" s="191"/>
      <c r="BA489" s="191"/>
      <c r="BB489" s="191"/>
      <c r="BC489" s="184"/>
      <c r="BD489" s="183"/>
      <c r="BE489" s="183"/>
      <c r="BF489" s="183"/>
      <c r="BG489" s="183"/>
      <c r="BH489" s="183"/>
      <c r="BI489" s="183"/>
      <c r="BJ489" s="183"/>
      <c r="BK489" s="183"/>
      <c r="BL489" s="183"/>
      <c r="BM489" s="183"/>
      <c r="BO489" s="146"/>
      <c r="BP489" s="169"/>
      <c r="BQ489" s="169"/>
      <c r="BR489" s="146"/>
      <c r="BS489" s="146"/>
      <c r="BT489" s="146"/>
      <c r="BU489" s="146"/>
      <c r="BV489" s="146"/>
      <c r="BW489" s="146"/>
      <c r="BX489" s="146"/>
      <c r="BY489" s="146"/>
      <c r="BZ489" s="169"/>
      <c r="CA489" s="169"/>
      <c r="CB489" s="18"/>
      <c r="CE489" s="98"/>
    </row>
    <row r="490" spans="1:83" s="15" customFormat="1" ht="30" customHeight="1" thickBot="1" x14ac:dyDescent="0.45">
      <c r="A490" s="98"/>
      <c r="B490" s="98"/>
      <c r="C490" s="98"/>
      <c r="D490" s="98"/>
      <c r="E490" s="184"/>
      <c r="F490" s="1153"/>
      <c r="G490" s="1153"/>
      <c r="H490" s="1153"/>
      <c r="I490" s="1153"/>
      <c r="J490" s="1153"/>
      <c r="K490" s="1153"/>
      <c r="L490" s="1153"/>
      <c r="M490" s="1153"/>
      <c r="N490" s="1153"/>
      <c r="O490" s="1153"/>
      <c r="P490" s="1153"/>
      <c r="Q490" s="1153"/>
      <c r="R490" s="1153"/>
      <c r="S490" s="1153"/>
      <c r="T490" s="1153"/>
      <c r="U490" s="190"/>
      <c r="V490" s="190"/>
      <c r="W490" s="189"/>
      <c r="X490" s="189"/>
      <c r="Y490" s="188"/>
      <c r="Z490" s="188"/>
      <c r="AA490" s="184"/>
      <c r="AB490" s="184"/>
      <c r="AC490" s="184"/>
      <c r="AD490" s="184"/>
      <c r="AE490" s="184"/>
      <c r="AF490" s="184"/>
      <c r="AG490" s="184"/>
      <c r="AH490" s="184"/>
      <c r="AI490" s="184"/>
      <c r="AJ490" s="184"/>
      <c r="AK490" s="184"/>
      <c r="AL490" s="184"/>
      <c r="AM490" s="184"/>
      <c r="AN490" s="184"/>
      <c r="AO490" s="184"/>
      <c r="AP490" s="184"/>
      <c r="AQ490" s="184"/>
      <c r="AR490" s="184"/>
      <c r="AS490" s="184"/>
      <c r="AT490" s="184"/>
      <c r="AU490" s="184"/>
      <c r="AV490" s="184"/>
      <c r="AW490" s="184"/>
      <c r="AX490" s="184"/>
      <c r="AY490" s="184"/>
      <c r="AZ490" s="184"/>
      <c r="BA490" s="184"/>
      <c r="BB490" s="184"/>
      <c r="BC490" s="184"/>
      <c r="BD490" s="183"/>
      <c r="BE490" s="183"/>
      <c r="BF490" s="183"/>
      <c r="BG490" s="183"/>
      <c r="BH490" s="183"/>
      <c r="BI490" s="183"/>
      <c r="BJ490" s="183"/>
      <c r="BK490" s="183"/>
      <c r="BL490" s="183"/>
      <c r="BM490" s="183"/>
      <c r="BO490" s="146"/>
      <c r="BP490" s="169"/>
      <c r="BQ490" s="169"/>
      <c r="BR490" s="146"/>
      <c r="BS490" s="146"/>
      <c r="BT490" s="146"/>
      <c r="BU490" s="146"/>
      <c r="BV490" s="146"/>
      <c r="BW490" s="146"/>
      <c r="BX490" s="146"/>
      <c r="BY490" s="146"/>
      <c r="BZ490" s="169"/>
      <c r="CA490" s="169"/>
      <c r="CB490" s="18"/>
      <c r="CE490" s="98"/>
    </row>
    <row r="491" spans="1:83" s="15" customFormat="1" ht="15.95" customHeight="1" thickBot="1" x14ac:dyDescent="0.45">
      <c r="A491" s="98"/>
      <c r="B491" s="98"/>
      <c r="C491" s="98"/>
      <c r="D491" s="98"/>
      <c r="E491" s="184"/>
      <c r="F491" s="900" t="s">
        <v>187</v>
      </c>
      <c r="G491" s="901"/>
      <c r="H491" s="901"/>
      <c r="I491" s="901"/>
      <c r="J491" s="901"/>
      <c r="K491" s="901"/>
      <c r="L491" s="901"/>
      <c r="M491" s="901"/>
      <c r="N491" s="901"/>
      <c r="O491" s="901"/>
      <c r="P491" s="901"/>
      <c r="Q491" s="901"/>
      <c r="R491" s="901"/>
      <c r="S491" s="901"/>
      <c r="T491" s="901"/>
      <c r="U491" s="901"/>
      <c r="V491" s="901"/>
      <c r="W491" s="901"/>
      <c r="X491" s="901"/>
      <c r="Y491" s="168"/>
      <c r="Z491" s="168"/>
      <c r="AA491" s="167"/>
      <c r="AB491" s="166"/>
      <c r="AC491" s="166"/>
      <c r="AD491" s="166"/>
      <c r="AE491" s="166"/>
      <c r="AF491" s="166"/>
      <c r="AG491" s="166"/>
      <c r="AH491" s="166"/>
      <c r="AI491" s="166"/>
      <c r="AJ491" s="166"/>
      <c r="AK491" s="166"/>
      <c r="AL491" s="166"/>
      <c r="AM491" s="166"/>
      <c r="AN491" s="166"/>
      <c r="AO491" s="166"/>
      <c r="AP491" s="166"/>
      <c r="AQ491" s="166"/>
      <c r="AR491" s="166"/>
      <c r="AS491" s="166"/>
      <c r="AT491" s="166"/>
      <c r="AU491" s="166"/>
      <c r="AV491" s="166"/>
      <c r="AW491" s="166"/>
      <c r="AX491" s="166"/>
      <c r="AY491" s="166"/>
      <c r="AZ491" s="166"/>
      <c r="BA491" s="166"/>
      <c r="BB491" s="165"/>
      <c r="BC491" s="165"/>
      <c r="BD491" s="164"/>
      <c r="BE491" s="164"/>
      <c r="BF491" s="164"/>
      <c r="BG491" s="164"/>
      <c r="BH491" s="164"/>
      <c r="BI491" s="164"/>
      <c r="BJ491" s="164"/>
      <c r="BK491" s="164"/>
      <c r="BL491" s="163"/>
      <c r="BM491" s="183"/>
      <c r="BO491" s="906"/>
      <c r="BP491" s="907"/>
      <c r="BQ491" s="907"/>
      <c r="BR491" s="907"/>
      <c r="BS491" s="907"/>
      <c r="BT491" s="907"/>
      <c r="BU491" s="907"/>
      <c r="BV491" s="907"/>
      <c r="BW491" s="907"/>
      <c r="BX491" s="907"/>
      <c r="BY491" s="907"/>
      <c r="BZ491" s="907"/>
      <c r="CA491" s="907"/>
      <c r="CB491" s="908"/>
      <c r="CE491" s="98"/>
    </row>
    <row r="492" spans="1:83" s="15" customFormat="1" ht="15.95" customHeight="1" x14ac:dyDescent="0.4">
      <c r="A492" s="98"/>
      <c r="B492" s="98"/>
      <c r="C492" s="98"/>
      <c r="D492" s="98"/>
      <c r="E492" s="184"/>
      <c r="F492" s="902"/>
      <c r="G492" s="903"/>
      <c r="H492" s="903"/>
      <c r="I492" s="903"/>
      <c r="J492" s="903"/>
      <c r="K492" s="903"/>
      <c r="L492" s="903"/>
      <c r="M492" s="903"/>
      <c r="N492" s="903"/>
      <c r="O492" s="903"/>
      <c r="P492" s="903"/>
      <c r="Q492" s="903"/>
      <c r="R492" s="903"/>
      <c r="S492" s="903"/>
      <c r="T492" s="903"/>
      <c r="U492" s="903"/>
      <c r="V492" s="903"/>
      <c r="W492" s="903"/>
      <c r="X492" s="903"/>
      <c r="Y492" s="162"/>
      <c r="Z492" s="1093" t="s">
        <v>186</v>
      </c>
      <c r="AA492" s="1094"/>
      <c r="AB492" s="1094"/>
      <c r="AC492" s="1094"/>
      <c r="AD492" s="1094"/>
      <c r="AE492" s="1094"/>
      <c r="AF492" s="1094"/>
      <c r="AG492" s="1094"/>
      <c r="AH492" s="1094"/>
      <c r="AI492" s="1094"/>
      <c r="AJ492" s="1094"/>
      <c r="AK492" s="1094"/>
      <c r="AL492" s="1094"/>
      <c r="AM492" s="1094"/>
      <c r="AN492" s="1094"/>
      <c r="AO492" s="1094"/>
      <c r="AP492" s="1094"/>
      <c r="AQ492" s="1094"/>
      <c r="AR492" s="1094"/>
      <c r="AS492" s="1094"/>
      <c r="AT492" s="1094"/>
      <c r="AU492" s="1094"/>
      <c r="AV492" s="1094"/>
      <c r="AW492" s="1094"/>
      <c r="AX492" s="1094"/>
      <c r="AY492" s="1094"/>
      <c r="AZ492" s="1094"/>
      <c r="BA492" s="1094"/>
      <c r="BB492" s="1094"/>
      <c r="BC492" s="1094"/>
      <c r="BD492" s="1094"/>
      <c r="BE492" s="1094"/>
      <c r="BF492" s="1094"/>
      <c r="BG492" s="1094"/>
      <c r="BH492" s="1094"/>
      <c r="BI492" s="1094"/>
      <c r="BJ492" s="1094"/>
      <c r="BK492" s="1095"/>
      <c r="BL492" s="161"/>
      <c r="BM492" s="183"/>
      <c r="BO492" s="909"/>
      <c r="BP492" s="910"/>
      <c r="BQ492" s="910"/>
      <c r="BR492" s="910"/>
      <c r="BS492" s="910"/>
      <c r="BT492" s="910"/>
      <c r="BU492" s="910"/>
      <c r="BV492" s="910"/>
      <c r="BW492" s="910"/>
      <c r="BX492" s="910"/>
      <c r="BY492" s="910"/>
      <c r="BZ492" s="910"/>
      <c r="CA492" s="910"/>
      <c r="CB492" s="911"/>
      <c r="CE492" s="98"/>
    </row>
    <row r="493" spans="1:83" s="15" customFormat="1" ht="15.95" customHeight="1" x14ac:dyDescent="0.4">
      <c r="A493" s="98"/>
      <c r="B493" s="98"/>
      <c r="C493" s="98"/>
      <c r="D493" s="98"/>
      <c r="E493" s="184"/>
      <c r="F493" s="902"/>
      <c r="G493" s="903"/>
      <c r="H493" s="903"/>
      <c r="I493" s="903"/>
      <c r="J493" s="903"/>
      <c r="K493" s="903"/>
      <c r="L493" s="903"/>
      <c r="M493" s="903"/>
      <c r="N493" s="903"/>
      <c r="O493" s="903"/>
      <c r="P493" s="903"/>
      <c r="Q493" s="903"/>
      <c r="R493" s="903"/>
      <c r="S493" s="903"/>
      <c r="T493" s="903"/>
      <c r="U493" s="903"/>
      <c r="V493" s="903"/>
      <c r="W493" s="903"/>
      <c r="X493" s="903"/>
      <c r="Y493" s="162"/>
      <c r="Z493" s="1096"/>
      <c r="AA493" s="920"/>
      <c r="AB493" s="920"/>
      <c r="AC493" s="920"/>
      <c r="AD493" s="920"/>
      <c r="AE493" s="920"/>
      <c r="AF493" s="920"/>
      <c r="AG493" s="920"/>
      <c r="AH493" s="920"/>
      <c r="AI493" s="920"/>
      <c r="AJ493" s="920"/>
      <c r="AK493" s="920"/>
      <c r="AL493" s="920"/>
      <c r="AM493" s="920"/>
      <c r="AN493" s="920"/>
      <c r="AO493" s="920"/>
      <c r="AP493" s="920"/>
      <c r="AQ493" s="920"/>
      <c r="AR493" s="920"/>
      <c r="AS493" s="920"/>
      <c r="AT493" s="920"/>
      <c r="AU493" s="920"/>
      <c r="AV493" s="920"/>
      <c r="AW493" s="920"/>
      <c r="AX493" s="920"/>
      <c r="AY493" s="920"/>
      <c r="AZ493" s="920"/>
      <c r="BA493" s="920"/>
      <c r="BB493" s="920"/>
      <c r="BC493" s="920"/>
      <c r="BD493" s="920"/>
      <c r="BE493" s="920"/>
      <c r="BF493" s="920"/>
      <c r="BG493" s="920"/>
      <c r="BH493" s="920"/>
      <c r="BI493" s="920"/>
      <c r="BJ493" s="920"/>
      <c r="BK493" s="1097"/>
      <c r="BL493" s="161"/>
      <c r="BM493" s="183"/>
      <c r="BO493" s="909"/>
      <c r="BP493" s="910"/>
      <c r="BQ493" s="910"/>
      <c r="BR493" s="910"/>
      <c r="BS493" s="910"/>
      <c r="BT493" s="910"/>
      <c r="BU493" s="910"/>
      <c r="BV493" s="910"/>
      <c r="BW493" s="910"/>
      <c r="BX493" s="910"/>
      <c r="BY493" s="910"/>
      <c r="BZ493" s="910"/>
      <c r="CA493" s="910"/>
      <c r="CB493" s="911"/>
      <c r="CE493" s="98"/>
    </row>
    <row r="494" spans="1:83" s="15" customFormat="1" ht="15.95" customHeight="1" thickBot="1" x14ac:dyDescent="0.45">
      <c r="A494" s="98"/>
      <c r="B494" s="98"/>
      <c r="C494" s="98"/>
      <c r="D494" s="98"/>
      <c r="E494" s="184"/>
      <c r="F494" s="902"/>
      <c r="G494" s="903"/>
      <c r="H494" s="903"/>
      <c r="I494" s="903"/>
      <c r="J494" s="903"/>
      <c r="K494" s="903"/>
      <c r="L494" s="903"/>
      <c r="M494" s="903"/>
      <c r="N494" s="903"/>
      <c r="O494" s="903"/>
      <c r="P494" s="903"/>
      <c r="Q494" s="903"/>
      <c r="R494" s="903"/>
      <c r="S494" s="903"/>
      <c r="T494" s="903"/>
      <c r="U494" s="903"/>
      <c r="V494" s="903"/>
      <c r="W494" s="903"/>
      <c r="X494" s="903"/>
      <c r="Y494" s="162"/>
      <c r="Z494" s="1098"/>
      <c r="AA494" s="1099"/>
      <c r="AB494" s="1099"/>
      <c r="AC494" s="1099"/>
      <c r="AD494" s="1099"/>
      <c r="AE494" s="1099"/>
      <c r="AF494" s="1099"/>
      <c r="AG494" s="1099"/>
      <c r="AH494" s="1099"/>
      <c r="AI494" s="1099"/>
      <c r="AJ494" s="1099"/>
      <c r="AK494" s="1099"/>
      <c r="AL494" s="1099"/>
      <c r="AM494" s="1099"/>
      <c r="AN494" s="1099"/>
      <c r="AO494" s="1099"/>
      <c r="AP494" s="1099"/>
      <c r="AQ494" s="1099"/>
      <c r="AR494" s="1099"/>
      <c r="AS494" s="1099"/>
      <c r="AT494" s="1099"/>
      <c r="AU494" s="1099"/>
      <c r="AV494" s="1099"/>
      <c r="AW494" s="1099"/>
      <c r="AX494" s="1099"/>
      <c r="AY494" s="1099"/>
      <c r="AZ494" s="1099"/>
      <c r="BA494" s="1099"/>
      <c r="BB494" s="1099"/>
      <c r="BC494" s="1099"/>
      <c r="BD494" s="1099"/>
      <c r="BE494" s="1099"/>
      <c r="BF494" s="1099"/>
      <c r="BG494" s="1099"/>
      <c r="BH494" s="1099"/>
      <c r="BI494" s="1099"/>
      <c r="BJ494" s="1099"/>
      <c r="BK494" s="1100"/>
      <c r="BL494" s="161"/>
      <c r="BM494" s="183"/>
      <c r="BO494" s="909"/>
      <c r="BP494" s="910"/>
      <c r="BQ494" s="910"/>
      <c r="BR494" s="910"/>
      <c r="BS494" s="910"/>
      <c r="BT494" s="910"/>
      <c r="BU494" s="910"/>
      <c r="BV494" s="910"/>
      <c r="BW494" s="910"/>
      <c r="BX494" s="910"/>
      <c r="BY494" s="910"/>
      <c r="BZ494" s="910"/>
      <c r="CA494" s="910"/>
      <c r="CB494" s="911"/>
      <c r="CE494" s="98"/>
    </row>
    <row r="495" spans="1:83" s="15" customFormat="1" ht="15.95" customHeight="1" thickBot="1" x14ac:dyDescent="0.45">
      <c r="A495" s="98"/>
      <c r="B495" s="98"/>
      <c r="C495" s="98"/>
      <c r="D495" s="98"/>
      <c r="E495" s="184"/>
      <c r="F495" s="904"/>
      <c r="G495" s="905"/>
      <c r="H495" s="905"/>
      <c r="I495" s="905"/>
      <c r="J495" s="905"/>
      <c r="K495" s="905"/>
      <c r="L495" s="905"/>
      <c r="M495" s="905"/>
      <c r="N495" s="905"/>
      <c r="O495" s="905"/>
      <c r="P495" s="905"/>
      <c r="Q495" s="905"/>
      <c r="R495" s="905"/>
      <c r="S495" s="905"/>
      <c r="T495" s="905"/>
      <c r="U495" s="905"/>
      <c r="V495" s="905"/>
      <c r="W495" s="905"/>
      <c r="X495" s="905"/>
      <c r="Y495" s="160"/>
      <c r="Z495" s="160"/>
      <c r="AA495" s="159"/>
      <c r="AB495" s="157"/>
      <c r="AC495" s="158"/>
      <c r="AD495" s="157"/>
      <c r="AE495" s="157"/>
      <c r="AF495" s="157"/>
      <c r="AG495" s="157"/>
      <c r="AH495" s="157"/>
      <c r="AI495" s="157"/>
      <c r="AJ495" s="157"/>
      <c r="AK495" s="157"/>
      <c r="AL495" s="157"/>
      <c r="AM495" s="157"/>
      <c r="AN495" s="157"/>
      <c r="AO495" s="157"/>
      <c r="AP495" s="157"/>
      <c r="AQ495" s="157"/>
      <c r="AR495" s="157"/>
      <c r="AS495" s="157"/>
      <c r="AT495" s="157"/>
      <c r="AU495" s="157"/>
      <c r="AV495" s="157"/>
      <c r="AW495" s="157"/>
      <c r="AX495" s="157"/>
      <c r="AY495" s="157"/>
      <c r="AZ495" s="157"/>
      <c r="BA495" s="157"/>
      <c r="BB495" s="156"/>
      <c r="BC495" s="156"/>
      <c r="BD495" s="155"/>
      <c r="BE495" s="155"/>
      <c r="BF495" s="155"/>
      <c r="BG495" s="155"/>
      <c r="BH495" s="155"/>
      <c r="BI495" s="155"/>
      <c r="BJ495" s="155"/>
      <c r="BK495" s="155"/>
      <c r="BL495" s="154"/>
      <c r="BM495" s="183"/>
      <c r="BO495" s="912"/>
      <c r="BP495" s="913"/>
      <c r="BQ495" s="913"/>
      <c r="BR495" s="913"/>
      <c r="BS495" s="913"/>
      <c r="BT495" s="913"/>
      <c r="BU495" s="913"/>
      <c r="BV495" s="913"/>
      <c r="BW495" s="913"/>
      <c r="BX495" s="913"/>
      <c r="BY495" s="913"/>
      <c r="BZ495" s="913"/>
      <c r="CA495" s="913"/>
      <c r="CB495" s="914"/>
      <c r="CE495" s="98"/>
    </row>
    <row r="496" spans="1:83" s="15" customFormat="1" ht="15.95" customHeight="1" thickBot="1" x14ac:dyDescent="0.45">
      <c r="A496" s="98"/>
      <c r="B496" s="98"/>
      <c r="C496" s="98"/>
      <c r="D496" s="98"/>
      <c r="E496" s="184"/>
      <c r="F496" s="173"/>
      <c r="G496" s="175"/>
      <c r="H496" s="175"/>
      <c r="I496" s="175"/>
      <c r="J496" s="175"/>
      <c r="K496" s="175"/>
      <c r="L496" s="175"/>
      <c r="M496" s="175"/>
      <c r="N496" s="175"/>
      <c r="O496" s="175"/>
      <c r="P496" s="175"/>
      <c r="Q496" s="175"/>
      <c r="R496" s="175"/>
      <c r="S496" s="175"/>
      <c r="T496" s="175"/>
      <c r="U496" s="175"/>
      <c r="V496" s="175"/>
      <c r="W496" s="174"/>
      <c r="X496" s="174"/>
      <c r="Y496" s="98"/>
      <c r="Z496" s="98"/>
      <c r="AA496" s="98"/>
      <c r="AB496" s="98"/>
      <c r="AC496" s="98"/>
      <c r="AD496" s="98"/>
      <c r="AE496" s="98"/>
      <c r="AF496" s="98"/>
      <c r="AG496" s="98"/>
      <c r="AH496" s="98"/>
      <c r="AI496" s="98"/>
      <c r="AJ496" s="98"/>
      <c r="AK496" s="98"/>
      <c r="AL496" s="98"/>
      <c r="AM496" s="98"/>
      <c r="AN496" s="98"/>
      <c r="AO496" s="98"/>
      <c r="AP496" s="98"/>
      <c r="AQ496" s="98"/>
      <c r="AR496" s="98"/>
      <c r="AS496" s="98"/>
      <c r="AT496" s="98"/>
      <c r="AU496" s="98"/>
      <c r="AV496" s="98"/>
      <c r="AW496" s="98"/>
      <c r="AX496" s="98"/>
      <c r="AY496" s="98"/>
      <c r="AZ496" s="98"/>
      <c r="BA496" s="98"/>
      <c r="BB496" s="98"/>
      <c r="BC496" s="98"/>
      <c r="BM496" s="183"/>
      <c r="BO496" s="146"/>
      <c r="BP496" s="169"/>
      <c r="BQ496" s="169"/>
      <c r="BR496" s="146"/>
      <c r="BS496" s="146"/>
      <c r="BT496" s="146"/>
      <c r="BU496" s="146"/>
      <c r="BV496" s="146"/>
      <c r="BW496" s="146"/>
      <c r="BX496" s="146"/>
      <c r="BY496" s="146"/>
      <c r="BZ496" s="169"/>
      <c r="CA496" s="169"/>
      <c r="CB496" s="18"/>
      <c r="CE496" s="98"/>
    </row>
    <row r="497" spans="1:83" s="15" customFormat="1" ht="15.95" customHeight="1" thickBot="1" x14ac:dyDescent="0.45">
      <c r="A497" s="98"/>
      <c r="B497" s="98"/>
      <c r="C497" s="98"/>
      <c r="D497" s="98"/>
      <c r="E497" s="184"/>
      <c r="F497" s="900" t="s">
        <v>190</v>
      </c>
      <c r="G497" s="901"/>
      <c r="H497" s="901"/>
      <c r="I497" s="901"/>
      <c r="J497" s="901"/>
      <c r="K497" s="901"/>
      <c r="L497" s="901"/>
      <c r="M497" s="901"/>
      <c r="N497" s="901"/>
      <c r="O497" s="901"/>
      <c r="P497" s="901"/>
      <c r="Q497" s="901"/>
      <c r="R497" s="901"/>
      <c r="S497" s="901"/>
      <c r="T497" s="901"/>
      <c r="U497" s="901"/>
      <c r="V497" s="901"/>
      <c r="W497" s="901"/>
      <c r="X497" s="901"/>
      <c r="Y497" s="168"/>
      <c r="Z497" s="168"/>
      <c r="AA497" s="167"/>
      <c r="AB497" s="166"/>
      <c r="AC497" s="166"/>
      <c r="AD497" s="166"/>
      <c r="AE497" s="166"/>
      <c r="AF497" s="166"/>
      <c r="AG497" s="166"/>
      <c r="AH497" s="166"/>
      <c r="AI497" s="166"/>
      <c r="AJ497" s="166"/>
      <c r="AK497" s="166"/>
      <c r="AL497" s="166"/>
      <c r="AM497" s="166"/>
      <c r="AN497" s="166"/>
      <c r="AO497" s="166"/>
      <c r="AP497" s="166"/>
      <c r="AQ497" s="166"/>
      <c r="AR497" s="166"/>
      <c r="AS497" s="166"/>
      <c r="AT497" s="166"/>
      <c r="AU497" s="166"/>
      <c r="AV497" s="166"/>
      <c r="AW497" s="166"/>
      <c r="AX497" s="166"/>
      <c r="AY497" s="166"/>
      <c r="AZ497" s="166"/>
      <c r="BA497" s="166"/>
      <c r="BB497" s="165"/>
      <c r="BC497" s="165"/>
      <c r="BD497" s="164"/>
      <c r="BE497" s="164"/>
      <c r="BF497" s="164"/>
      <c r="BG497" s="164"/>
      <c r="BH497" s="164"/>
      <c r="BI497" s="164"/>
      <c r="BJ497" s="164"/>
      <c r="BK497" s="164"/>
      <c r="BL497" s="163"/>
      <c r="BM497" s="183"/>
      <c r="BO497" s="906"/>
      <c r="BP497" s="907"/>
      <c r="BQ497" s="907"/>
      <c r="BR497" s="907"/>
      <c r="BS497" s="907"/>
      <c r="BT497" s="907"/>
      <c r="BU497" s="907"/>
      <c r="BV497" s="907"/>
      <c r="BW497" s="907"/>
      <c r="BX497" s="907"/>
      <c r="BY497" s="907"/>
      <c r="BZ497" s="907"/>
      <c r="CA497" s="907"/>
      <c r="CB497" s="908"/>
      <c r="CE497" s="98"/>
    </row>
    <row r="498" spans="1:83" s="15" customFormat="1" ht="15.95" customHeight="1" x14ac:dyDescent="0.4">
      <c r="A498" s="98"/>
      <c r="B498" s="98"/>
      <c r="C498" s="98"/>
      <c r="D498" s="98"/>
      <c r="E498" s="184"/>
      <c r="F498" s="902"/>
      <c r="G498" s="903"/>
      <c r="H498" s="903"/>
      <c r="I498" s="903"/>
      <c r="J498" s="903"/>
      <c r="K498" s="903"/>
      <c r="L498" s="903"/>
      <c r="M498" s="903"/>
      <c r="N498" s="903"/>
      <c r="O498" s="903"/>
      <c r="P498" s="903"/>
      <c r="Q498" s="903"/>
      <c r="R498" s="903"/>
      <c r="S498" s="903"/>
      <c r="T498" s="903"/>
      <c r="U498" s="903"/>
      <c r="V498" s="903"/>
      <c r="W498" s="903"/>
      <c r="X498" s="903"/>
      <c r="Y498" s="162"/>
      <c r="Z498" s="1093" t="s">
        <v>189</v>
      </c>
      <c r="AA498" s="1094"/>
      <c r="AB498" s="1094"/>
      <c r="AC498" s="1094"/>
      <c r="AD498" s="1094"/>
      <c r="AE498" s="1094"/>
      <c r="AF498" s="1094"/>
      <c r="AG498" s="1094"/>
      <c r="AH498" s="1094"/>
      <c r="AI498" s="1094"/>
      <c r="AJ498" s="1094"/>
      <c r="AK498" s="1094"/>
      <c r="AL498" s="1094"/>
      <c r="AM498" s="1094"/>
      <c r="AN498" s="1094"/>
      <c r="AO498" s="1094"/>
      <c r="AP498" s="1094"/>
      <c r="AQ498" s="1094"/>
      <c r="AR498" s="1094"/>
      <c r="AS498" s="1094"/>
      <c r="AT498" s="1094"/>
      <c r="AU498" s="1094"/>
      <c r="AV498" s="1094"/>
      <c r="AW498" s="1094"/>
      <c r="AX498" s="1094"/>
      <c r="AY498" s="1094"/>
      <c r="AZ498" s="1094"/>
      <c r="BA498" s="1094"/>
      <c r="BB498" s="1094"/>
      <c r="BC498" s="1094"/>
      <c r="BD498" s="1094"/>
      <c r="BE498" s="1094"/>
      <c r="BF498" s="1094"/>
      <c r="BG498" s="1094"/>
      <c r="BH498" s="1094"/>
      <c r="BI498" s="1094"/>
      <c r="BJ498" s="1094"/>
      <c r="BK498" s="1095"/>
      <c r="BL498" s="161"/>
      <c r="BM498" s="183"/>
      <c r="BO498" s="909"/>
      <c r="BP498" s="910"/>
      <c r="BQ498" s="910"/>
      <c r="BR498" s="910"/>
      <c r="BS498" s="910"/>
      <c r="BT498" s="910"/>
      <c r="BU498" s="910"/>
      <c r="BV498" s="910"/>
      <c r="BW498" s="910"/>
      <c r="BX498" s="910"/>
      <c r="BY498" s="910"/>
      <c r="BZ498" s="910"/>
      <c r="CA498" s="910"/>
      <c r="CB498" s="911"/>
      <c r="CE498" s="98"/>
    </row>
    <row r="499" spans="1:83" s="15" customFormat="1" ht="15.95" customHeight="1" x14ac:dyDescent="0.4">
      <c r="A499" s="98"/>
      <c r="B499" s="98"/>
      <c r="C499" s="98"/>
      <c r="D499" s="98"/>
      <c r="E499" s="184"/>
      <c r="F499" s="902"/>
      <c r="G499" s="903"/>
      <c r="H499" s="903"/>
      <c r="I499" s="903"/>
      <c r="J499" s="903"/>
      <c r="K499" s="903"/>
      <c r="L499" s="903"/>
      <c r="M499" s="903"/>
      <c r="N499" s="903"/>
      <c r="O499" s="903"/>
      <c r="P499" s="903"/>
      <c r="Q499" s="903"/>
      <c r="R499" s="903"/>
      <c r="S499" s="903"/>
      <c r="T499" s="903"/>
      <c r="U499" s="903"/>
      <c r="V499" s="903"/>
      <c r="W499" s="903"/>
      <c r="X499" s="903"/>
      <c r="Y499" s="162"/>
      <c r="Z499" s="1096"/>
      <c r="AA499" s="920"/>
      <c r="AB499" s="920"/>
      <c r="AC499" s="920"/>
      <c r="AD499" s="920"/>
      <c r="AE499" s="920"/>
      <c r="AF499" s="920"/>
      <c r="AG499" s="920"/>
      <c r="AH499" s="920"/>
      <c r="AI499" s="920"/>
      <c r="AJ499" s="920"/>
      <c r="AK499" s="920"/>
      <c r="AL499" s="920"/>
      <c r="AM499" s="920"/>
      <c r="AN499" s="920"/>
      <c r="AO499" s="920"/>
      <c r="AP499" s="920"/>
      <c r="AQ499" s="920"/>
      <c r="AR499" s="920"/>
      <c r="AS499" s="920"/>
      <c r="AT499" s="920"/>
      <c r="AU499" s="920"/>
      <c r="AV499" s="920"/>
      <c r="AW499" s="920"/>
      <c r="AX499" s="920"/>
      <c r="AY499" s="920"/>
      <c r="AZ499" s="920"/>
      <c r="BA499" s="920"/>
      <c r="BB499" s="920"/>
      <c r="BC499" s="920"/>
      <c r="BD499" s="920"/>
      <c r="BE499" s="920"/>
      <c r="BF499" s="920"/>
      <c r="BG499" s="920"/>
      <c r="BH499" s="920"/>
      <c r="BI499" s="920"/>
      <c r="BJ499" s="920"/>
      <c r="BK499" s="1097"/>
      <c r="BL499" s="161"/>
      <c r="BM499" s="183"/>
      <c r="BO499" s="909"/>
      <c r="BP499" s="910"/>
      <c r="BQ499" s="910"/>
      <c r="BR499" s="910"/>
      <c r="BS499" s="910"/>
      <c r="BT499" s="910"/>
      <c r="BU499" s="910"/>
      <c r="BV499" s="910"/>
      <c r="BW499" s="910"/>
      <c r="BX499" s="910"/>
      <c r="BY499" s="910"/>
      <c r="BZ499" s="910"/>
      <c r="CA499" s="910"/>
      <c r="CB499" s="911"/>
      <c r="CE499" s="98"/>
    </row>
    <row r="500" spans="1:83" s="15" customFormat="1" ht="15.95" customHeight="1" thickBot="1" x14ac:dyDescent="0.45">
      <c r="A500" s="98"/>
      <c r="B500" s="98"/>
      <c r="C500" s="98"/>
      <c r="D500" s="98"/>
      <c r="E500" s="184"/>
      <c r="F500" s="902"/>
      <c r="G500" s="903"/>
      <c r="H500" s="903"/>
      <c r="I500" s="903"/>
      <c r="J500" s="903"/>
      <c r="K500" s="903"/>
      <c r="L500" s="903"/>
      <c r="M500" s="903"/>
      <c r="N500" s="903"/>
      <c r="O500" s="903"/>
      <c r="P500" s="903"/>
      <c r="Q500" s="903"/>
      <c r="R500" s="903"/>
      <c r="S500" s="903"/>
      <c r="T500" s="903"/>
      <c r="U500" s="903"/>
      <c r="V500" s="903"/>
      <c r="W500" s="903"/>
      <c r="X500" s="903"/>
      <c r="Y500" s="162"/>
      <c r="Z500" s="1098"/>
      <c r="AA500" s="1099"/>
      <c r="AB500" s="1099"/>
      <c r="AC500" s="1099"/>
      <c r="AD500" s="1099"/>
      <c r="AE500" s="1099"/>
      <c r="AF500" s="1099"/>
      <c r="AG500" s="1099"/>
      <c r="AH500" s="1099"/>
      <c r="AI500" s="1099"/>
      <c r="AJ500" s="1099"/>
      <c r="AK500" s="1099"/>
      <c r="AL500" s="1099"/>
      <c r="AM500" s="1099"/>
      <c r="AN500" s="1099"/>
      <c r="AO500" s="1099"/>
      <c r="AP500" s="1099"/>
      <c r="AQ500" s="1099"/>
      <c r="AR500" s="1099"/>
      <c r="AS500" s="1099"/>
      <c r="AT500" s="1099"/>
      <c r="AU500" s="1099"/>
      <c r="AV500" s="1099"/>
      <c r="AW500" s="1099"/>
      <c r="AX500" s="1099"/>
      <c r="AY500" s="1099"/>
      <c r="AZ500" s="1099"/>
      <c r="BA500" s="1099"/>
      <c r="BB500" s="1099"/>
      <c r="BC500" s="1099"/>
      <c r="BD500" s="1099"/>
      <c r="BE500" s="1099"/>
      <c r="BF500" s="1099"/>
      <c r="BG500" s="1099"/>
      <c r="BH500" s="1099"/>
      <c r="BI500" s="1099"/>
      <c r="BJ500" s="1099"/>
      <c r="BK500" s="1100"/>
      <c r="BL500" s="161"/>
      <c r="BM500" s="183"/>
      <c r="BO500" s="909"/>
      <c r="BP500" s="910"/>
      <c r="BQ500" s="910"/>
      <c r="BR500" s="910"/>
      <c r="BS500" s="910"/>
      <c r="BT500" s="910"/>
      <c r="BU500" s="910"/>
      <c r="BV500" s="910"/>
      <c r="BW500" s="910"/>
      <c r="BX500" s="910"/>
      <c r="BY500" s="910"/>
      <c r="BZ500" s="910"/>
      <c r="CA500" s="910"/>
      <c r="CB500" s="911"/>
      <c r="CE500" s="98"/>
    </row>
    <row r="501" spans="1:83" s="15" customFormat="1" ht="15.95" customHeight="1" thickBot="1" x14ac:dyDescent="0.45">
      <c r="A501" s="98"/>
      <c r="B501" s="98"/>
      <c r="C501" s="98"/>
      <c r="D501" s="98"/>
      <c r="E501" s="184"/>
      <c r="F501" s="904"/>
      <c r="G501" s="905"/>
      <c r="H501" s="905"/>
      <c r="I501" s="905"/>
      <c r="J501" s="905"/>
      <c r="K501" s="905"/>
      <c r="L501" s="905"/>
      <c r="M501" s="905"/>
      <c r="N501" s="905"/>
      <c r="O501" s="905"/>
      <c r="P501" s="905"/>
      <c r="Q501" s="905"/>
      <c r="R501" s="905"/>
      <c r="S501" s="905"/>
      <c r="T501" s="905"/>
      <c r="U501" s="905"/>
      <c r="V501" s="905"/>
      <c r="W501" s="905"/>
      <c r="X501" s="905"/>
      <c r="Y501" s="160"/>
      <c r="Z501" s="160"/>
      <c r="AA501" s="159"/>
      <c r="AB501" s="157"/>
      <c r="AC501" s="158"/>
      <c r="AD501" s="157"/>
      <c r="AE501" s="157"/>
      <c r="AF501" s="157"/>
      <c r="AG501" s="157"/>
      <c r="AH501" s="157"/>
      <c r="AI501" s="157"/>
      <c r="AJ501" s="157"/>
      <c r="AK501" s="157"/>
      <c r="AL501" s="157"/>
      <c r="AM501" s="157"/>
      <c r="AN501" s="157"/>
      <c r="AO501" s="157"/>
      <c r="AP501" s="157"/>
      <c r="AQ501" s="157"/>
      <c r="AR501" s="157"/>
      <c r="AS501" s="157"/>
      <c r="AT501" s="157"/>
      <c r="AU501" s="157"/>
      <c r="AV501" s="157"/>
      <c r="AW501" s="157"/>
      <c r="AX501" s="157"/>
      <c r="AY501" s="157"/>
      <c r="AZ501" s="157"/>
      <c r="BA501" s="157"/>
      <c r="BB501" s="156"/>
      <c r="BC501" s="156"/>
      <c r="BD501" s="155"/>
      <c r="BE501" s="155"/>
      <c r="BF501" s="155"/>
      <c r="BG501" s="155"/>
      <c r="BH501" s="155"/>
      <c r="BI501" s="155"/>
      <c r="BJ501" s="155"/>
      <c r="BK501" s="155"/>
      <c r="BL501" s="154"/>
      <c r="BM501" s="183"/>
      <c r="BO501" s="912"/>
      <c r="BP501" s="913"/>
      <c r="BQ501" s="913"/>
      <c r="BR501" s="913"/>
      <c r="BS501" s="913"/>
      <c r="BT501" s="913"/>
      <c r="BU501" s="913"/>
      <c r="BV501" s="913"/>
      <c r="BW501" s="913"/>
      <c r="BX501" s="913"/>
      <c r="BY501" s="913"/>
      <c r="BZ501" s="913"/>
      <c r="CA501" s="913"/>
      <c r="CB501" s="914"/>
      <c r="CE501" s="98"/>
    </row>
    <row r="502" spans="1:83" s="15" customFormat="1" ht="13.9" customHeight="1" x14ac:dyDescent="0.4">
      <c r="A502" s="98"/>
      <c r="B502" s="98"/>
      <c r="C502" s="98"/>
      <c r="D502" s="98"/>
      <c r="E502" s="184"/>
      <c r="F502" s="187"/>
      <c r="G502" s="186"/>
      <c r="H502" s="186"/>
      <c r="I502" s="186"/>
      <c r="J502" s="186"/>
      <c r="K502" s="186"/>
      <c r="L502" s="186"/>
      <c r="M502" s="186"/>
      <c r="N502" s="186"/>
      <c r="O502" s="186"/>
      <c r="P502" s="186"/>
      <c r="Q502" s="186"/>
      <c r="R502" s="186"/>
      <c r="S502" s="186"/>
      <c r="T502" s="186"/>
      <c r="U502" s="186"/>
      <c r="V502" s="186"/>
      <c r="W502" s="185"/>
      <c r="X502" s="185"/>
      <c r="Y502" s="184"/>
      <c r="Z502" s="184"/>
      <c r="AA502" s="184"/>
      <c r="AB502" s="184"/>
      <c r="AC502" s="184"/>
      <c r="AD502" s="184"/>
      <c r="AE502" s="184"/>
      <c r="AF502" s="184"/>
      <c r="AG502" s="184"/>
      <c r="AH502" s="184"/>
      <c r="AI502" s="184"/>
      <c r="AJ502" s="184"/>
      <c r="AK502" s="184"/>
      <c r="AL502" s="184"/>
      <c r="AM502" s="184"/>
      <c r="AN502" s="184"/>
      <c r="AO502" s="184"/>
      <c r="AP502" s="184"/>
      <c r="AQ502" s="184"/>
      <c r="AR502" s="184"/>
      <c r="AS502" s="184"/>
      <c r="AT502" s="184"/>
      <c r="AU502" s="184"/>
      <c r="AV502" s="184"/>
      <c r="AW502" s="184"/>
      <c r="AX502" s="184"/>
      <c r="AY502" s="184"/>
      <c r="AZ502" s="184"/>
      <c r="BA502" s="184"/>
      <c r="BB502" s="184"/>
      <c r="BC502" s="184"/>
      <c r="BD502" s="183"/>
      <c r="BE502" s="183"/>
      <c r="BF502" s="183"/>
      <c r="BG502" s="183"/>
      <c r="BH502" s="183"/>
      <c r="BI502" s="183"/>
      <c r="BJ502" s="183"/>
      <c r="BK502" s="183"/>
      <c r="BL502" s="183"/>
      <c r="BM502" s="183"/>
      <c r="BO502" s="146"/>
      <c r="BP502" s="169"/>
      <c r="BQ502" s="169"/>
      <c r="BR502" s="146"/>
      <c r="BS502" s="146"/>
      <c r="BT502" s="146"/>
      <c r="BU502" s="146"/>
      <c r="BV502" s="146"/>
      <c r="BW502" s="146"/>
      <c r="BX502" s="146"/>
      <c r="BY502" s="146"/>
      <c r="BZ502" s="169"/>
      <c r="CA502" s="169"/>
      <c r="CB502" s="18"/>
      <c r="CE502" s="98"/>
    </row>
    <row r="503" spans="1:83" s="15" customFormat="1" ht="9.9499999999999993" customHeight="1" x14ac:dyDescent="0.4">
      <c r="A503" s="98"/>
      <c r="B503" s="98"/>
      <c r="C503" s="98"/>
      <c r="D503" s="98"/>
      <c r="E503" s="98"/>
      <c r="F503" s="173"/>
      <c r="G503" s="175"/>
      <c r="H503" s="175"/>
      <c r="I503" s="175"/>
      <c r="J503" s="175"/>
      <c r="K503" s="175"/>
      <c r="L503" s="175"/>
      <c r="M503" s="175"/>
      <c r="N503" s="175"/>
      <c r="O503" s="175"/>
      <c r="P503" s="175"/>
      <c r="Q503" s="175"/>
      <c r="R503" s="175"/>
      <c r="S503" s="175"/>
      <c r="T503" s="175"/>
      <c r="U503" s="175"/>
      <c r="V503" s="175"/>
      <c r="W503" s="174"/>
      <c r="X503" s="174"/>
      <c r="Y503" s="98"/>
      <c r="Z503" s="98"/>
      <c r="AA503" s="98"/>
      <c r="AB503" s="98"/>
      <c r="AC503" s="98"/>
      <c r="AD503" s="98"/>
      <c r="AE503" s="98"/>
      <c r="AF503" s="98"/>
      <c r="AG503" s="98"/>
      <c r="AH503" s="98"/>
      <c r="AI503" s="98"/>
      <c r="AJ503" s="98"/>
      <c r="AK503" s="98"/>
      <c r="AL503" s="98"/>
      <c r="AM503" s="98"/>
      <c r="AN503" s="98"/>
      <c r="AO503" s="98"/>
      <c r="AP503" s="98"/>
      <c r="AQ503" s="98"/>
      <c r="AR503" s="98"/>
      <c r="AS503" s="98"/>
      <c r="AT503" s="98"/>
      <c r="AU503" s="98"/>
      <c r="AV503" s="98"/>
      <c r="AW503" s="98"/>
      <c r="AX503" s="98"/>
      <c r="AY503" s="98"/>
      <c r="AZ503" s="98"/>
      <c r="BA503" s="98"/>
      <c r="BB503" s="98"/>
      <c r="BC503" s="98"/>
      <c r="BO503" s="146"/>
      <c r="BP503" s="169"/>
      <c r="BQ503" s="169"/>
      <c r="BR503" s="146"/>
      <c r="BS503" s="146"/>
      <c r="BT503" s="146"/>
      <c r="BU503" s="146"/>
      <c r="BV503" s="146"/>
      <c r="BW503" s="146"/>
      <c r="BX503" s="146"/>
      <c r="BY503" s="146"/>
      <c r="BZ503" s="169"/>
      <c r="CA503" s="169"/>
      <c r="CB503" s="18"/>
      <c r="CE503" s="98"/>
    </row>
    <row r="504" spans="1:83" s="15" customFormat="1" ht="9.9499999999999993" customHeight="1" x14ac:dyDescent="0.4">
      <c r="A504" s="98"/>
      <c r="B504" s="98"/>
      <c r="C504" s="98"/>
      <c r="D504" s="98"/>
      <c r="E504" s="177"/>
      <c r="F504" s="1164" t="s">
        <v>188</v>
      </c>
      <c r="G504" s="1164"/>
      <c r="H504" s="1164"/>
      <c r="I504" s="1164"/>
      <c r="J504" s="1164"/>
      <c r="K504" s="1164"/>
      <c r="L504" s="1164"/>
      <c r="M504" s="1164"/>
      <c r="N504" s="1164"/>
      <c r="O504" s="1164"/>
      <c r="P504" s="1164"/>
      <c r="Q504" s="1164"/>
      <c r="R504" s="1164"/>
      <c r="S504" s="1164"/>
      <c r="T504" s="1164"/>
      <c r="U504" s="179"/>
      <c r="V504" s="179"/>
      <c r="W504" s="178"/>
      <c r="X504" s="178"/>
      <c r="Y504" s="182"/>
      <c r="Z504" s="181"/>
      <c r="AA504" s="182"/>
      <c r="AB504" s="181"/>
      <c r="AC504" s="177"/>
      <c r="AD504" s="181"/>
      <c r="AE504" s="181"/>
      <c r="AF504" s="181"/>
      <c r="AG504" s="181"/>
      <c r="AH504" s="181"/>
      <c r="AI504" s="181"/>
      <c r="AJ504" s="181"/>
      <c r="AK504" s="181"/>
      <c r="AL504" s="181"/>
      <c r="AM504" s="181"/>
      <c r="AN504" s="181"/>
      <c r="AO504" s="181"/>
      <c r="AP504" s="181"/>
      <c r="AQ504" s="181"/>
      <c r="AR504" s="181"/>
      <c r="AS504" s="181"/>
      <c r="AT504" s="181"/>
      <c r="AU504" s="181"/>
      <c r="AV504" s="181"/>
      <c r="AW504" s="181"/>
      <c r="AX504" s="181"/>
      <c r="AY504" s="181"/>
      <c r="AZ504" s="181"/>
      <c r="BA504" s="181"/>
      <c r="BB504" s="181"/>
      <c r="BC504" s="177"/>
      <c r="BD504" s="176"/>
      <c r="BE504" s="176"/>
      <c r="BF504" s="176"/>
      <c r="BG504" s="176"/>
      <c r="BH504" s="176"/>
      <c r="BI504" s="176"/>
      <c r="BJ504" s="176"/>
      <c r="BK504" s="176"/>
      <c r="BL504" s="176"/>
      <c r="BM504" s="176"/>
      <c r="BO504" s="146"/>
      <c r="BP504" s="169"/>
      <c r="BQ504" s="169"/>
      <c r="BR504" s="146"/>
      <c r="BS504" s="146"/>
      <c r="BT504" s="146"/>
      <c r="BU504" s="146"/>
      <c r="BV504" s="146"/>
      <c r="BW504" s="146"/>
      <c r="BX504" s="146"/>
      <c r="BY504" s="146"/>
      <c r="BZ504" s="169"/>
      <c r="CA504" s="169"/>
      <c r="CB504" s="18"/>
      <c r="CE504" s="98"/>
    </row>
    <row r="505" spans="1:83" s="15" customFormat="1" ht="9.9499999999999993" customHeight="1" thickBot="1" x14ac:dyDescent="0.45">
      <c r="A505" s="98"/>
      <c r="B505" s="98"/>
      <c r="C505" s="98"/>
      <c r="D505" s="98"/>
      <c r="E505" s="177"/>
      <c r="F505" s="1165"/>
      <c r="G505" s="1165"/>
      <c r="H505" s="1165"/>
      <c r="I505" s="1165"/>
      <c r="J505" s="1165"/>
      <c r="K505" s="1165"/>
      <c r="L505" s="1165"/>
      <c r="M505" s="1165"/>
      <c r="N505" s="1165"/>
      <c r="O505" s="1165"/>
      <c r="P505" s="1165"/>
      <c r="Q505" s="1165"/>
      <c r="R505" s="1165"/>
      <c r="S505" s="1165"/>
      <c r="T505" s="1165"/>
      <c r="U505" s="179"/>
      <c r="V505" s="179"/>
      <c r="W505" s="178"/>
      <c r="X505" s="178"/>
      <c r="Y505" s="177"/>
      <c r="Z505" s="177"/>
      <c r="AA505" s="177"/>
      <c r="AB505" s="177"/>
      <c r="AC505" s="177"/>
      <c r="AD505" s="177"/>
      <c r="AE505" s="177"/>
      <c r="AF505" s="177"/>
      <c r="AG505" s="177"/>
      <c r="AH505" s="177"/>
      <c r="AI505" s="177"/>
      <c r="AJ505" s="177"/>
      <c r="AK505" s="177"/>
      <c r="AL505" s="177"/>
      <c r="AM505" s="177"/>
      <c r="AN505" s="177"/>
      <c r="AO505" s="177"/>
      <c r="AP505" s="177"/>
      <c r="AQ505" s="177"/>
      <c r="AR505" s="177"/>
      <c r="AS505" s="177"/>
      <c r="AT505" s="177"/>
      <c r="AU505" s="177"/>
      <c r="AV505" s="177"/>
      <c r="AW505" s="177"/>
      <c r="AX505" s="177"/>
      <c r="AY505" s="177"/>
      <c r="AZ505" s="177"/>
      <c r="BA505" s="177"/>
      <c r="BB505" s="177"/>
      <c r="BC505" s="177"/>
      <c r="BD505" s="176"/>
      <c r="BE505" s="176"/>
      <c r="BF505" s="176"/>
      <c r="BG505" s="176"/>
      <c r="BH505" s="176"/>
      <c r="BI505" s="176"/>
      <c r="BJ505" s="176"/>
      <c r="BK505" s="176"/>
      <c r="BL505" s="176"/>
      <c r="BM505" s="176"/>
      <c r="BO505" s="146"/>
      <c r="BP505" s="169"/>
      <c r="BQ505" s="169"/>
      <c r="BR505" s="146"/>
      <c r="BS505" s="146"/>
      <c r="BT505" s="146"/>
      <c r="BU505" s="146"/>
      <c r="BV505" s="146"/>
      <c r="BW505" s="146"/>
      <c r="BX505" s="146"/>
      <c r="BY505" s="146"/>
      <c r="BZ505" s="169"/>
      <c r="CA505" s="169"/>
      <c r="CB505" s="18"/>
      <c r="CE505" s="98"/>
    </row>
    <row r="506" spans="1:83" s="15" customFormat="1" ht="15.95" customHeight="1" thickBot="1" x14ac:dyDescent="0.45">
      <c r="A506" s="98"/>
      <c r="B506" s="98"/>
      <c r="C506" s="98"/>
      <c r="D506" s="98"/>
      <c r="E506" s="177"/>
      <c r="F506" s="900" t="s">
        <v>187</v>
      </c>
      <c r="G506" s="901"/>
      <c r="H506" s="901"/>
      <c r="I506" s="901"/>
      <c r="J506" s="901"/>
      <c r="K506" s="901"/>
      <c r="L506" s="901"/>
      <c r="M506" s="901"/>
      <c r="N506" s="901"/>
      <c r="O506" s="901"/>
      <c r="P506" s="901"/>
      <c r="Q506" s="901"/>
      <c r="R506" s="901"/>
      <c r="S506" s="901"/>
      <c r="T506" s="901"/>
      <c r="U506" s="901"/>
      <c r="V506" s="901"/>
      <c r="W506" s="901"/>
      <c r="X506" s="901"/>
      <c r="Y506" s="168"/>
      <c r="Z506" s="168"/>
      <c r="AA506" s="167"/>
      <c r="AB506" s="166"/>
      <c r="AC506" s="166"/>
      <c r="AD506" s="166"/>
      <c r="AE506" s="166"/>
      <c r="AF506" s="166"/>
      <c r="AG506" s="166"/>
      <c r="AH506" s="166"/>
      <c r="AI506" s="166"/>
      <c r="AJ506" s="166"/>
      <c r="AK506" s="166"/>
      <c r="AL506" s="166"/>
      <c r="AM506" s="166"/>
      <c r="AN506" s="166"/>
      <c r="AO506" s="166"/>
      <c r="AP506" s="166"/>
      <c r="AQ506" s="166"/>
      <c r="AR506" s="166"/>
      <c r="AS506" s="166"/>
      <c r="AT506" s="166"/>
      <c r="AU506" s="166"/>
      <c r="AV506" s="166"/>
      <c r="AW506" s="166"/>
      <c r="AX506" s="166"/>
      <c r="AY506" s="166"/>
      <c r="AZ506" s="166"/>
      <c r="BA506" s="166"/>
      <c r="BB506" s="165"/>
      <c r="BC506" s="165"/>
      <c r="BD506" s="164"/>
      <c r="BE506" s="164"/>
      <c r="BF506" s="164"/>
      <c r="BG506" s="164"/>
      <c r="BH506" s="164"/>
      <c r="BI506" s="164"/>
      <c r="BJ506" s="164"/>
      <c r="BK506" s="164"/>
      <c r="BL506" s="274"/>
      <c r="BM506" s="176"/>
      <c r="BO506" s="906"/>
      <c r="BP506" s="907"/>
      <c r="BQ506" s="907"/>
      <c r="BR506" s="907"/>
      <c r="BS506" s="907"/>
      <c r="BT506" s="907"/>
      <c r="BU506" s="907"/>
      <c r="BV506" s="907"/>
      <c r="BW506" s="907"/>
      <c r="BX506" s="907"/>
      <c r="BY506" s="907"/>
      <c r="BZ506" s="907"/>
      <c r="CA506" s="907"/>
      <c r="CB506" s="908"/>
      <c r="CE506" s="98"/>
    </row>
    <row r="507" spans="1:83" s="15" customFormat="1" ht="15.95" customHeight="1" x14ac:dyDescent="0.4">
      <c r="A507" s="98"/>
      <c r="B507" s="98"/>
      <c r="C507" s="98"/>
      <c r="D507" s="98"/>
      <c r="E507" s="177"/>
      <c r="F507" s="902"/>
      <c r="G507" s="903"/>
      <c r="H507" s="903"/>
      <c r="I507" s="903"/>
      <c r="J507" s="903"/>
      <c r="K507" s="903"/>
      <c r="L507" s="903"/>
      <c r="M507" s="903"/>
      <c r="N507" s="903"/>
      <c r="O507" s="903"/>
      <c r="P507" s="903"/>
      <c r="Q507" s="903"/>
      <c r="R507" s="903"/>
      <c r="S507" s="903"/>
      <c r="T507" s="903"/>
      <c r="U507" s="903"/>
      <c r="V507" s="903"/>
      <c r="W507" s="903"/>
      <c r="X507" s="903"/>
      <c r="Y507" s="162"/>
      <c r="Z507" s="1166" t="s">
        <v>186</v>
      </c>
      <c r="AA507" s="1167"/>
      <c r="AB507" s="1167"/>
      <c r="AC507" s="1167"/>
      <c r="AD507" s="1167"/>
      <c r="AE507" s="1167"/>
      <c r="AF507" s="1167"/>
      <c r="AG507" s="1167"/>
      <c r="AH507" s="1167"/>
      <c r="AI507" s="1167"/>
      <c r="AJ507" s="1167"/>
      <c r="AK507" s="1167"/>
      <c r="AL507" s="1167"/>
      <c r="AM507" s="1167"/>
      <c r="AN507" s="1167"/>
      <c r="AO507" s="1167"/>
      <c r="AP507" s="1167"/>
      <c r="AQ507" s="1167"/>
      <c r="AR507" s="1167"/>
      <c r="AS507" s="1167"/>
      <c r="AT507" s="1167"/>
      <c r="AU507" s="1167"/>
      <c r="AV507" s="1167"/>
      <c r="AW507" s="1167"/>
      <c r="AX507" s="1167"/>
      <c r="AY507" s="1167"/>
      <c r="AZ507" s="1167"/>
      <c r="BA507" s="1167"/>
      <c r="BB507" s="1167"/>
      <c r="BC507" s="1167"/>
      <c r="BD507" s="1167"/>
      <c r="BE507" s="1167"/>
      <c r="BF507" s="1167"/>
      <c r="BG507" s="1167"/>
      <c r="BH507" s="1167"/>
      <c r="BI507" s="1167"/>
      <c r="BJ507" s="1167"/>
      <c r="BK507" s="1168"/>
      <c r="BL507" s="275"/>
      <c r="BM507" s="176"/>
      <c r="BO507" s="909"/>
      <c r="BP507" s="910"/>
      <c r="BQ507" s="910"/>
      <c r="BR507" s="910"/>
      <c r="BS507" s="910"/>
      <c r="BT507" s="910"/>
      <c r="BU507" s="910"/>
      <c r="BV507" s="910"/>
      <c r="BW507" s="910"/>
      <c r="BX507" s="910"/>
      <c r="BY507" s="910"/>
      <c r="BZ507" s="910"/>
      <c r="CA507" s="910"/>
      <c r="CB507" s="911"/>
      <c r="CE507" s="98"/>
    </row>
    <row r="508" spans="1:83" s="15" customFormat="1" ht="15.95" customHeight="1" x14ac:dyDescent="0.4">
      <c r="A508" s="98"/>
      <c r="B508" s="98"/>
      <c r="C508" s="98"/>
      <c r="D508" s="98"/>
      <c r="E508" s="177"/>
      <c r="F508" s="902"/>
      <c r="G508" s="903"/>
      <c r="H508" s="903"/>
      <c r="I508" s="903"/>
      <c r="J508" s="903"/>
      <c r="K508" s="903"/>
      <c r="L508" s="903"/>
      <c r="M508" s="903"/>
      <c r="N508" s="903"/>
      <c r="O508" s="903"/>
      <c r="P508" s="903"/>
      <c r="Q508" s="903"/>
      <c r="R508" s="903"/>
      <c r="S508" s="903"/>
      <c r="T508" s="903"/>
      <c r="U508" s="903"/>
      <c r="V508" s="903"/>
      <c r="W508" s="903"/>
      <c r="X508" s="903"/>
      <c r="Y508" s="162"/>
      <c r="Z508" s="1169"/>
      <c r="AA508" s="1170"/>
      <c r="AB508" s="1170"/>
      <c r="AC508" s="1170"/>
      <c r="AD508" s="1170"/>
      <c r="AE508" s="1170"/>
      <c r="AF508" s="1170"/>
      <c r="AG508" s="1170"/>
      <c r="AH508" s="1170"/>
      <c r="AI508" s="1170"/>
      <c r="AJ508" s="1170"/>
      <c r="AK508" s="1170"/>
      <c r="AL508" s="1170"/>
      <c r="AM508" s="1170"/>
      <c r="AN508" s="1170"/>
      <c r="AO508" s="1170"/>
      <c r="AP508" s="1170"/>
      <c r="AQ508" s="1170"/>
      <c r="AR508" s="1170"/>
      <c r="AS508" s="1170"/>
      <c r="AT508" s="1170"/>
      <c r="AU508" s="1170"/>
      <c r="AV508" s="1170"/>
      <c r="AW508" s="1170"/>
      <c r="AX508" s="1170"/>
      <c r="AY508" s="1170"/>
      <c r="AZ508" s="1170"/>
      <c r="BA508" s="1170"/>
      <c r="BB508" s="1170"/>
      <c r="BC508" s="1170"/>
      <c r="BD508" s="1170"/>
      <c r="BE508" s="1170"/>
      <c r="BF508" s="1170"/>
      <c r="BG508" s="1170"/>
      <c r="BH508" s="1170"/>
      <c r="BI508" s="1170"/>
      <c r="BJ508" s="1170"/>
      <c r="BK508" s="1171"/>
      <c r="BL508" s="275"/>
      <c r="BM508" s="176"/>
      <c r="BO508" s="909"/>
      <c r="BP508" s="910"/>
      <c r="BQ508" s="910"/>
      <c r="BR508" s="910"/>
      <c r="BS508" s="910"/>
      <c r="BT508" s="910"/>
      <c r="BU508" s="910"/>
      <c r="BV508" s="910"/>
      <c r="BW508" s="910"/>
      <c r="BX508" s="910"/>
      <c r="BY508" s="910"/>
      <c r="BZ508" s="910"/>
      <c r="CA508" s="910"/>
      <c r="CB508" s="911"/>
      <c r="CE508" s="98"/>
    </row>
    <row r="509" spans="1:83" s="15" customFormat="1" ht="15.95" customHeight="1" thickBot="1" x14ac:dyDescent="0.45">
      <c r="A509" s="98"/>
      <c r="B509" s="98"/>
      <c r="C509" s="98"/>
      <c r="D509" s="98"/>
      <c r="E509" s="177"/>
      <c r="F509" s="902"/>
      <c r="G509" s="903"/>
      <c r="H509" s="903"/>
      <c r="I509" s="903"/>
      <c r="J509" s="903"/>
      <c r="K509" s="903"/>
      <c r="L509" s="903"/>
      <c r="M509" s="903"/>
      <c r="N509" s="903"/>
      <c r="O509" s="903"/>
      <c r="P509" s="903"/>
      <c r="Q509" s="903"/>
      <c r="R509" s="903"/>
      <c r="S509" s="903"/>
      <c r="T509" s="903"/>
      <c r="U509" s="903"/>
      <c r="V509" s="903"/>
      <c r="W509" s="903"/>
      <c r="X509" s="903"/>
      <c r="Y509" s="162"/>
      <c r="Z509" s="1172"/>
      <c r="AA509" s="1173"/>
      <c r="AB509" s="1173"/>
      <c r="AC509" s="1173"/>
      <c r="AD509" s="1173"/>
      <c r="AE509" s="1173"/>
      <c r="AF509" s="1173"/>
      <c r="AG509" s="1173"/>
      <c r="AH509" s="1173"/>
      <c r="AI509" s="1173"/>
      <c r="AJ509" s="1173"/>
      <c r="AK509" s="1173"/>
      <c r="AL509" s="1173"/>
      <c r="AM509" s="1173"/>
      <c r="AN509" s="1173"/>
      <c r="AO509" s="1173"/>
      <c r="AP509" s="1173"/>
      <c r="AQ509" s="1173"/>
      <c r="AR509" s="1173"/>
      <c r="AS509" s="1173"/>
      <c r="AT509" s="1173"/>
      <c r="AU509" s="1173"/>
      <c r="AV509" s="1173"/>
      <c r="AW509" s="1173"/>
      <c r="AX509" s="1173"/>
      <c r="AY509" s="1173"/>
      <c r="AZ509" s="1173"/>
      <c r="BA509" s="1173"/>
      <c r="BB509" s="1173"/>
      <c r="BC509" s="1173"/>
      <c r="BD509" s="1173"/>
      <c r="BE509" s="1173"/>
      <c r="BF509" s="1173"/>
      <c r="BG509" s="1173"/>
      <c r="BH509" s="1173"/>
      <c r="BI509" s="1173"/>
      <c r="BJ509" s="1173"/>
      <c r="BK509" s="1174"/>
      <c r="BL509" s="275"/>
      <c r="BM509" s="176"/>
      <c r="BO509" s="909"/>
      <c r="BP509" s="910"/>
      <c r="BQ509" s="910"/>
      <c r="BR509" s="910"/>
      <c r="BS509" s="910"/>
      <c r="BT509" s="910"/>
      <c r="BU509" s="910"/>
      <c r="BV509" s="910"/>
      <c r="BW509" s="910"/>
      <c r="BX509" s="910"/>
      <c r="BY509" s="910"/>
      <c r="BZ509" s="910"/>
      <c r="CA509" s="910"/>
      <c r="CB509" s="911"/>
      <c r="CE509" s="98"/>
    </row>
    <row r="510" spans="1:83" s="15" customFormat="1" ht="15.95" customHeight="1" thickBot="1" x14ac:dyDescent="0.45">
      <c r="A510" s="98"/>
      <c r="B510" s="98"/>
      <c r="C510" s="98"/>
      <c r="D510" s="98"/>
      <c r="E510" s="177"/>
      <c r="F510" s="904"/>
      <c r="G510" s="905"/>
      <c r="H510" s="905"/>
      <c r="I510" s="905"/>
      <c r="J510" s="905"/>
      <c r="K510" s="905"/>
      <c r="L510" s="905"/>
      <c r="M510" s="905"/>
      <c r="N510" s="905"/>
      <c r="O510" s="905"/>
      <c r="P510" s="905"/>
      <c r="Q510" s="905"/>
      <c r="R510" s="905"/>
      <c r="S510" s="905"/>
      <c r="T510" s="905"/>
      <c r="U510" s="905"/>
      <c r="V510" s="905"/>
      <c r="W510" s="905"/>
      <c r="X510" s="905"/>
      <c r="Y510" s="160"/>
      <c r="Z510" s="160"/>
      <c r="AA510" s="159"/>
      <c r="AB510" s="157"/>
      <c r="AC510" s="158"/>
      <c r="AD510" s="157"/>
      <c r="AE510" s="157"/>
      <c r="AF510" s="157"/>
      <c r="AG510" s="157"/>
      <c r="AH510" s="157"/>
      <c r="AI510" s="157"/>
      <c r="AJ510" s="157"/>
      <c r="AK510" s="157"/>
      <c r="AL510" s="157"/>
      <c r="AM510" s="157"/>
      <c r="AN510" s="157"/>
      <c r="AO510" s="157"/>
      <c r="AP510" s="157"/>
      <c r="AQ510" s="157"/>
      <c r="AR510" s="157"/>
      <c r="AS510" s="157"/>
      <c r="AT510" s="157"/>
      <c r="AU510" s="157"/>
      <c r="AV510" s="157"/>
      <c r="AW510" s="157"/>
      <c r="AX510" s="157"/>
      <c r="AY510" s="157"/>
      <c r="AZ510" s="157"/>
      <c r="BA510" s="157"/>
      <c r="BB510" s="156"/>
      <c r="BC510" s="156"/>
      <c r="BD510" s="155"/>
      <c r="BE510" s="155"/>
      <c r="BF510" s="155"/>
      <c r="BG510" s="155"/>
      <c r="BH510" s="155"/>
      <c r="BI510" s="155"/>
      <c r="BJ510" s="155"/>
      <c r="BK510" s="155"/>
      <c r="BL510" s="276"/>
      <c r="BM510" s="176"/>
      <c r="BO510" s="912"/>
      <c r="BP510" s="913"/>
      <c r="BQ510" s="913"/>
      <c r="BR510" s="913"/>
      <c r="BS510" s="913"/>
      <c r="BT510" s="913"/>
      <c r="BU510" s="913"/>
      <c r="BV510" s="913"/>
      <c r="BW510" s="913"/>
      <c r="BX510" s="913"/>
      <c r="BY510" s="913"/>
      <c r="BZ510" s="913"/>
      <c r="CA510" s="913"/>
      <c r="CB510" s="914"/>
      <c r="CE510" s="98"/>
    </row>
    <row r="511" spans="1:83" s="15" customFormat="1" ht="15.95" customHeight="1" thickBot="1" x14ac:dyDescent="0.45">
      <c r="A511" s="98"/>
      <c r="B511" s="98"/>
      <c r="C511" s="98"/>
      <c r="D511" s="98"/>
      <c r="E511" s="177"/>
      <c r="F511" s="173"/>
      <c r="G511" s="175"/>
      <c r="H511" s="175"/>
      <c r="I511" s="175"/>
      <c r="J511" s="175"/>
      <c r="K511" s="175"/>
      <c r="L511" s="175"/>
      <c r="M511" s="175"/>
      <c r="N511" s="175"/>
      <c r="O511" s="175"/>
      <c r="P511" s="175"/>
      <c r="Q511" s="175"/>
      <c r="R511" s="175"/>
      <c r="S511" s="175"/>
      <c r="T511" s="175"/>
      <c r="U511" s="175"/>
      <c r="V511" s="175"/>
      <c r="W511" s="174"/>
      <c r="X511" s="174"/>
      <c r="Y511" s="98"/>
      <c r="Z511" s="98"/>
      <c r="AA511" s="98"/>
      <c r="AB511" s="98"/>
      <c r="AC511" s="98"/>
      <c r="AD511" s="98"/>
      <c r="AE511" s="98"/>
      <c r="AF511" s="98"/>
      <c r="AG511" s="98"/>
      <c r="AH511" s="98"/>
      <c r="AI511" s="98"/>
      <c r="AJ511" s="98"/>
      <c r="AK511" s="98"/>
      <c r="AL511" s="98"/>
      <c r="AM511" s="98"/>
      <c r="AN511" s="98"/>
      <c r="AO511" s="98"/>
      <c r="AP511" s="98"/>
      <c r="AQ511" s="98"/>
      <c r="AR511" s="98"/>
      <c r="AS511" s="98"/>
      <c r="AT511" s="98"/>
      <c r="AU511" s="98"/>
      <c r="AV511" s="98"/>
      <c r="AW511" s="98"/>
      <c r="AX511" s="98"/>
      <c r="AY511" s="98"/>
      <c r="AZ511" s="98"/>
      <c r="BA511" s="98"/>
      <c r="BB511" s="98"/>
      <c r="BC511" s="98"/>
      <c r="BL511" s="176"/>
      <c r="BM511" s="176"/>
      <c r="BO511" s="146"/>
      <c r="BP511" s="169"/>
      <c r="BQ511" s="169"/>
      <c r="BR511" s="146"/>
      <c r="BS511" s="146"/>
      <c r="BT511" s="146"/>
      <c r="BU511" s="146"/>
      <c r="BV511" s="146"/>
      <c r="BW511" s="146"/>
      <c r="BX511" s="146"/>
      <c r="BY511" s="146"/>
      <c r="BZ511" s="169"/>
      <c r="CA511" s="169"/>
      <c r="CB511" s="18"/>
      <c r="CE511" s="98"/>
    </row>
    <row r="512" spans="1:83" s="15" customFormat="1" ht="15.95" customHeight="1" thickBot="1" x14ac:dyDescent="0.45">
      <c r="A512" s="98"/>
      <c r="B512" s="98"/>
      <c r="C512" s="98"/>
      <c r="D512" s="98"/>
      <c r="E512" s="177"/>
      <c r="F512" s="900" t="s">
        <v>185</v>
      </c>
      <c r="G512" s="901"/>
      <c r="H512" s="901"/>
      <c r="I512" s="901"/>
      <c r="J512" s="901"/>
      <c r="K512" s="901"/>
      <c r="L512" s="901"/>
      <c r="M512" s="901"/>
      <c r="N512" s="901"/>
      <c r="O512" s="901"/>
      <c r="P512" s="901"/>
      <c r="Q512" s="901"/>
      <c r="R512" s="901"/>
      <c r="S512" s="901"/>
      <c r="T512" s="901"/>
      <c r="U512" s="901"/>
      <c r="V512" s="901"/>
      <c r="W512" s="901"/>
      <c r="X512" s="901"/>
      <c r="Y512" s="168"/>
      <c r="Z512" s="168"/>
      <c r="AA512" s="167"/>
      <c r="AB512" s="166"/>
      <c r="AC512" s="166"/>
      <c r="AD512" s="166"/>
      <c r="AE512" s="166"/>
      <c r="AF512" s="166"/>
      <c r="AG512" s="166"/>
      <c r="AH512" s="166"/>
      <c r="AI512" s="166"/>
      <c r="AJ512" s="166"/>
      <c r="AK512" s="166"/>
      <c r="AL512" s="166"/>
      <c r="AM512" s="166"/>
      <c r="AN512" s="166"/>
      <c r="AO512" s="166"/>
      <c r="AP512" s="166"/>
      <c r="AQ512" s="166"/>
      <c r="AR512" s="166"/>
      <c r="AS512" s="166"/>
      <c r="AT512" s="166"/>
      <c r="AU512" s="166"/>
      <c r="AV512" s="166"/>
      <c r="AW512" s="166"/>
      <c r="AX512" s="166"/>
      <c r="AY512" s="166"/>
      <c r="AZ512" s="166"/>
      <c r="BA512" s="166"/>
      <c r="BB512" s="165"/>
      <c r="BC512" s="165"/>
      <c r="BD512" s="164"/>
      <c r="BE512" s="164"/>
      <c r="BF512" s="164"/>
      <c r="BG512" s="164"/>
      <c r="BH512" s="164"/>
      <c r="BI512" s="164"/>
      <c r="BJ512" s="164"/>
      <c r="BK512" s="164"/>
      <c r="BL512" s="274"/>
      <c r="BM512" s="176"/>
      <c r="BO512" s="906"/>
      <c r="BP512" s="907"/>
      <c r="BQ512" s="907"/>
      <c r="BR512" s="907"/>
      <c r="BS512" s="907"/>
      <c r="BT512" s="907"/>
      <c r="BU512" s="907"/>
      <c r="BV512" s="907"/>
      <c r="BW512" s="907"/>
      <c r="BX512" s="907"/>
      <c r="BY512" s="907"/>
      <c r="BZ512" s="907"/>
      <c r="CA512" s="907"/>
      <c r="CB512" s="908"/>
      <c r="CE512" s="98"/>
    </row>
    <row r="513" spans="1:83" s="15" customFormat="1" ht="15.95" customHeight="1" x14ac:dyDescent="0.4">
      <c r="A513" s="98"/>
      <c r="B513" s="98"/>
      <c r="C513" s="98"/>
      <c r="D513" s="98"/>
      <c r="E513" s="177"/>
      <c r="F513" s="902"/>
      <c r="G513" s="903"/>
      <c r="H513" s="903"/>
      <c r="I513" s="903"/>
      <c r="J513" s="903"/>
      <c r="K513" s="903"/>
      <c r="L513" s="903"/>
      <c r="M513" s="903"/>
      <c r="N513" s="903"/>
      <c r="O513" s="903"/>
      <c r="P513" s="903"/>
      <c r="Q513" s="903"/>
      <c r="R513" s="903"/>
      <c r="S513" s="903"/>
      <c r="T513" s="903"/>
      <c r="U513" s="903"/>
      <c r="V513" s="903"/>
      <c r="W513" s="903"/>
      <c r="X513" s="903"/>
      <c r="Y513" s="162"/>
      <c r="Z513" s="1093" t="s">
        <v>184</v>
      </c>
      <c r="AA513" s="1094"/>
      <c r="AB513" s="1094"/>
      <c r="AC513" s="1094"/>
      <c r="AD513" s="1094"/>
      <c r="AE513" s="1094"/>
      <c r="AF513" s="1094"/>
      <c r="AG513" s="1094"/>
      <c r="AH513" s="1094"/>
      <c r="AI513" s="1094"/>
      <c r="AJ513" s="1094"/>
      <c r="AK513" s="1094"/>
      <c r="AL513" s="1094"/>
      <c r="AM513" s="1094"/>
      <c r="AN513" s="1094"/>
      <c r="AO513" s="1094"/>
      <c r="AP513" s="1094"/>
      <c r="AQ513" s="1094"/>
      <c r="AR513" s="1094"/>
      <c r="AS513" s="1094"/>
      <c r="AT513" s="1094"/>
      <c r="AU513" s="1094"/>
      <c r="AV513" s="1094"/>
      <c r="AW513" s="1094"/>
      <c r="AX513" s="1094"/>
      <c r="AY513" s="1094"/>
      <c r="AZ513" s="1094"/>
      <c r="BA513" s="1094"/>
      <c r="BB513" s="1094"/>
      <c r="BC513" s="1094"/>
      <c r="BD513" s="1094"/>
      <c r="BE513" s="1094"/>
      <c r="BF513" s="1094"/>
      <c r="BG513" s="1094"/>
      <c r="BH513" s="1094"/>
      <c r="BI513" s="1094"/>
      <c r="BJ513" s="1094"/>
      <c r="BK513" s="1095"/>
      <c r="BL513" s="275"/>
      <c r="BM513" s="176"/>
      <c r="BO513" s="909"/>
      <c r="BP513" s="910"/>
      <c r="BQ513" s="910"/>
      <c r="BR513" s="910"/>
      <c r="BS513" s="910"/>
      <c r="BT513" s="910"/>
      <c r="BU513" s="910"/>
      <c r="BV513" s="910"/>
      <c r="BW513" s="910"/>
      <c r="BX513" s="910"/>
      <c r="BY513" s="910"/>
      <c r="BZ513" s="910"/>
      <c r="CA513" s="910"/>
      <c r="CB513" s="911"/>
      <c r="CE513" s="98"/>
    </row>
    <row r="514" spans="1:83" s="15" customFormat="1" ht="15.95" customHeight="1" x14ac:dyDescent="0.4">
      <c r="A514" s="98"/>
      <c r="B514" s="98"/>
      <c r="C514" s="98"/>
      <c r="D514" s="98"/>
      <c r="E514" s="177"/>
      <c r="F514" s="902"/>
      <c r="G514" s="903"/>
      <c r="H514" s="903"/>
      <c r="I514" s="903"/>
      <c r="J514" s="903"/>
      <c r="K514" s="903"/>
      <c r="L514" s="903"/>
      <c r="M514" s="903"/>
      <c r="N514" s="903"/>
      <c r="O514" s="903"/>
      <c r="P514" s="903"/>
      <c r="Q514" s="903"/>
      <c r="R514" s="903"/>
      <c r="S514" s="903"/>
      <c r="T514" s="903"/>
      <c r="U514" s="903"/>
      <c r="V514" s="903"/>
      <c r="W514" s="903"/>
      <c r="X514" s="903"/>
      <c r="Y514" s="162"/>
      <c r="Z514" s="1096"/>
      <c r="AA514" s="920"/>
      <c r="AB514" s="920"/>
      <c r="AC514" s="920"/>
      <c r="AD514" s="920"/>
      <c r="AE514" s="920"/>
      <c r="AF514" s="920"/>
      <c r="AG514" s="920"/>
      <c r="AH514" s="920"/>
      <c r="AI514" s="920"/>
      <c r="AJ514" s="920"/>
      <c r="AK514" s="920"/>
      <c r="AL514" s="920"/>
      <c r="AM514" s="920"/>
      <c r="AN514" s="920"/>
      <c r="AO514" s="920"/>
      <c r="AP514" s="920"/>
      <c r="AQ514" s="920"/>
      <c r="AR514" s="920"/>
      <c r="AS514" s="920"/>
      <c r="AT514" s="920"/>
      <c r="AU514" s="920"/>
      <c r="AV514" s="920"/>
      <c r="AW514" s="920"/>
      <c r="AX514" s="920"/>
      <c r="AY514" s="920"/>
      <c r="AZ514" s="920"/>
      <c r="BA514" s="920"/>
      <c r="BB514" s="920"/>
      <c r="BC514" s="920"/>
      <c r="BD514" s="920"/>
      <c r="BE514" s="920"/>
      <c r="BF514" s="920"/>
      <c r="BG514" s="920"/>
      <c r="BH514" s="920"/>
      <c r="BI514" s="920"/>
      <c r="BJ514" s="920"/>
      <c r="BK514" s="1097"/>
      <c r="BL514" s="275"/>
      <c r="BM514" s="176"/>
      <c r="BO514" s="909"/>
      <c r="BP514" s="910"/>
      <c r="BQ514" s="910"/>
      <c r="BR514" s="910"/>
      <c r="BS514" s="910"/>
      <c r="BT514" s="910"/>
      <c r="BU514" s="910"/>
      <c r="BV514" s="910"/>
      <c r="BW514" s="910"/>
      <c r="BX514" s="910"/>
      <c r="BY514" s="910"/>
      <c r="BZ514" s="910"/>
      <c r="CA514" s="910"/>
      <c r="CB514" s="911"/>
      <c r="CE514" s="98"/>
    </row>
    <row r="515" spans="1:83" s="15" customFormat="1" ht="15.95" customHeight="1" thickBot="1" x14ac:dyDescent="0.45">
      <c r="A515" s="98"/>
      <c r="B515" s="98"/>
      <c r="C515" s="98"/>
      <c r="D515" s="98"/>
      <c r="E515" s="177"/>
      <c r="F515" s="902"/>
      <c r="G515" s="903"/>
      <c r="H515" s="903"/>
      <c r="I515" s="903"/>
      <c r="J515" s="903"/>
      <c r="K515" s="903"/>
      <c r="L515" s="903"/>
      <c r="M515" s="903"/>
      <c r="N515" s="903"/>
      <c r="O515" s="903"/>
      <c r="P515" s="903"/>
      <c r="Q515" s="903"/>
      <c r="R515" s="903"/>
      <c r="S515" s="903"/>
      <c r="T515" s="903"/>
      <c r="U515" s="903"/>
      <c r="V515" s="903"/>
      <c r="W515" s="903"/>
      <c r="X515" s="903"/>
      <c r="Y515" s="162"/>
      <c r="Z515" s="1098"/>
      <c r="AA515" s="1099"/>
      <c r="AB515" s="1099"/>
      <c r="AC515" s="1099"/>
      <c r="AD515" s="1099"/>
      <c r="AE515" s="1099"/>
      <c r="AF515" s="1099"/>
      <c r="AG515" s="1099"/>
      <c r="AH515" s="1099"/>
      <c r="AI515" s="1099"/>
      <c r="AJ515" s="1099"/>
      <c r="AK515" s="1099"/>
      <c r="AL515" s="1099"/>
      <c r="AM515" s="1099"/>
      <c r="AN515" s="1099"/>
      <c r="AO515" s="1099"/>
      <c r="AP515" s="1099"/>
      <c r="AQ515" s="1099"/>
      <c r="AR515" s="1099"/>
      <c r="AS515" s="1099"/>
      <c r="AT515" s="1099"/>
      <c r="AU515" s="1099"/>
      <c r="AV515" s="1099"/>
      <c r="AW515" s="1099"/>
      <c r="AX515" s="1099"/>
      <c r="AY515" s="1099"/>
      <c r="AZ515" s="1099"/>
      <c r="BA515" s="1099"/>
      <c r="BB515" s="1099"/>
      <c r="BC515" s="1099"/>
      <c r="BD515" s="1099"/>
      <c r="BE515" s="1099"/>
      <c r="BF515" s="1099"/>
      <c r="BG515" s="1099"/>
      <c r="BH515" s="1099"/>
      <c r="BI515" s="1099"/>
      <c r="BJ515" s="1099"/>
      <c r="BK515" s="1100"/>
      <c r="BL515" s="275"/>
      <c r="BM515" s="176"/>
      <c r="BO515" s="909"/>
      <c r="BP515" s="910"/>
      <c r="BQ515" s="910"/>
      <c r="BR515" s="910"/>
      <c r="BS515" s="910"/>
      <c r="BT515" s="910"/>
      <c r="BU515" s="910"/>
      <c r="BV515" s="910"/>
      <c r="BW515" s="910"/>
      <c r="BX515" s="910"/>
      <c r="BY515" s="910"/>
      <c r="BZ515" s="910"/>
      <c r="CA515" s="910"/>
      <c r="CB515" s="911"/>
      <c r="CE515" s="98"/>
    </row>
    <row r="516" spans="1:83" s="15" customFormat="1" ht="15.95" customHeight="1" thickBot="1" x14ac:dyDescent="0.45">
      <c r="A516" s="98"/>
      <c r="B516" s="98"/>
      <c r="C516" s="98"/>
      <c r="D516" s="98"/>
      <c r="E516" s="177"/>
      <c r="F516" s="904"/>
      <c r="G516" s="905"/>
      <c r="H516" s="905"/>
      <c r="I516" s="905"/>
      <c r="J516" s="905"/>
      <c r="K516" s="905"/>
      <c r="L516" s="905"/>
      <c r="M516" s="905"/>
      <c r="N516" s="905"/>
      <c r="O516" s="905"/>
      <c r="P516" s="905"/>
      <c r="Q516" s="905"/>
      <c r="R516" s="905"/>
      <c r="S516" s="905"/>
      <c r="T516" s="905"/>
      <c r="U516" s="905"/>
      <c r="V516" s="905"/>
      <c r="W516" s="905"/>
      <c r="X516" s="905"/>
      <c r="Y516" s="160"/>
      <c r="Z516" s="160"/>
      <c r="AA516" s="159"/>
      <c r="AB516" s="157"/>
      <c r="AC516" s="158"/>
      <c r="AD516" s="157"/>
      <c r="AE516" s="157"/>
      <c r="AF516" s="157"/>
      <c r="AG516" s="157"/>
      <c r="AH516" s="157"/>
      <c r="AI516" s="157"/>
      <c r="AJ516" s="157"/>
      <c r="AK516" s="157"/>
      <c r="AL516" s="157"/>
      <c r="AM516" s="157"/>
      <c r="AN516" s="157"/>
      <c r="AO516" s="157"/>
      <c r="AP516" s="157"/>
      <c r="AQ516" s="157"/>
      <c r="AR516" s="157"/>
      <c r="AS516" s="157"/>
      <c r="AT516" s="157"/>
      <c r="AU516" s="157"/>
      <c r="AV516" s="157"/>
      <c r="AW516" s="157"/>
      <c r="AX516" s="157"/>
      <c r="AY516" s="157"/>
      <c r="AZ516" s="157"/>
      <c r="BA516" s="157"/>
      <c r="BB516" s="156"/>
      <c r="BC516" s="156"/>
      <c r="BD516" s="155"/>
      <c r="BE516" s="155"/>
      <c r="BF516" s="155"/>
      <c r="BG516" s="155"/>
      <c r="BH516" s="155"/>
      <c r="BI516" s="155"/>
      <c r="BJ516" s="155"/>
      <c r="BK516" s="155"/>
      <c r="BL516" s="276"/>
      <c r="BM516" s="176"/>
      <c r="BO516" s="912"/>
      <c r="BP516" s="913"/>
      <c r="BQ516" s="913"/>
      <c r="BR516" s="913"/>
      <c r="BS516" s="913"/>
      <c r="BT516" s="913"/>
      <c r="BU516" s="913"/>
      <c r="BV516" s="913"/>
      <c r="BW516" s="913"/>
      <c r="BX516" s="913"/>
      <c r="BY516" s="913"/>
      <c r="BZ516" s="913"/>
      <c r="CA516" s="913"/>
      <c r="CB516" s="914"/>
      <c r="CE516" s="98"/>
    </row>
    <row r="517" spans="1:83" s="15" customFormat="1" ht="18" customHeight="1" x14ac:dyDescent="0.4">
      <c r="A517" s="98"/>
      <c r="B517" s="98"/>
      <c r="C517" s="98"/>
      <c r="D517" s="98"/>
      <c r="E517" s="177"/>
      <c r="F517" s="180"/>
      <c r="G517" s="179"/>
      <c r="H517" s="179"/>
      <c r="I517" s="179"/>
      <c r="J517" s="179"/>
      <c r="K517" s="179"/>
      <c r="L517" s="179"/>
      <c r="M517" s="179"/>
      <c r="N517" s="179"/>
      <c r="O517" s="179"/>
      <c r="P517" s="179"/>
      <c r="Q517" s="179"/>
      <c r="R517" s="179"/>
      <c r="S517" s="179"/>
      <c r="T517" s="179"/>
      <c r="U517" s="179"/>
      <c r="V517" s="179"/>
      <c r="W517" s="178"/>
      <c r="X517" s="178"/>
      <c r="Y517" s="177"/>
      <c r="Z517" s="177"/>
      <c r="AA517" s="177"/>
      <c r="AB517" s="177"/>
      <c r="AC517" s="177"/>
      <c r="AD517" s="177"/>
      <c r="AE517" s="177"/>
      <c r="AF517" s="177"/>
      <c r="AG517" s="177"/>
      <c r="AH517" s="177"/>
      <c r="AI517" s="177"/>
      <c r="AJ517" s="177"/>
      <c r="AK517" s="177"/>
      <c r="AL517" s="177"/>
      <c r="AM517" s="177"/>
      <c r="AN517" s="177"/>
      <c r="AO517" s="177"/>
      <c r="AP517" s="177"/>
      <c r="AQ517" s="177"/>
      <c r="AR517" s="177"/>
      <c r="AS517" s="177"/>
      <c r="AT517" s="177"/>
      <c r="AU517" s="177"/>
      <c r="AV517" s="177"/>
      <c r="AW517" s="177"/>
      <c r="AX517" s="177"/>
      <c r="AY517" s="177"/>
      <c r="AZ517" s="177"/>
      <c r="BA517" s="177"/>
      <c r="BB517" s="177"/>
      <c r="BC517" s="177"/>
      <c r="BD517" s="176"/>
      <c r="BE517" s="176"/>
      <c r="BF517" s="176"/>
      <c r="BG517" s="176"/>
      <c r="BH517" s="176"/>
      <c r="BI517" s="176"/>
      <c r="BJ517" s="176"/>
      <c r="BK517" s="176"/>
      <c r="BL517" s="176"/>
      <c r="BM517" s="176"/>
      <c r="BO517" s="146"/>
      <c r="BP517" s="169"/>
      <c r="BQ517" s="169"/>
      <c r="BR517" s="146"/>
      <c r="BS517" s="146"/>
      <c r="BT517" s="146"/>
      <c r="BU517" s="146"/>
      <c r="BV517" s="146"/>
      <c r="BW517" s="146"/>
      <c r="BX517" s="146"/>
      <c r="BY517" s="146"/>
      <c r="BZ517" s="169"/>
      <c r="CA517" s="169"/>
      <c r="CB517" s="18"/>
      <c r="CE517" s="98"/>
    </row>
    <row r="518" spans="1:83" s="15" customFormat="1" ht="24.95" customHeight="1" thickBot="1" x14ac:dyDescent="0.45">
      <c r="A518" s="98"/>
      <c r="B518" s="98"/>
      <c r="C518" s="98"/>
      <c r="D518" s="98"/>
      <c r="E518" s="98"/>
      <c r="F518" s="173"/>
      <c r="G518" s="175"/>
      <c r="H518" s="175"/>
      <c r="I518" s="175"/>
      <c r="J518" s="175"/>
      <c r="K518" s="175"/>
      <c r="L518" s="175"/>
      <c r="M518" s="175"/>
      <c r="N518" s="175"/>
      <c r="O518" s="175"/>
      <c r="P518" s="175"/>
      <c r="Q518" s="175"/>
      <c r="R518" s="175"/>
      <c r="S518" s="175"/>
      <c r="T518" s="175"/>
      <c r="U518" s="175"/>
      <c r="V518" s="175"/>
      <c r="W518" s="174"/>
      <c r="X518" s="174"/>
      <c r="Y518" s="98"/>
      <c r="Z518" s="98"/>
      <c r="AA518" s="98"/>
      <c r="AB518" s="98"/>
      <c r="AC518" s="98"/>
      <c r="AD518" s="98"/>
      <c r="AE518" s="98"/>
      <c r="AF518" s="98"/>
      <c r="AG518" s="98"/>
      <c r="AH518" s="98"/>
      <c r="AI518" s="98"/>
      <c r="AJ518" s="98"/>
      <c r="AK518" s="98"/>
      <c r="AL518" s="98"/>
      <c r="AM518" s="98"/>
      <c r="AN518" s="98"/>
      <c r="AO518" s="98"/>
      <c r="AP518" s="98"/>
      <c r="AQ518" s="98"/>
      <c r="AR518" s="98"/>
      <c r="AS518" s="98"/>
      <c r="AT518" s="98"/>
      <c r="AU518" s="98"/>
      <c r="AV518" s="98"/>
      <c r="AW518" s="98"/>
      <c r="AX518" s="98"/>
      <c r="AY518" s="98"/>
      <c r="AZ518" s="98"/>
      <c r="BA518" s="98"/>
      <c r="BB518" s="98"/>
      <c r="BC518" s="98"/>
      <c r="BO518" s="146"/>
      <c r="BP518" s="169"/>
      <c r="BQ518" s="169"/>
      <c r="BR518" s="146"/>
      <c r="BS518" s="146"/>
      <c r="BT518" s="146"/>
      <c r="BU518" s="146"/>
      <c r="BV518" s="146"/>
      <c r="BW518" s="146"/>
      <c r="BX518" s="146"/>
      <c r="BY518" s="146"/>
      <c r="BZ518" s="169"/>
      <c r="CA518" s="169"/>
      <c r="CB518" s="18"/>
      <c r="CE518" s="98"/>
    </row>
    <row r="519" spans="1:83" s="15" customFormat="1" ht="15.95" customHeight="1" thickBot="1" x14ac:dyDescent="0.45">
      <c r="A519" s="98"/>
      <c r="B519" s="98"/>
      <c r="C519" s="98"/>
      <c r="D519" s="98"/>
      <c r="E519" s="98"/>
      <c r="F519" s="900" t="s">
        <v>183</v>
      </c>
      <c r="G519" s="901"/>
      <c r="H519" s="901"/>
      <c r="I519" s="901"/>
      <c r="J519" s="901"/>
      <c r="K519" s="901"/>
      <c r="L519" s="901"/>
      <c r="M519" s="901"/>
      <c r="N519" s="901"/>
      <c r="O519" s="901"/>
      <c r="P519" s="901"/>
      <c r="Q519" s="901"/>
      <c r="R519" s="901"/>
      <c r="S519" s="901"/>
      <c r="T519" s="901"/>
      <c r="U519" s="901"/>
      <c r="V519" s="901"/>
      <c r="W519" s="901"/>
      <c r="X519" s="901"/>
      <c r="Y519" s="168"/>
      <c r="Z519" s="168"/>
      <c r="AA519" s="167"/>
      <c r="AB519" s="166"/>
      <c r="AC519" s="166"/>
      <c r="AD519" s="166"/>
      <c r="AE519" s="166"/>
      <c r="AF519" s="166"/>
      <c r="AG519" s="166"/>
      <c r="AH519" s="166"/>
      <c r="AI519" s="166"/>
      <c r="AJ519" s="166"/>
      <c r="AK519" s="166"/>
      <c r="AL519" s="166"/>
      <c r="AM519" s="166"/>
      <c r="AN519" s="166"/>
      <c r="AO519" s="166"/>
      <c r="AP519" s="166"/>
      <c r="AQ519" s="166"/>
      <c r="AR519" s="166"/>
      <c r="AS519" s="166"/>
      <c r="AT519" s="166"/>
      <c r="AU519" s="166"/>
      <c r="AV519" s="166"/>
      <c r="AW519" s="166"/>
      <c r="AX519" s="166"/>
      <c r="AY519" s="166"/>
      <c r="AZ519" s="166"/>
      <c r="BA519" s="166"/>
      <c r="BB519" s="165"/>
      <c r="BC519" s="165"/>
      <c r="BD519" s="164"/>
      <c r="BE519" s="164"/>
      <c r="BF519" s="164"/>
      <c r="BG519" s="164"/>
      <c r="BH519" s="164"/>
      <c r="BI519" s="164"/>
      <c r="BJ519" s="164"/>
      <c r="BK519" s="164"/>
      <c r="BL519" s="163"/>
      <c r="BO519" s="906"/>
      <c r="BP519" s="907"/>
      <c r="BQ519" s="907"/>
      <c r="BR519" s="907"/>
      <c r="BS519" s="907"/>
      <c r="BT519" s="907"/>
      <c r="BU519" s="907"/>
      <c r="BV519" s="907"/>
      <c r="BW519" s="907"/>
      <c r="BX519" s="907"/>
      <c r="BY519" s="907"/>
      <c r="BZ519" s="907"/>
      <c r="CA519" s="907"/>
      <c r="CB519" s="908"/>
      <c r="CE519" s="98"/>
    </row>
    <row r="520" spans="1:83" s="15" customFormat="1" ht="15.95" customHeight="1" x14ac:dyDescent="0.4">
      <c r="A520" s="98"/>
      <c r="B520" s="98"/>
      <c r="C520" s="98"/>
      <c r="D520" s="98"/>
      <c r="E520" s="98"/>
      <c r="F520" s="902"/>
      <c r="G520" s="903"/>
      <c r="H520" s="903"/>
      <c r="I520" s="903"/>
      <c r="J520" s="903"/>
      <c r="K520" s="903"/>
      <c r="L520" s="903"/>
      <c r="M520" s="903"/>
      <c r="N520" s="903"/>
      <c r="O520" s="903"/>
      <c r="P520" s="903"/>
      <c r="Q520" s="903"/>
      <c r="R520" s="903"/>
      <c r="S520" s="903"/>
      <c r="T520" s="903"/>
      <c r="U520" s="903"/>
      <c r="V520" s="903"/>
      <c r="W520" s="903"/>
      <c r="X520" s="903"/>
      <c r="Y520" s="162"/>
      <c r="Z520" s="1093" t="s">
        <v>182</v>
      </c>
      <c r="AA520" s="1094"/>
      <c r="AB520" s="1094"/>
      <c r="AC520" s="1094"/>
      <c r="AD520" s="1094"/>
      <c r="AE520" s="1094"/>
      <c r="AF520" s="1094"/>
      <c r="AG520" s="1094"/>
      <c r="AH520" s="1094"/>
      <c r="AI520" s="1094"/>
      <c r="AJ520" s="1094"/>
      <c r="AK520" s="1094"/>
      <c r="AL520" s="1094"/>
      <c r="AM520" s="1094"/>
      <c r="AN520" s="1094"/>
      <c r="AO520" s="1094"/>
      <c r="AP520" s="1094"/>
      <c r="AQ520" s="1094"/>
      <c r="AR520" s="1094"/>
      <c r="AS520" s="1094"/>
      <c r="AT520" s="1094"/>
      <c r="AU520" s="1094"/>
      <c r="AV520" s="1094"/>
      <c r="AW520" s="1094"/>
      <c r="AX520" s="1094"/>
      <c r="AY520" s="1094"/>
      <c r="AZ520" s="1094"/>
      <c r="BA520" s="1094"/>
      <c r="BB520" s="1094"/>
      <c r="BC520" s="1094"/>
      <c r="BD520" s="1094"/>
      <c r="BE520" s="1094"/>
      <c r="BF520" s="1094"/>
      <c r="BG520" s="1094"/>
      <c r="BH520" s="1094"/>
      <c r="BI520" s="1094"/>
      <c r="BJ520" s="1094"/>
      <c r="BK520" s="1095"/>
      <c r="BL520" s="161"/>
      <c r="BO520" s="909"/>
      <c r="BP520" s="910"/>
      <c r="BQ520" s="910"/>
      <c r="BR520" s="910"/>
      <c r="BS520" s="910"/>
      <c r="BT520" s="910"/>
      <c r="BU520" s="910"/>
      <c r="BV520" s="910"/>
      <c r="BW520" s="910"/>
      <c r="BX520" s="910"/>
      <c r="BY520" s="910"/>
      <c r="BZ520" s="910"/>
      <c r="CA520" s="910"/>
      <c r="CB520" s="911"/>
      <c r="CE520" s="98"/>
    </row>
    <row r="521" spans="1:83" s="15" customFormat="1" ht="15.95" customHeight="1" x14ac:dyDescent="0.4">
      <c r="A521" s="98"/>
      <c r="B521" s="98"/>
      <c r="C521" s="98"/>
      <c r="D521" s="98"/>
      <c r="E521" s="98"/>
      <c r="F521" s="902"/>
      <c r="G521" s="903"/>
      <c r="H521" s="903"/>
      <c r="I521" s="903"/>
      <c r="J521" s="903"/>
      <c r="K521" s="903"/>
      <c r="L521" s="903"/>
      <c r="M521" s="903"/>
      <c r="N521" s="903"/>
      <c r="O521" s="903"/>
      <c r="P521" s="903"/>
      <c r="Q521" s="903"/>
      <c r="R521" s="903"/>
      <c r="S521" s="903"/>
      <c r="T521" s="903"/>
      <c r="U521" s="903"/>
      <c r="V521" s="903"/>
      <c r="W521" s="903"/>
      <c r="X521" s="903"/>
      <c r="Y521" s="162"/>
      <c r="Z521" s="1096"/>
      <c r="AA521" s="920"/>
      <c r="AB521" s="920"/>
      <c r="AC521" s="920"/>
      <c r="AD521" s="920"/>
      <c r="AE521" s="920"/>
      <c r="AF521" s="920"/>
      <c r="AG521" s="920"/>
      <c r="AH521" s="920"/>
      <c r="AI521" s="920"/>
      <c r="AJ521" s="920"/>
      <c r="AK521" s="920"/>
      <c r="AL521" s="920"/>
      <c r="AM521" s="920"/>
      <c r="AN521" s="920"/>
      <c r="AO521" s="920"/>
      <c r="AP521" s="920"/>
      <c r="AQ521" s="920"/>
      <c r="AR521" s="920"/>
      <c r="AS521" s="920"/>
      <c r="AT521" s="920"/>
      <c r="AU521" s="920"/>
      <c r="AV521" s="920"/>
      <c r="AW521" s="920"/>
      <c r="AX521" s="920"/>
      <c r="AY521" s="920"/>
      <c r="AZ521" s="920"/>
      <c r="BA521" s="920"/>
      <c r="BB521" s="920"/>
      <c r="BC521" s="920"/>
      <c r="BD521" s="920"/>
      <c r="BE521" s="920"/>
      <c r="BF521" s="920"/>
      <c r="BG521" s="920"/>
      <c r="BH521" s="920"/>
      <c r="BI521" s="920"/>
      <c r="BJ521" s="920"/>
      <c r="BK521" s="1097"/>
      <c r="BL521" s="161"/>
      <c r="BO521" s="909"/>
      <c r="BP521" s="910"/>
      <c r="BQ521" s="910"/>
      <c r="BR521" s="910"/>
      <c r="BS521" s="910"/>
      <c r="BT521" s="910"/>
      <c r="BU521" s="910"/>
      <c r="BV521" s="910"/>
      <c r="BW521" s="910"/>
      <c r="BX521" s="910"/>
      <c r="BY521" s="910"/>
      <c r="BZ521" s="910"/>
      <c r="CA521" s="910"/>
      <c r="CB521" s="911"/>
      <c r="CE521" s="98"/>
    </row>
    <row r="522" spans="1:83" s="15" customFormat="1" ht="15.95" customHeight="1" thickBot="1" x14ac:dyDescent="0.45">
      <c r="A522" s="98"/>
      <c r="B522" s="98"/>
      <c r="C522" s="98"/>
      <c r="D522" s="98"/>
      <c r="E522" s="98"/>
      <c r="F522" s="902"/>
      <c r="G522" s="903"/>
      <c r="H522" s="903"/>
      <c r="I522" s="903"/>
      <c r="J522" s="903"/>
      <c r="K522" s="903"/>
      <c r="L522" s="903"/>
      <c r="M522" s="903"/>
      <c r="N522" s="903"/>
      <c r="O522" s="903"/>
      <c r="P522" s="903"/>
      <c r="Q522" s="903"/>
      <c r="R522" s="903"/>
      <c r="S522" s="903"/>
      <c r="T522" s="903"/>
      <c r="U522" s="903"/>
      <c r="V522" s="903"/>
      <c r="W522" s="903"/>
      <c r="X522" s="903"/>
      <c r="Y522" s="162"/>
      <c r="Z522" s="1098"/>
      <c r="AA522" s="1099"/>
      <c r="AB522" s="1099"/>
      <c r="AC522" s="1099"/>
      <c r="AD522" s="1099"/>
      <c r="AE522" s="1099"/>
      <c r="AF522" s="1099"/>
      <c r="AG522" s="1099"/>
      <c r="AH522" s="1099"/>
      <c r="AI522" s="1099"/>
      <c r="AJ522" s="1099"/>
      <c r="AK522" s="1099"/>
      <c r="AL522" s="1099"/>
      <c r="AM522" s="1099"/>
      <c r="AN522" s="1099"/>
      <c r="AO522" s="1099"/>
      <c r="AP522" s="1099"/>
      <c r="AQ522" s="1099"/>
      <c r="AR522" s="1099"/>
      <c r="AS522" s="1099"/>
      <c r="AT522" s="1099"/>
      <c r="AU522" s="1099"/>
      <c r="AV522" s="1099"/>
      <c r="AW522" s="1099"/>
      <c r="AX522" s="1099"/>
      <c r="AY522" s="1099"/>
      <c r="AZ522" s="1099"/>
      <c r="BA522" s="1099"/>
      <c r="BB522" s="1099"/>
      <c r="BC522" s="1099"/>
      <c r="BD522" s="1099"/>
      <c r="BE522" s="1099"/>
      <c r="BF522" s="1099"/>
      <c r="BG522" s="1099"/>
      <c r="BH522" s="1099"/>
      <c r="BI522" s="1099"/>
      <c r="BJ522" s="1099"/>
      <c r="BK522" s="1100"/>
      <c r="BL522" s="161"/>
      <c r="BO522" s="909"/>
      <c r="BP522" s="910"/>
      <c r="BQ522" s="910"/>
      <c r="BR522" s="910"/>
      <c r="BS522" s="910"/>
      <c r="BT522" s="910"/>
      <c r="BU522" s="910"/>
      <c r="BV522" s="910"/>
      <c r="BW522" s="910"/>
      <c r="BX522" s="910"/>
      <c r="BY522" s="910"/>
      <c r="BZ522" s="910"/>
      <c r="CA522" s="910"/>
      <c r="CB522" s="911"/>
      <c r="CE522" s="98"/>
    </row>
    <row r="523" spans="1:83" s="15" customFormat="1" ht="15.95" customHeight="1" thickBot="1" x14ac:dyDescent="0.45">
      <c r="A523" s="98"/>
      <c r="B523" s="98"/>
      <c r="C523" s="98"/>
      <c r="D523" s="98"/>
      <c r="E523" s="98"/>
      <c r="F523" s="904"/>
      <c r="G523" s="905"/>
      <c r="H523" s="905"/>
      <c r="I523" s="905"/>
      <c r="J523" s="905"/>
      <c r="K523" s="905"/>
      <c r="L523" s="905"/>
      <c r="M523" s="905"/>
      <c r="N523" s="905"/>
      <c r="O523" s="905"/>
      <c r="P523" s="905"/>
      <c r="Q523" s="905"/>
      <c r="R523" s="905"/>
      <c r="S523" s="905"/>
      <c r="T523" s="905"/>
      <c r="U523" s="905"/>
      <c r="V523" s="905"/>
      <c r="W523" s="905"/>
      <c r="X523" s="905"/>
      <c r="Y523" s="160"/>
      <c r="Z523" s="160"/>
      <c r="AA523" s="159"/>
      <c r="AB523" s="157"/>
      <c r="AC523" s="158"/>
      <c r="AD523" s="157"/>
      <c r="AE523" s="157"/>
      <c r="AF523" s="157"/>
      <c r="AG523" s="157"/>
      <c r="AH523" s="157"/>
      <c r="AI523" s="157"/>
      <c r="AJ523" s="157"/>
      <c r="AK523" s="157"/>
      <c r="AL523" s="157"/>
      <c r="AM523" s="157"/>
      <c r="AN523" s="157"/>
      <c r="AO523" s="157"/>
      <c r="AP523" s="157"/>
      <c r="AQ523" s="157"/>
      <c r="AR523" s="157"/>
      <c r="AS523" s="157"/>
      <c r="AT523" s="157"/>
      <c r="AU523" s="157"/>
      <c r="AV523" s="157"/>
      <c r="AW523" s="157"/>
      <c r="AX523" s="157"/>
      <c r="AY523" s="157"/>
      <c r="AZ523" s="157"/>
      <c r="BA523" s="157"/>
      <c r="BB523" s="156"/>
      <c r="BC523" s="156"/>
      <c r="BD523" s="155"/>
      <c r="BE523" s="155"/>
      <c r="BF523" s="155"/>
      <c r="BG523" s="155"/>
      <c r="BH523" s="155"/>
      <c r="BI523" s="155"/>
      <c r="BJ523" s="155"/>
      <c r="BK523" s="155"/>
      <c r="BL523" s="154"/>
      <c r="BO523" s="912"/>
      <c r="BP523" s="913"/>
      <c r="BQ523" s="913"/>
      <c r="BR523" s="913"/>
      <c r="BS523" s="913"/>
      <c r="BT523" s="913"/>
      <c r="BU523" s="913"/>
      <c r="BV523" s="913"/>
      <c r="BW523" s="913"/>
      <c r="BX523" s="913"/>
      <c r="BY523" s="913"/>
      <c r="BZ523" s="913"/>
      <c r="CA523" s="913"/>
      <c r="CB523" s="914"/>
      <c r="CE523" s="98"/>
    </row>
    <row r="524" spans="1:83" s="15" customFormat="1" ht="24.95" customHeight="1" thickBot="1" x14ac:dyDescent="0.45">
      <c r="A524" s="153"/>
      <c r="B524" s="153"/>
      <c r="C524" s="153"/>
      <c r="D524" s="153"/>
      <c r="E524" s="153"/>
      <c r="F524" s="173"/>
      <c r="G524" s="172"/>
      <c r="H524" s="172"/>
      <c r="I524" s="172"/>
      <c r="J524" s="172"/>
      <c r="K524" s="172"/>
      <c r="L524" s="172"/>
      <c r="M524" s="172"/>
      <c r="N524" s="172"/>
      <c r="O524" s="172"/>
      <c r="P524" s="172"/>
      <c r="Q524" s="172"/>
      <c r="R524" s="172"/>
      <c r="S524" s="172"/>
      <c r="T524" s="172"/>
      <c r="U524" s="172"/>
      <c r="V524" s="172"/>
      <c r="W524" s="172"/>
      <c r="X524" s="172"/>
      <c r="Y524" s="153"/>
      <c r="Z524" s="153"/>
      <c r="AA524" s="153"/>
      <c r="AB524" s="153"/>
      <c r="AC524" s="153"/>
      <c r="AD524" s="153"/>
      <c r="AE524" s="153"/>
      <c r="AF524" s="153"/>
      <c r="AG524" s="153"/>
      <c r="AH524" s="153"/>
      <c r="AI524" s="153"/>
      <c r="AJ524" s="153"/>
      <c r="AK524" s="153"/>
      <c r="AL524" s="153"/>
      <c r="AM524" s="153"/>
      <c r="AN524" s="153"/>
      <c r="AO524" s="153"/>
      <c r="AP524" s="153"/>
      <c r="AQ524" s="153"/>
      <c r="AR524" s="153"/>
      <c r="AS524" s="153"/>
      <c r="AT524" s="153"/>
      <c r="AU524" s="153"/>
      <c r="AV524" s="153"/>
      <c r="AW524" s="153"/>
      <c r="AX524" s="153"/>
      <c r="AY524" s="153"/>
      <c r="AZ524" s="153"/>
      <c r="BA524" s="153"/>
      <c r="BB524" s="13"/>
      <c r="BC524" s="13"/>
      <c r="BO524" s="169"/>
      <c r="BP524" s="169"/>
      <c r="BQ524" s="169"/>
      <c r="BR524" s="169"/>
      <c r="BS524" s="169"/>
      <c r="BT524" s="169"/>
      <c r="BU524" s="169"/>
      <c r="BV524" s="169"/>
      <c r="BW524" s="169"/>
      <c r="BX524" s="169"/>
      <c r="BY524" s="169"/>
      <c r="BZ524" s="18"/>
      <c r="CA524" s="18"/>
      <c r="CB524" s="18"/>
      <c r="CE524" s="98"/>
    </row>
    <row r="525" spans="1:83" s="15" customFormat="1" ht="15.95" customHeight="1" thickBot="1" x14ac:dyDescent="0.45">
      <c r="A525" s="153"/>
      <c r="B525" s="153"/>
      <c r="C525" s="153"/>
      <c r="D525" s="153"/>
      <c r="E525" s="153"/>
      <c r="F525" s="1224" t="s">
        <v>455</v>
      </c>
      <c r="G525" s="1225"/>
      <c r="H525" s="1225"/>
      <c r="I525" s="1225"/>
      <c r="J525" s="1225"/>
      <c r="K525" s="1225"/>
      <c r="L525" s="1225"/>
      <c r="M525" s="1225"/>
      <c r="N525" s="1225"/>
      <c r="O525" s="1225"/>
      <c r="P525" s="1225"/>
      <c r="Q525" s="1225"/>
      <c r="R525" s="1225"/>
      <c r="S525" s="1225"/>
      <c r="T525" s="1225"/>
      <c r="U525" s="1225"/>
      <c r="V525" s="1225"/>
      <c r="W525" s="1225"/>
      <c r="X525" s="1225"/>
      <c r="Y525" s="168"/>
      <c r="Z525" s="168"/>
      <c r="AA525" s="167"/>
      <c r="AB525" s="166"/>
      <c r="AC525" s="166"/>
      <c r="AD525" s="166"/>
      <c r="AE525" s="166"/>
      <c r="AF525" s="166"/>
      <c r="AG525" s="166"/>
      <c r="AH525" s="166"/>
      <c r="AI525" s="166"/>
      <c r="AJ525" s="166"/>
      <c r="AK525" s="166"/>
      <c r="AL525" s="166"/>
      <c r="AM525" s="166"/>
      <c r="AN525" s="166"/>
      <c r="AO525" s="166"/>
      <c r="AP525" s="166"/>
      <c r="AQ525" s="166"/>
      <c r="AR525" s="166"/>
      <c r="AS525" s="166"/>
      <c r="AT525" s="166"/>
      <c r="AU525" s="166"/>
      <c r="AV525" s="166"/>
      <c r="AW525" s="166"/>
      <c r="AX525" s="166"/>
      <c r="AY525" s="166"/>
      <c r="AZ525" s="166"/>
      <c r="BA525" s="166"/>
      <c r="BB525" s="165"/>
      <c r="BC525" s="165"/>
      <c r="BD525" s="164"/>
      <c r="BE525" s="164"/>
      <c r="BF525" s="164"/>
      <c r="BG525" s="164"/>
      <c r="BH525" s="164"/>
      <c r="BI525" s="164"/>
      <c r="BJ525" s="164"/>
      <c r="BK525" s="164"/>
      <c r="BL525" s="163"/>
      <c r="BO525" s="906"/>
      <c r="BP525" s="907"/>
      <c r="BQ525" s="907"/>
      <c r="BR525" s="907"/>
      <c r="BS525" s="907"/>
      <c r="BT525" s="907"/>
      <c r="BU525" s="907"/>
      <c r="BV525" s="907"/>
      <c r="BW525" s="907"/>
      <c r="BX525" s="907"/>
      <c r="BY525" s="907"/>
      <c r="BZ525" s="907"/>
      <c r="CA525" s="907"/>
      <c r="CB525" s="908"/>
      <c r="CE525" s="98"/>
    </row>
    <row r="526" spans="1:83" s="15" customFormat="1" ht="15.95" customHeight="1" x14ac:dyDescent="0.4">
      <c r="A526" s="153"/>
      <c r="B526" s="153"/>
      <c r="C526" s="153"/>
      <c r="D526" s="153"/>
      <c r="E526" s="153"/>
      <c r="F526" s="1226"/>
      <c r="G526" s="1227"/>
      <c r="H526" s="1227"/>
      <c r="I526" s="1227"/>
      <c r="J526" s="1227"/>
      <c r="K526" s="1227"/>
      <c r="L526" s="1227"/>
      <c r="M526" s="1227"/>
      <c r="N526" s="1227"/>
      <c r="O526" s="1227"/>
      <c r="P526" s="1227"/>
      <c r="Q526" s="1227"/>
      <c r="R526" s="1227"/>
      <c r="S526" s="1227"/>
      <c r="T526" s="1227"/>
      <c r="U526" s="1227"/>
      <c r="V526" s="1227"/>
      <c r="W526" s="1227"/>
      <c r="X526" s="1227"/>
      <c r="Y526" s="162"/>
      <c r="Z526" s="1093" t="s">
        <v>181</v>
      </c>
      <c r="AA526" s="1094"/>
      <c r="AB526" s="1094"/>
      <c r="AC526" s="1094"/>
      <c r="AD526" s="1094"/>
      <c r="AE526" s="1094"/>
      <c r="AF526" s="1094"/>
      <c r="AG526" s="1094"/>
      <c r="AH526" s="1094"/>
      <c r="AI526" s="1094"/>
      <c r="AJ526" s="1094"/>
      <c r="AK526" s="1094"/>
      <c r="AL526" s="1094"/>
      <c r="AM526" s="1094"/>
      <c r="AN526" s="1094"/>
      <c r="AO526" s="1094"/>
      <c r="AP526" s="1094"/>
      <c r="AQ526" s="1094"/>
      <c r="AR526" s="1094"/>
      <c r="AS526" s="1094"/>
      <c r="AT526" s="1094"/>
      <c r="AU526" s="1094"/>
      <c r="AV526" s="1094"/>
      <c r="AW526" s="1094"/>
      <c r="AX526" s="1094"/>
      <c r="AY526" s="1094"/>
      <c r="AZ526" s="1094"/>
      <c r="BA526" s="1094"/>
      <c r="BB526" s="1094"/>
      <c r="BC526" s="1094"/>
      <c r="BD526" s="1094"/>
      <c r="BE526" s="1094"/>
      <c r="BF526" s="1094"/>
      <c r="BG526" s="1094"/>
      <c r="BH526" s="1094"/>
      <c r="BI526" s="1094"/>
      <c r="BJ526" s="1094"/>
      <c r="BK526" s="1095"/>
      <c r="BL526" s="161"/>
      <c r="BO526" s="909"/>
      <c r="BP526" s="910"/>
      <c r="BQ526" s="910"/>
      <c r="BR526" s="910"/>
      <c r="BS526" s="910"/>
      <c r="BT526" s="910"/>
      <c r="BU526" s="910"/>
      <c r="BV526" s="910"/>
      <c r="BW526" s="910"/>
      <c r="BX526" s="910"/>
      <c r="BY526" s="910"/>
      <c r="BZ526" s="910"/>
      <c r="CA526" s="910"/>
      <c r="CB526" s="911"/>
      <c r="CE526" s="98"/>
    </row>
    <row r="527" spans="1:83" s="15" customFormat="1" ht="15.95" customHeight="1" x14ac:dyDescent="0.4">
      <c r="A527" s="153"/>
      <c r="B527" s="153"/>
      <c r="C527" s="153"/>
      <c r="D527" s="153"/>
      <c r="E527" s="153"/>
      <c r="F527" s="1226"/>
      <c r="G527" s="1227"/>
      <c r="H527" s="1227"/>
      <c r="I527" s="1227"/>
      <c r="J527" s="1227"/>
      <c r="K527" s="1227"/>
      <c r="L527" s="1227"/>
      <c r="M527" s="1227"/>
      <c r="N527" s="1227"/>
      <c r="O527" s="1227"/>
      <c r="P527" s="1227"/>
      <c r="Q527" s="1227"/>
      <c r="R527" s="1227"/>
      <c r="S527" s="1227"/>
      <c r="T527" s="1227"/>
      <c r="U527" s="1227"/>
      <c r="V527" s="1227"/>
      <c r="W527" s="1227"/>
      <c r="X527" s="1227"/>
      <c r="Y527" s="162"/>
      <c r="Z527" s="1096"/>
      <c r="AA527" s="920"/>
      <c r="AB527" s="920"/>
      <c r="AC527" s="920"/>
      <c r="AD527" s="920"/>
      <c r="AE527" s="920"/>
      <c r="AF527" s="920"/>
      <c r="AG527" s="920"/>
      <c r="AH527" s="920"/>
      <c r="AI527" s="920"/>
      <c r="AJ527" s="920"/>
      <c r="AK527" s="920"/>
      <c r="AL527" s="920"/>
      <c r="AM527" s="920"/>
      <c r="AN527" s="920"/>
      <c r="AO527" s="920"/>
      <c r="AP527" s="920"/>
      <c r="AQ527" s="920"/>
      <c r="AR527" s="920"/>
      <c r="AS527" s="920"/>
      <c r="AT527" s="920"/>
      <c r="AU527" s="920"/>
      <c r="AV527" s="920"/>
      <c r="AW527" s="920"/>
      <c r="AX527" s="920"/>
      <c r="AY527" s="920"/>
      <c r="AZ527" s="920"/>
      <c r="BA527" s="920"/>
      <c r="BB527" s="920"/>
      <c r="BC527" s="920"/>
      <c r="BD527" s="920"/>
      <c r="BE527" s="920"/>
      <c r="BF527" s="920"/>
      <c r="BG527" s="920"/>
      <c r="BH527" s="920"/>
      <c r="BI527" s="920"/>
      <c r="BJ527" s="920"/>
      <c r="BK527" s="1097"/>
      <c r="BL527" s="161"/>
      <c r="BO527" s="909"/>
      <c r="BP527" s="910"/>
      <c r="BQ527" s="910"/>
      <c r="BR527" s="910"/>
      <c r="BS527" s="910"/>
      <c r="BT527" s="910"/>
      <c r="BU527" s="910"/>
      <c r="BV527" s="910"/>
      <c r="BW527" s="910"/>
      <c r="BX527" s="910"/>
      <c r="BY527" s="910"/>
      <c r="BZ527" s="910"/>
      <c r="CA527" s="910"/>
      <c r="CB527" s="911"/>
      <c r="CE527" s="98"/>
    </row>
    <row r="528" spans="1:83" s="15" customFormat="1" ht="15.95" customHeight="1" thickBot="1" x14ac:dyDescent="0.45">
      <c r="A528" s="153"/>
      <c r="B528" s="153"/>
      <c r="C528" s="153"/>
      <c r="D528" s="153"/>
      <c r="E528" s="153"/>
      <c r="F528" s="1226"/>
      <c r="G528" s="1227"/>
      <c r="H528" s="1227"/>
      <c r="I528" s="1227"/>
      <c r="J528" s="1227"/>
      <c r="K528" s="1227"/>
      <c r="L528" s="1227"/>
      <c r="M528" s="1227"/>
      <c r="N528" s="1227"/>
      <c r="O528" s="1227"/>
      <c r="P528" s="1227"/>
      <c r="Q528" s="1227"/>
      <c r="R528" s="1227"/>
      <c r="S528" s="1227"/>
      <c r="T528" s="1227"/>
      <c r="U528" s="1227"/>
      <c r="V528" s="1227"/>
      <c r="W528" s="1227"/>
      <c r="X528" s="1227"/>
      <c r="Y528" s="162"/>
      <c r="Z528" s="1098"/>
      <c r="AA528" s="1099"/>
      <c r="AB528" s="1099"/>
      <c r="AC528" s="1099"/>
      <c r="AD528" s="1099"/>
      <c r="AE528" s="1099"/>
      <c r="AF528" s="1099"/>
      <c r="AG528" s="1099"/>
      <c r="AH528" s="1099"/>
      <c r="AI528" s="1099"/>
      <c r="AJ528" s="1099"/>
      <c r="AK528" s="1099"/>
      <c r="AL528" s="1099"/>
      <c r="AM528" s="1099"/>
      <c r="AN528" s="1099"/>
      <c r="AO528" s="1099"/>
      <c r="AP528" s="1099"/>
      <c r="AQ528" s="1099"/>
      <c r="AR528" s="1099"/>
      <c r="AS528" s="1099"/>
      <c r="AT528" s="1099"/>
      <c r="AU528" s="1099"/>
      <c r="AV528" s="1099"/>
      <c r="AW528" s="1099"/>
      <c r="AX528" s="1099"/>
      <c r="AY528" s="1099"/>
      <c r="AZ528" s="1099"/>
      <c r="BA528" s="1099"/>
      <c r="BB528" s="1099"/>
      <c r="BC528" s="1099"/>
      <c r="BD528" s="1099"/>
      <c r="BE528" s="1099"/>
      <c r="BF528" s="1099"/>
      <c r="BG528" s="1099"/>
      <c r="BH528" s="1099"/>
      <c r="BI528" s="1099"/>
      <c r="BJ528" s="1099"/>
      <c r="BK528" s="1100"/>
      <c r="BL528" s="161"/>
      <c r="BO528" s="909"/>
      <c r="BP528" s="910"/>
      <c r="BQ528" s="910"/>
      <c r="BR528" s="910"/>
      <c r="BS528" s="910"/>
      <c r="BT528" s="910"/>
      <c r="BU528" s="910"/>
      <c r="BV528" s="910"/>
      <c r="BW528" s="910"/>
      <c r="BX528" s="910"/>
      <c r="BY528" s="910"/>
      <c r="BZ528" s="910"/>
      <c r="CA528" s="910"/>
      <c r="CB528" s="911"/>
      <c r="CE528" s="98"/>
    </row>
    <row r="529" spans="1:83" s="15" customFormat="1" ht="15.95" customHeight="1" thickBot="1" x14ac:dyDescent="0.45">
      <c r="A529" s="153"/>
      <c r="B529" s="153"/>
      <c r="C529" s="153"/>
      <c r="D529" s="153"/>
      <c r="E529" s="153"/>
      <c r="F529" s="1228"/>
      <c r="G529" s="1229"/>
      <c r="H529" s="1229"/>
      <c r="I529" s="1229"/>
      <c r="J529" s="1229"/>
      <c r="K529" s="1229"/>
      <c r="L529" s="1229"/>
      <c r="M529" s="1229"/>
      <c r="N529" s="1229"/>
      <c r="O529" s="1229"/>
      <c r="P529" s="1229"/>
      <c r="Q529" s="1229"/>
      <c r="R529" s="1229"/>
      <c r="S529" s="1229"/>
      <c r="T529" s="1229"/>
      <c r="U529" s="1229"/>
      <c r="V529" s="1229"/>
      <c r="W529" s="1229"/>
      <c r="X529" s="1229"/>
      <c r="Y529" s="160"/>
      <c r="Z529" s="160"/>
      <c r="AA529" s="159"/>
      <c r="AB529" s="157"/>
      <c r="AC529" s="158"/>
      <c r="AD529" s="157"/>
      <c r="AE529" s="157"/>
      <c r="AF529" s="157"/>
      <c r="AG529" s="157"/>
      <c r="AH529" s="157"/>
      <c r="AI529" s="157"/>
      <c r="AJ529" s="157"/>
      <c r="AK529" s="157"/>
      <c r="AL529" s="157"/>
      <c r="AM529" s="157"/>
      <c r="AN529" s="157"/>
      <c r="AO529" s="157"/>
      <c r="AP529" s="157"/>
      <c r="AQ529" s="157"/>
      <c r="AR529" s="157"/>
      <c r="AS529" s="157"/>
      <c r="AT529" s="157"/>
      <c r="AU529" s="157"/>
      <c r="AV529" s="157"/>
      <c r="AW529" s="157"/>
      <c r="AX529" s="157"/>
      <c r="AY529" s="157"/>
      <c r="AZ529" s="157"/>
      <c r="BA529" s="157"/>
      <c r="BB529" s="156"/>
      <c r="BC529" s="156"/>
      <c r="BD529" s="155"/>
      <c r="BE529" s="155"/>
      <c r="BF529" s="155"/>
      <c r="BG529" s="155"/>
      <c r="BH529" s="155"/>
      <c r="BI529" s="155"/>
      <c r="BJ529" s="155"/>
      <c r="BK529" s="155"/>
      <c r="BL529" s="154"/>
      <c r="BO529" s="912"/>
      <c r="BP529" s="913"/>
      <c r="BQ529" s="913"/>
      <c r="BR529" s="913"/>
      <c r="BS529" s="913"/>
      <c r="BT529" s="913"/>
      <c r="BU529" s="913"/>
      <c r="BV529" s="913"/>
      <c r="BW529" s="913"/>
      <c r="BX529" s="913"/>
      <c r="BY529" s="913"/>
      <c r="BZ529" s="913"/>
      <c r="CA529" s="913"/>
      <c r="CB529" s="914"/>
      <c r="CE529" s="98"/>
    </row>
    <row r="530" spans="1:83" s="15" customFormat="1" ht="24.95" customHeight="1" thickBot="1" x14ac:dyDescent="0.45">
      <c r="A530" s="153"/>
      <c r="B530" s="153"/>
      <c r="C530" s="153"/>
      <c r="D530" s="153"/>
      <c r="E530" s="153"/>
      <c r="F530" s="171"/>
      <c r="G530" s="170"/>
      <c r="H530" s="170"/>
      <c r="I530" s="170"/>
      <c r="J530" s="170"/>
      <c r="K530" s="170"/>
      <c r="L530" s="170"/>
      <c r="M530" s="170"/>
      <c r="N530" s="170"/>
      <c r="O530" s="170"/>
      <c r="P530" s="170"/>
      <c r="Q530" s="170"/>
      <c r="R530" s="170"/>
      <c r="S530" s="170"/>
      <c r="T530" s="170"/>
      <c r="U530" s="170"/>
      <c r="V530" s="170"/>
      <c r="W530" s="170"/>
      <c r="X530" s="170"/>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O530" s="169"/>
      <c r="BP530" s="169"/>
      <c r="BQ530" s="169"/>
      <c r="BR530" s="169"/>
      <c r="BS530" s="169"/>
      <c r="BT530" s="169"/>
      <c r="BU530" s="169"/>
      <c r="BV530" s="169"/>
      <c r="BW530" s="169"/>
      <c r="BX530" s="169"/>
      <c r="BY530" s="169"/>
      <c r="BZ530" s="169"/>
      <c r="CA530" s="169"/>
      <c r="CB530" s="18"/>
      <c r="CE530" s="98"/>
    </row>
    <row r="531" spans="1:83" s="15" customFormat="1" ht="15.95" customHeight="1" thickBot="1" x14ac:dyDescent="0.45">
      <c r="A531" s="153"/>
      <c r="B531" s="153"/>
      <c r="C531" s="153"/>
      <c r="D531" s="153"/>
      <c r="E531" s="153"/>
      <c r="F531" s="900" t="s">
        <v>180</v>
      </c>
      <c r="G531" s="901"/>
      <c r="H531" s="901"/>
      <c r="I531" s="901"/>
      <c r="J531" s="901"/>
      <c r="K531" s="901"/>
      <c r="L531" s="901"/>
      <c r="M531" s="901"/>
      <c r="N531" s="901"/>
      <c r="O531" s="901"/>
      <c r="P531" s="901"/>
      <c r="Q531" s="901"/>
      <c r="R531" s="901"/>
      <c r="S531" s="901"/>
      <c r="T531" s="901"/>
      <c r="U531" s="901"/>
      <c r="V531" s="901"/>
      <c r="W531" s="901"/>
      <c r="X531" s="901"/>
      <c r="Y531" s="168"/>
      <c r="Z531" s="168"/>
      <c r="AA531" s="167"/>
      <c r="AB531" s="166"/>
      <c r="AC531" s="166"/>
      <c r="AD531" s="166"/>
      <c r="AE531" s="166"/>
      <c r="AF531" s="166"/>
      <c r="AG531" s="166"/>
      <c r="AH531" s="166"/>
      <c r="AI531" s="166"/>
      <c r="AJ531" s="166"/>
      <c r="AK531" s="166"/>
      <c r="AL531" s="166"/>
      <c r="AM531" s="166"/>
      <c r="AN531" s="166"/>
      <c r="AO531" s="166"/>
      <c r="AP531" s="166"/>
      <c r="AQ531" s="166"/>
      <c r="AR531" s="166"/>
      <c r="AS531" s="166"/>
      <c r="AT531" s="166"/>
      <c r="AU531" s="166"/>
      <c r="AV531" s="166"/>
      <c r="AW531" s="166"/>
      <c r="AX531" s="166"/>
      <c r="AY531" s="166"/>
      <c r="AZ531" s="166"/>
      <c r="BA531" s="166"/>
      <c r="BB531" s="165"/>
      <c r="BC531" s="165"/>
      <c r="BD531" s="164"/>
      <c r="BE531" s="164"/>
      <c r="BF531" s="164"/>
      <c r="BG531" s="164"/>
      <c r="BH531" s="164"/>
      <c r="BI531" s="164"/>
      <c r="BJ531" s="164"/>
      <c r="BK531" s="164"/>
      <c r="BL531" s="163"/>
      <c r="BO531" s="906"/>
      <c r="BP531" s="907"/>
      <c r="BQ531" s="907"/>
      <c r="BR531" s="907"/>
      <c r="BS531" s="907"/>
      <c r="BT531" s="907"/>
      <c r="BU531" s="907"/>
      <c r="BV531" s="907"/>
      <c r="BW531" s="907"/>
      <c r="BX531" s="907"/>
      <c r="BY531" s="907"/>
      <c r="BZ531" s="907"/>
      <c r="CA531" s="907"/>
      <c r="CB531" s="908"/>
      <c r="CE531" s="98"/>
    </row>
    <row r="532" spans="1:83" s="15" customFormat="1" ht="15.95" customHeight="1" x14ac:dyDescent="0.4">
      <c r="A532" s="153"/>
      <c r="B532" s="153"/>
      <c r="C532" s="153"/>
      <c r="D532" s="153"/>
      <c r="E532" s="153"/>
      <c r="F532" s="902"/>
      <c r="G532" s="903"/>
      <c r="H532" s="903"/>
      <c r="I532" s="903"/>
      <c r="J532" s="903"/>
      <c r="K532" s="903"/>
      <c r="L532" s="903"/>
      <c r="M532" s="903"/>
      <c r="N532" s="903"/>
      <c r="O532" s="903"/>
      <c r="P532" s="903"/>
      <c r="Q532" s="903"/>
      <c r="R532" s="903"/>
      <c r="S532" s="903"/>
      <c r="T532" s="903"/>
      <c r="U532" s="903"/>
      <c r="V532" s="903"/>
      <c r="W532" s="903"/>
      <c r="X532" s="903"/>
      <c r="Y532" s="162"/>
      <c r="Z532" s="1093" t="s">
        <v>179</v>
      </c>
      <c r="AA532" s="1094"/>
      <c r="AB532" s="1094"/>
      <c r="AC532" s="1094"/>
      <c r="AD532" s="1094"/>
      <c r="AE532" s="1094"/>
      <c r="AF532" s="1094"/>
      <c r="AG532" s="1094"/>
      <c r="AH532" s="1094"/>
      <c r="AI532" s="1094"/>
      <c r="AJ532" s="1094"/>
      <c r="AK532" s="1094"/>
      <c r="AL532" s="1094"/>
      <c r="AM532" s="1094"/>
      <c r="AN532" s="1094"/>
      <c r="AO532" s="1094"/>
      <c r="AP532" s="1094"/>
      <c r="AQ532" s="1094"/>
      <c r="AR532" s="1094"/>
      <c r="AS532" s="1094"/>
      <c r="AT532" s="1094"/>
      <c r="AU532" s="1094"/>
      <c r="AV532" s="1094"/>
      <c r="AW532" s="1094"/>
      <c r="AX532" s="1094"/>
      <c r="AY532" s="1094"/>
      <c r="AZ532" s="1094"/>
      <c r="BA532" s="1094"/>
      <c r="BB532" s="1094"/>
      <c r="BC532" s="1094"/>
      <c r="BD532" s="1094"/>
      <c r="BE532" s="1094"/>
      <c r="BF532" s="1094"/>
      <c r="BG532" s="1094"/>
      <c r="BH532" s="1094"/>
      <c r="BI532" s="1094"/>
      <c r="BJ532" s="1094"/>
      <c r="BK532" s="1095"/>
      <c r="BL532" s="161"/>
      <c r="BO532" s="909"/>
      <c r="BP532" s="910"/>
      <c r="BQ532" s="910"/>
      <c r="BR532" s="910"/>
      <c r="BS532" s="910"/>
      <c r="BT532" s="910"/>
      <c r="BU532" s="910"/>
      <c r="BV532" s="910"/>
      <c r="BW532" s="910"/>
      <c r="BX532" s="910"/>
      <c r="BY532" s="910"/>
      <c r="BZ532" s="910"/>
      <c r="CA532" s="910"/>
      <c r="CB532" s="911"/>
      <c r="CE532" s="98"/>
    </row>
    <row r="533" spans="1:83" s="15" customFormat="1" ht="15.95" customHeight="1" x14ac:dyDescent="0.4">
      <c r="A533" s="153"/>
      <c r="B533" s="153"/>
      <c r="C533" s="153"/>
      <c r="D533" s="153"/>
      <c r="E533" s="153"/>
      <c r="F533" s="902"/>
      <c r="G533" s="903"/>
      <c r="H533" s="903"/>
      <c r="I533" s="903"/>
      <c r="J533" s="903"/>
      <c r="K533" s="903"/>
      <c r="L533" s="903"/>
      <c r="M533" s="903"/>
      <c r="N533" s="903"/>
      <c r="O533" s="903"/>
      <c r="P533" s="903"/>
      <c r="Q533" s="903"/>
      <c r="R533" s="903"/>
      <c r="S533" s="903"/>
      <c r="T533" s="903"/>
      <c r="U533" s="903"/>
      <c r="V533" s="903"/>
      <c r="W533" s="903"/>
      <c r="X533" s="903"/>
      <c r="Y533" s="162"/>
      <c r="Z533" s="1096"/>
      <c r="AA533" s="920"/>
      <c r="AB533" s="920"/>
      <c r="AC533" s="920"/>
      <c r="AD533" s="920"/>
      <c r="AE533" s="920"/>
      <c r="AF533" s="920"/>
      <c r="AG533" s="920"/>
      <c r="AH533" s="920"/>
      <c r="AI533" s="920"/>
      <c r="AJ533" s="920"/>
      <c r="AK533" s="920"/>
      <c r="AL533" s="920"/>
      <c r="AM533" s="920"/>
      <c r="AN533" s="920"/>
      <c r="AO533" s="920"/>
      <c r="AP533" s="920"/>
      <c r="AQ533" s="920"/>
      <c r="AR533" s="920"/>
      <c r="AS533" s="920"/>
      <c r="AT533" s="920"/>
      <c r="AU533" s="920"/>
      <c r="AV533" s="920"/>
      <c r="AW533" s="920"/>
      <c r="AX533" s="920"/>
      <c r="AY533" s="920"/>
      <c r="AZ533" s="920"/>
      <c r="BA533" s="920"/>
      <c r="BB533" s="920"/>
      <c r="BC533" s="920"/>
      <c r="BD533" s="920"/>
      <c r="BE533" s="920"/>
      <c r="BF533" s="920"/>
      <c r="BG533" s="920"/>
      <c r="BH533" s="920"/>
      <c r="BI533" s="920"/>
      <c r="BJ533" s="920"/>
      <c r="BK533" s="1097"/>
      <c r="BL533" s="161"/>
      <c r="BO533" s="909"/>
      <c r="BP533" s="910"/>
      <c r="BQ533" s="910"/>
      <c r="BR533" s="910"/>
      <c r="BS533" s="910"/>
      <c r="BT533" s="910"/>
      <c r="BU533" s="910"/>
      <c r="BV533" s="910"/>
      <c r="BW533" s="910"/>
      <c r="BX533" s="910"/>
      <c r="BY533" s="910"/>
      <c r="BZ533" s="910"/>
      <c r="CA533" s="910"/>
      <c r="CB533" s="911"/>
      <c r="CE533" s="98"/>
    </row>
    <row r="534" spans="1:83" s="15" customFormat="1" ht="15.95" customHeight="1" thickBot="1" x14ac:dyDescent="0.45">
      <c r="A534" s="153"/>
      <c r="B534" s="153"/>
      <c r="C534" s="153"/>
      <c r="D534" s="153"/>
      <c r="E534" s="153"/>
      <c r="F534" s="902"/>
      <c r="G534" s="903"/>
      <c r="H534" s="903"/>
      <c r="I534" s="903"/>
      <c r="J534" s="903"/>
      <c r="K534" s="903"/>
      <c r="L534" s="903"/>
      <c r="M534" s="903"/>
      <c r="N534" s="903"/>
      <c r="O534" s="903"/>
      <c r="P534" s="903"/>
      <c r="Q534" s="903"/>
      <c r="R534" s="903"/>
      <c r="S534" s="903"/>
      <c r="T534" s="903"/>
      <c r="U534" s="903"/>
      <c r="V534" s="903"/>
      <c r="W534" s="903"/>
      <c r="X534" s="903"/>
      <c r="Y534" s="162"/>
      <c r="Z534" s="1098"/>
      <c r="AA534" s="1099"/>
      <c r="AB534" s="1099"/>
      <c r="AC534" s="1099"/>
      <c r="AD534" s="1099"/>
      <c r="AE534" s="1099"/>
      <c r="AF534" s="1099"/>
      <c r="AG534" s="1099"/>
      <c r="AH534" s="1099"/>
      <c r="AI534" s="1099"/>
      <c r="AJ534" s="1099"/>
      <c r="AK534" s="1099"/>
      <c r="AL534" s="1099"/>
      <c r="AM534" s="1099"/>
      <c r="AN534" s="1099"/>
      <c r="AO534" s="1099"/>
      <c r="AP534" s="1099"/>
      <c r="AQ534" s="1099"/>
      <c r="AR534" s="1099"/>
      <c r="AS534" s="1099"/>
      <c r="AT534" s="1099"/>
      <c r="AU534" s="1099"/>
      <c r="AV534" s="1099"/>
      <c r="AW534" s="1099"/>
      <c r="AX534" s="1099"/>
      <c r="AY534" s="1099"/>
      <c r="AZ534" s="1099"/>
      <c r="BA534" s="1099"/>
      <c r="BB534" s="1099"/>
      <c r="BC534" s="1099"/>
      <c r="BD534" s="1099"/>
      <c r="BE534" s="1099"/>
      <c r="BF534" s="1099"/>
      <c r="BG534" s="1099"/>
      <c r="BH534" s="1099"/>
      <c r="BI534" s="1099"/>
      <c r="BJ534" s="1099"/>
      <c r="BK534" s="1100"/>
      <c r="BL534" s="161"/>
      <c r="BO534" s="909"/>
      <c r="BP534" s="910"/>
      <c r="BQ534" s="910"/>
      <c r="BR534" s="910"/>
      <c r="BS534" s="910"/>
      <c r="BT534" s="910"/>
      <c r="BU534" s="910"/>
      <c r="BV534" s="910"/>
      <c r="BW534" s="910"/>
      <c r="BX534" s="910"/>
      <c r="BY534" s="910"/>
      <c r="BZ534" s="910"/>
      <c r="CA534" s="910"/>
      <c r="CB534" s="911"/>
      <c r="CE534" s="98"/>
    </row>
    <row r="535" spans="1:83" s="15" customFormat="1" ht="15.95" customHeight="1" thickBot="1" x14ac:dyDescent="0.45">
      <c r="A535" s="153"/>
      <c r="B535" s="153"/>
      <c r="C535" s="153"/>
      <c r="D535" s="153"/>
      <c r="E535" s="153"/>
      <c r="F535" s="904"/>
      <c r="G535" s="905"/>
      <c r="H535" s="905"/>
      <c r="I535" s="905"/>
      <c r="J535" s="905"/>
      <c r="K535" s="905"/>
      <c r="L535" s="905"/>
      <c r="M535" s="905"/>
      <c r="N535" s="905"/>
      <c r="O535" s="905"/>
      <c r="P535" s="905"/>
      <c r="Q535" s="905"/>
      <c r="R535" s="905"/>
      <c r="S535" s="905"/>
      <c r="T535" s="905"/>
      <c r="U535" s="905"/>
      <c r="V535" s="905"/>
      <c r="W535" s="905"/>
      <c r="X535" s="905"/>
      <c r="Y535" s="160"/>
      <c r="Z535" s="160"/>
      <c r="AA535" s="159"/>
      <c r="AB535" s="157"/>
      <c r="AC535" s="158"/>
      <c r="AD535" s="157"/>
      <c r="AE535" s="157"/>
      <c r="AF535" s="157"/>
      <c r="AG535" s="157"/>
      <c r="AH535" s="157"/>
      <c r="AI535" s="157"/>
      <c r="AJ535" s="157"/>
      <c r="AK535" s="157"/>
      <c r="AL535" s="157"/>
      <c r="AM535" s="157"/>
      <c r="AN535" s="157"/>
      <c r="AO535" s="157"/>
      <c r="AP535" s="157"/>
      <c r="AQ535" s="157"/>
      <c r="AR535" s="157"/>
      <c r="AS535" s="157"/>
      <c r="AT535" s="157"/>
      <c r="AU535" s="157"/>
      <c r="AV535" s="157"/>
      <c r="AW535" s="157"/>
      <c r="AX535" s="157"/>
      <c r="AY535" s="157"/>
      <c r="AZ535" s="157"/>
      <c r="BA535" s="157"/>
      <c r="BB535" s="156"/>
      <c r="BC535" s="156"/>
      <c r="BD535" s="155"/>
      <c r="BE535" s="155"/>
      <c r="BF535" s="155"/>
      <c r="BG535" s="155"/>
      <c r="BH535" s="155"/>
      <c r="BI535" s="155"/>
      <c r="BJ535" s="155"/>
      <c r="BK535" s="155"/>
      <c r="BL535" s="154"/>
      <c r="BO535" s="912"/>
      <c r="BP535" s="913"/>
      <c r="BQ535" s="913"/>
      <c r="BR535" s="913"/>
      <c r="BS535" s="913"/>
      <c r="BT535" s="913"/>
      <c r="BU535" s="913"/>
      <c r="BV535" s="913"/>
      <c r="BW535" s="913"/>
      <c r="BX535" s="913"/>
      <c r="BY535" s="913"/>
      <c r="BZ535" s="913"/>
      <c r="CA535" s="913"/>
      <c r="CB535" s="914"/>
      <c r="CE535" s="153"/>
    </row>
    <row r="536" spans="1:83" s="15" customFormat="1" ht="18" customHeight="1" x14ac:dyDescent="0.4">
      <c r="A536" s="153"/>
      <c r="B536" s="153"/>
      <c r="C536" s="153"/>
      <c r="D536" s="153"/>
      <c r="E536" s="153"/>
      <c r="F536" s="153"/>
      <c r="G536" s="153"/>
      <c r="H536" s="153"/>
      <c r="I536" s="153"/>
      <c r="J536" s="153"/>
      <c r="K536" s="153"/>
      <c r="L536" s="153"/>
      <c r="M536" s="153"/>
      <c r="N536" s="153"/>
      <c r="O536" s="153"/>
      <c r="P536" s="153"/>
      <c r="Q536" s="153"/>
      <c r="R536" s="153"/>
      <c r="S536" s="153"/>
      <c r="T536" s="153"/>
      <c r="U536" s="153"/>
      <c r="V536" s="153"/>
      <c r="W536" s="153"/>
      <c r="X536" s="153"/>
      <c r="BL536" s="153"/>
      <c r="BM536" s="153"/>
      <c r="BN536" s="153"/>
      <c r="BO536" s="13"/>
      <c r="BP536" s="13"/>
      <c r="CE536" s="153"/>
    </row>
    <row r="537" spans="1:83" s="15" customFormat="1" ht="9.9499999999999993" customHeight="1" x14ac:dyDescent="0.4">
      <c r="A537" s="153"/>
      <c r="B537" s="153"/>
      <c r="C537" s="153"/>
      <c r="D537" s="153"/>
      <c r="E537" s="153"/>
      <c r="F537" s="153"/>
      <c r="G537" s="153"/>
      <c r="H537" s="153"/>
      <c r="I537" s="153"/>
      <c r="J537" s="153"/>
      <c r="K537" s="153"/>
      <c r="L537" s="153"/>
      <c r="M537" s="153"/>
      <c r="N537" s="153"/>
      <c r="O537" s="153"/>
      <c r="P537" s="153"/>
      <c r="Q537" s="153"/>
      <c r="R537" s="153"/>
      <c r="S537" s="153"/>
      <c r="T537" s="153"/>
      <c r="U537" s="153"/>
      <c r="V537" s="153"/>
      <c r="W537" s="153"/>
      <c r="X537" s="153"/>
      <c r="Y537" s="153"/>
      <c r="Z537" s="153"/>
      <c r="AA537" s="153"/>
      <c r="AB537" s="153"/>
      <c r="AC537" s="153"/>
      <c r="AD537" s="153"/>
      <c r="AE537" s="153"/>
      <c r="AF537" s="153"/>
      <c r="AG537" s="153"/>
      <c r="AH537" s="153"/>
      <c r="AI537" s="153"/>
      <c r="AJ537" s="153"/>
      <c r="AK537" s="153"/>
      <c r="AL537" s="153"/>
      <c r="AM537" s="153"/>
      <c r="AN537" s="153"/>
      <c r="AO537" s="153"/>
      <c r="AP537" s="153"/>
      <c r="AQ537" s="153"/>
      <c r="AR537" s="153"/>
      <c r="AS537" s="153"/>
      <c r="AT537" s="153"/>
      <c r="AU537" s="153"/>
      <c r="AV537" s="153"/>
      <c r="AW537" s="153"/>
      <c r="AX537" s="153"/>
      <c r="AY537" s="153"/>
      <c r="AZ537" s="153"/>
      <c r="BA537" s="153"/>
      <c r="BB537" s="153"/>
      <c r="BC537" s="153"/>
      <c r="BD537" s="153"/>
      <c r="BE537" s="153"/>
      <c r="BF537" s="153"/>
      <c r="BG537" s="153"/>
      <c r="BH537" s="153"/>
      <c r="BI537" s="153"/>
      <c r="BJ537" s="153"/>
      <c r="BK537" s="153"/>
      <c r="BL537" s="153"/>
      <c r="BM537" s="153"/>
      <c r="BN537" s="153"/>
      <c r="BO537" s="13"/>
      <c r="BP537" s="13"/>
      <c r="CE537" s="153"/>
    </row>
    <row r="538" spans="1:83" s="15" customFormat="1" ht="18.600000000000001" customHeight="1" x14ac:dyDescent="0.4">
      <c r="A538" s="13"/>
      <c r="B538" s="13"/>
      <c r="C538" s="13"/>
      <c r="D538" s="316" t="s">
        <v>646</v>
      </c>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c r="BL538" s="13"/>
      <c r="BM538" s="13"/>
      <c r="BN538" s="13"/>
      <c r="BO538" s="13"/>
      <c r="BP538" s="13"/>
      <c r="BQ538" s="8"/>
      <c r="BR538" s="8"/>
      <c r="BS538" s="13"/>
      <c r="BT538" s="13"/>
      <c r="BU538" s="13"/>
      <c r="BV538" s="13"/>
      <c r="BW538" s="13"/>
      <c r="BX538" s="13"/>
      <c r="BY538" s="13"/>
      <c r="BZ538" s="13"/>
      <c r="CA538" s="13"/>
      <c r="CB538" s="13"/>
      <c r="CC538" s="13"/>
      <c r="CD538" s="13"/>
      <c r="CE538" s="153"/>
    </row>
    <row r="539" spans="1:83" s="15" customFormat="1" ht="18.75" customHeight="1" x14ac:dyDescent="0.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c r="BL539" s="13"/>
      <c r="BM539" s="13"/>
      <c r="BN539" s="13"/>
      <c r="BO539" s="13"/>
      <c r="BP539" s="13"/>
      <c r="BQ539" s="8"/>
      <c r="BR539" s="8"/>
      <c r="BS539" s="13"/>
      <c r="BT539" s="13"/>
      <c r="BU539" s="13"/>
      <c r="BV539" s="13"/>
      <c r="BW539" s="13"/>
      <c r="BX539" s="13"/>
      <c r="BY539" s="13"/>
      <c r="BZ539" s="13"/>
      <c r="CA539" s="13"/>
      <c r="CB539" s="13"/>
      <c r="CC539" s="13"/>
      <c r="CD539" s="13"/>
      <c r="CE539" s="153"/>
    </row>
    <row r="540" spans="1:83" ht="18.75" customHeight="1" x14ac:dyDescent="0.4">
      <c r="CE540" s="153"/>
    </row>
    <row r="541" spans="1:83" ht="18.75" customHeight="1" x14ac:dyDescent="0.4">
      <c r="BQ541" s="15"/>
      <c r="BR541" s="15"/>
      <c r="BS541" s="15"/>
      <c r="BT541" s="15"/>
      <c r="BU541" s="15"/>
      <c r="BV541" s="15"/>
      <c r="BW541" s="15"/>
      <c r="BX541" s="15"/>
      <c r="BY541" s="15"/>
      <c r="BZ541" s="15"/>
      <c r="CA541" s="15"/>
      <c r="CB541" s="15"/>
      <c r="CC541" s="15"/>
      <c r="CD541" s="15"/>
      <c r="CE541" s="153"/>
    </row>
    <row r="542" spans="1:83" s="3" customFormat="1" ht="30" customHeight="1" x14ac:dyDescent="0.4">
      <c r="A542" s="501"/>
      <c r="B542" s="504" t="s">
        <v>143</v>
      </c>
      <c r="C542" s="501"/>
      <c r="D542" s="501"/>
      <c r="E542" s="4"/>
      <c r="F542" s="501"/>
      <c r="G542" s="501"/>
      <c r="H542" s="501"/>
      <c r="I542" s="501"/>
      <c r="J542" s="501"/>
      <c r="K542" s="501"/>
      <c r="L542" s="501"/>
      <c r="M542" s="501"/>
      <c r="N542" s="501"/>
      <c r="O542" s="501"/>
      <c r="P542" s="501"/>
      <c r="Q542" s="501"/>
      <c r="R542" s="501"/>
      <c r="S542" s="501"/>
      <c r="T542" s="501"/>
      <c r="U542" s="501"/>
      <c r="V542" s="501"/>
      <c r="W542" s="501"/>
      <c r="X542" s="501"/>
      <c r="Y542" s="501"/>
      <c r="Z542" s="501"/>
      <c r="AA542" s="501"/>
      <c r="AB542" s="501"/>
      <c r="AC542" s="501"/>
      <c r="AD542" s="501"/>
      <c r="AE542" s="153"/>
      <c r="AF542" s="153"/>
      <c r="AG542" s="153"/>
      <c r="AH542" s="153"/>
      <c r="AI542" s="153"/>
      <c r="AJ542" s="153"/>
      <c r="AK542" s="153"/>
      <c r="AL542" s="153"/>
      <c r="AM542" s="153"/>
      <c r="AN542" s="153"/>
      <c r="AO542" s="153"/>
      <c r="AP542" s="153"/>
      <c r="AQ542" s="153"/>
      <c r="AR542" s="153"/>
      <c r="AS542" s="153"/>
      <c r="AT542" s="153"/>
      <c r="AU542" s="153"/>
      <c r="AV542" s="153"/>
      <c r="AW542" s="153"/>
      <c r="AX542" s="1507" t="s">
        <v>699</v>
      </c>
      <c r="AY542" s="1508"/>
      <c r="AZ542" s="1508"/>
      <c r="BA542" s="1508"/>
      <c r="BB542" s="1508"/>
      <c r="BC542" s="1508"/>
      <c r="BD542" s="1508"/>
      <c r="BE542" s="1508"/>
      <c r="BF542" s="1508"/>
      <c r="BG542" s="1508"/>
      <c r="BH542" s="1508"/>
      <c r="BI542" s="1508"/>
      <c r="BJ542" s="1508"/>
      <c r="BK542" s="1508"/>
      <c r="BL542" s="1508"/>
      <c r="BM542" s="1508"/>
      <c r="BN542" s="1508"/>
      <c r="BO542" s="1508"/>
      <c r="BP542" s="1508"/>
      <c r="BQ542" s="4"/>
      <c r="BR542" s="4"/>
      <c r="BS542" s="673" t="s">
        <v>178</v>
      </c>
      <c r="BT542" s="674"/>
      <c r="BU542" s="674"/>
      <c r="BV542" s="674"/>
      <c r="BW542" s="674"/>
      <c r="BX542" s="674"/>
      <c r="BY542" s="674"/>
      <c r="BZ542" s="674"/>
      <c r="CA542" s="674"/>
      <c r="CB542" s="674"/>
      <c r="CC542" s="675"/>
      <c r="CD542" s="4"/>
      <c r="CE542" s="153"/>
    </row>
    <row r="543" spans="1:83" ht="12" customHeight="1" x14ac:dyDescent="0.4">
      <c r="A543" s="98"/>
      <c r="C543" s="98"/>
      <c r="D543" s="98"/>
      <c r="E543" s="15"/>
      <c r="F543" s="98"/>
      <c r="G543" s="98"/>
      <c r="H543" s="98"/>
      <c r="I543" s="98"/>
      <c r="J543" s="98"/>
      <c r="K543" s="98"/>
      <c r="L543" s="98"/>
      <c r="M543" s="98"/>
      <c r="N543" s="98"/>
      <c r="O543" s="98"/>
      <c r="P543" s="98"/>
      <c r="Q543" s="98"/>
      <c r="R543" s="98"/>
      <c r="S543" s="98"/>
      <c r="T543" s="98"/>
      <c r="U543" s="98"/>
      <c r="V543" s="98"/>
      <c r="W543" s="98"/>
      <c r="X543" s="98"/>
      <c r="Y543" s="98"/>
      <c r="Z543" s="98"/>
      <c r="AA543" s="98"/>
      <c r="AB543" s="98"/>
      <c r="AC543" s="98"/>
      <c r="AD543" s="98"/>
      <c r="BG543" s="88"/>
      <c r="BH543" s="88"/>
      <c r="BI543" s="88"/>
      <c r="BJ543" s="88"/>
      <c r="BK543" s="88"/>
      <c r="BL543" s="88"/>
      <c r="BM543" s="88"/>
      <c r="BN543" s="88"/>
      <c r="BO543" s="98"/>
      <c r="BP543" s="98"/>
      <c r="BQ543" s="15"/>
      <c r="BR543" s="15"/>
      <c r="BS543" s="676"/>
      <c r="BT543" s="1429"/>
      <c r="BU543" s="1429"/>
      <c r="BV543" s="1429"/>
      <c r="BW543" s="1429"/>
      <c r="BX543" s="1429"/>
      <c r="BY543" s="1429"/>
      <c r="BZ543" s="1429"/>
      <c r="CA543" s="1429"/>
      <c r="CB543" s="1429"/>
      <c r="CC543" s="678"/>
      <c r="CD543" s="15"/>
      <c r="CE543" s="153"/>
    </row>
    <row r="544" spans="1:83" s="15" customFormat="1" ht="24.95" customHeight="1" x14ac:dyDescent="0.4">
      <c r="A544" s="148"/>
      <c r="B544" s="418" t="s">
        <v>583</v>
      </c>
      <c r="C544" s="148"/>
      <c r="D544" s="148"/>
      <c r="F544" s="120"/>
      <c r="G544" s="148"/>
      <c r="H544" s="148"/>
      <c r="I544" s="148"/>
      <c r="J544" s="148"/>
      <c r="K544" s="148"/>
      <c r="L544" s="148"/>
      <c r="M544" s="148"/>
      <c r="N544" s="148"/>
      <c r="O544" s="149"/>
      <c r="P544" s="148"/>
      <c r="Q544" s="148"/>
      <c r="R544" s="148"/>
      <c r="S544" s="148"/>
      <c r="T544" s="148"/>
      <c r="U544" s="148"/>
      <c r="V544" s="148"/>
      <c r="W544" s="148"/>
      <c r="X544" s="148"/>
      <c r="Y544" s="148"/>
      <c r="Z544" s="148"/>
      <c r="AA544" s="148"/>
      <c r="AB544" s="148"/>
      <c r="AC544" s="148"/>
      <c r="AD544" s="148"/>
      <c r="AE544" s="148"/>
      <c r="AF544" s="148"/>
      <c r="AG544" s="148"/>
      <c r="AH544" s="148"/>
      <c r="AI544" s="148"/>
      <c r="AJ544" s="148"/>
      <c r="AK544" s="148"/>
      <c r="AL544" s="148"/>
      <c r="AM544" s="148"/>
      <c r="AN544" s="148"/>
      <c r="AO544" s="148"/>
      <c r="AP544" s="148"/>
      <c r="AQ544" s="148"/>
      <c r="AR544" s="148"/>
      <c r="AS544" s="148"/>
      <c r="AT544" s="148"/>
      <c r="AU544" s="148"/>
      <c r="AV544" s="148"/>
      <c r="AW544" s="148"/>
      <c r="AX544" s="148"/>
      <c r="AY544" s="148"/>
      <c r="AZ544" s="148"/>
      <c r="BA544" s="148"/>
      <c r="BB544" s="148"/>
      <c r="BC544" s="148"/>
      <c r="BD544" s="148"/>
      <c r="BE544" s="148"/>
      <c r="BF544" s="148"/>
      <c r="BG544" s="148"/>
      <c r="BH544" s="148"/>
      <c r="BI544" s="148"/>
      <c r="BJ544" s="148"/>
      <c r="BK544" s="148"/>
      <c r="BL544" s="148"/>
      <c r="BM544" s="148"/>
      <c r="BN544" s="148"/>
      <c r="BO544" s="148"/>
      <c r="BP544" s="148"/>
      <c r="BS544" s="679"/>
      <c r="BT544" s="680"/>
      <c r="BU544" s="680"/>
      <c r="BV544" s="680"/>
      <c r="BW544" s="680"/>
      <c r="BX544" s="680"/>
      <c r="BY544" s="680"/>
      <c r="BZ544" s="680"/>
      <c r="CA544" s="680"/>
      <c r="CB544" s="680"/>
      <c r="CC544" s="681"/>
      <c r="CE544" s="153"/>
    </row>
    <row r="545" spans="1:83" s="4" customFormat="1" ht="22.9" customHeight="1" x14ac:dyDescent="0.4">
      <c r="A545" s="507"/>
      <c r="B545" s="507"/>
      <c r="C545" s="507"/>
      <c r="D545" s="507"/>
      <c r="E545" s="501"/>
      <c r="F545" s="501"/>
      <c r="G545" s="501"/>
      <c r="H545" s="501"/>
      <c r="I545" s="501"/>
      <c r="J545" s="501"/>
      <c r="K545" s="501"/>
      <c r="L545" s="501"/>
      <c r="M545" s="501"/>
      <c r="N545" s="501"/>
      <c r="O545" s="501"/>
      <c r="P545" s="501"/>
      <c r="Q545" s="501"/>
      <c r="R545" s="501"/>
      <c r="S545" s="501"/>
      <c r="T545" s="501"/>
      <c r="U545" s="501"/>
      <c r="V545" s="501"/>
      <c r="W545" s="501"/>
      <c r="X545" s="508"/>
      <c r="Y545" s="508"/>
      <c r="Z545" s="508"/>
      <c r="AA545" s="501"/>
      <c r="AB545" s="501"/>
      <c r="AC545" s="501"/>
      <c r="AD545" s="509" t="s">
        <v>459</v>
      </c>
      <c r="AE545" s="501"/>
      <c r="AF545" s="501"/>
      <c r="AG545" s="501"/>
      <c r="AH545" s="501"/>
      <c r="AI545" s="501"/>
      <c r="AJ545" s="501"/>
      <c r="AK545" s="501"/>
      <c r="AL545" s="501"/>
      <c r="AM545" s="501"/>
      <c r="AN545" s="507"/>
      <c r="AO545" s="507"/>
      <c r="AP545" s="507"/>
      <c r="AQ545" s="507"/>
      <c r="AR545" s="507"/>
      <c r="AS545" s="507"/>
      <c r="AT545" s="507"/>
      <c r="AU545" s="507"/>
      <c r="AV545" s="507"/>
      <c r="AW545" s="507"/>
      <c r="AX545" s="507"/>
      <c r="AY545" s="507"/>
      <c r="AZ545" s="507"/>
      <c r="BA545" s="507"/>
      <c r="BB545" s="507"/>
      <c r="BC545" s="507"/>
      <c r="BD545" s="507"/>
      <c r="BE545" s="507"/>
      <c r="BF545" s="507"/>
      <c r="BG545" s="507"/>
      <c r="BH545" s="507"/>
      <c r="BI545" s="507"/>
      <c r="BJ545" s="507"/>
      <c r="BK545" s="507"/>
      <c r="BL545" s="507"/>
      <c r="BM545" s="507"/>
      <c r="BN545" s="507"/>
      <c r="BO545" s="507"/>
      <c r="BP545" s="507"/>
      <c r="CE545" s="153"/>
    </row>
    <row r="546" spans="1:83" s="15" customFormat="1" ht="21" customHeight="1" x14ac:dyDescent="0.4">
      <c r="A546" s="148"/>
      <c r="B546" s="1467"/>
      <c r="C546" s="1468"/>
      <c r="D546" s="1469"/>
      <c r="E546" s="1464" t="s">
        <v>166</v>
      </c>
      <c r="F546" s="1465"/>
      <c r="G546" s="1465"/>
      <c r="H546" s="1465"/>
      <c r="I546" s="1465"/>
      <c r="J546" s="1465"/>
      <c r="K546" s="1465"/>
      <c r="L546" s="1465"/>
      <c r="M546" s="1465"/>
      <c r="N546" s="1465"/>
      <c r="O546" s="1465"/>
      <c r="P546" s="1465"/>
      <c r="Q546" s="1465"/>
      <c r="R546" s="1465"/>
      <c r="S546" s="1465"/>
      <c r="T546" s="1465"/>
      <c r="U546" s="1465"/>
      <c r="V546" s="1465"/>
      <c r="W546" s="1465"/>
      <c r="X546" s="1465"/>
      <c r="Y546" s="1465"/>
      <c r="Z546" s="1465"/>
      <c r="AA546" s="1465"/>
      <c r="AB546" s="1465"/>
      <c r="AC546" s="1466"/>
      <c r="AD546" s="1464" t="s">
        <v>165</v>
      </c>
      <c r="AE546" s="1465"/>
      <c r="AF546" s="1465"/>
      <c r="AG546" s="1465"/>
      <c r="AH546" s="1465"/>
      <c r="AI546" s="1465"/>
      <c r="AJ546" s="1465"/>
      <c r="AK546" s="1465"/>
      <c r="AL546" s="1465"/>
      <c r="AM546" s="1465"/>
      <c r="AN546" s="1465"/>
      <c r="AO546" s="1465"/>
      <c r="AP546" s="1465"/>
      <c r="AQ546" s="1465"/>
      <c r="AR546" s="1465"/>
      <c r="AS546" s="1465"/>
      <c r="AT546" s="1465"/>
      <c r="AU546" s="1465"/>
      <c r="AV546" s="1465"/>
      <c r="AW546" s="1465"/>
      <c r="AX546" s="1465"/>
      <c r="AY546" s="1465"/>
      <c r="AZ546" s="1465"/>
      <c r="BA546" s="1465"/>
      <c r="BB546" s="1465"/>
      <c r="BC546" s="1465"/>
      <c r="BD546" s="1465"/>
      <c r="BE546" s="1465"/>
      <c r="BF546" s="1465"/>
      <c r="BG546" s="1465"/>
      <c r="BH546" s="1465"/>
      <c r="BI546" s="1465"/>
      <c r="BJ546" s="1465"/>
      <c r="BK546" s="1465"/>
      <c r="BL546" s="1465"/>
      <c r="BM546" s="1465"/>
      <c r="BN546" s="1465"/>
      <c r="BO546" s="1466"/>
      <c r="BP546" s="811" t="s">
        <v>164</v>
      </c>
      <c r="BQ546" s="812"/>
      <c r="BR546" s="812"/>
      <c r="BS546" s="812"/>
      <c r="BT546" s="812"/>
      <c r="BU546" s="812"/>
      <c r="BV546" s="812"/>
      <c r="BW546" s="812"/>
      <c r="BX546" s="812"/>
      <c r="BY546" s="812"/>
      <c r="BZ546" s="812"/>
      <c r="CA546" s="812"/>
      <c r="CB546" s="813"/>
      <c r="CE546" s="153"/>
    </row>
    <row r="547" spans="1:83" s="15" customFormat="1" ht="21" customHeight="1" x14ac:dyDescent="0.4">
      <c r="A547" s="148"/>
      <c r="B547" s="1470"/>
      <c r="C547" s="1471"/>
      <c r="D547" s="1472"/>
      <c r="E547" s="1317" t="s">
        <v>142</v>
      </c>
      <c r="F547" s="1318"/>
      <c r="G547" s="1318"/>
      <c r="H547" s="1318"/>
      <c r="I547" s="1318"/>
      <c r="J547" s="1318"/>
      <c r="K547" s="1318"/>
      <c r="L547" s="1319"/>
      <c r="M547" s="1317" t="s">
        <v>163</v>
      </c>
      <c r="N547" s="1318"/>
      <c r="O547" s="1318"/>
      <c r="P547" s="1319"/>
      <c r="Q547" s="1317" t="s">
        <v>160</v>
      </c>
      <c r="R547" s="1318"/>
      <c r="S547" s="1318"/>
      <c r="T547" s="1318"/>
      <c r="U547" s="1318"/>
      <c r="V547" s="1318"/>
      <c r="W547" s="1318"/>
      <c r="X547" s="1318"/>
      <c r="Y547" s="1318"/>
      <c r="Z547" s="1318"/>
      <c r="AA547" s="1318"/>
      <c r="AB547" s="1318"/>
      <c r="AC547" s="1319"/>
      <c r="AD547" s="1317" t="s">
        <v>142</v>
      </c>
      <c r="AE547" s="1318"/>
      <c r="AF547" s="1318"/>
      <c r="AG547" s="1318"/>
      <c r="AH547" s="1318"/>
      <c r="AI547" s="1318"/>
      <c r="AJ547" s="1318"/>
      <c r="AK547" s="1319"/>
      <c r="AL547" s="1317" t="s">
        <v>162</v>
      </c>
      <c r="AM547" s="1318"/>
      <c r="AN547" s="1318"/>
      <c r="AO547" s="1319"/>
      <c r="AP547" s="1317" t="s">
        <v>161</v>
      </c>
      <c r="AQ547" s="1318"/>
      <c r="AR547" s="1318"/>
      <c r="AS547" s="1318"/>
      <c r="AT547" s="1318"/>
      <c r="AU547" s="1318"/>
      <c r="AV547" s="1318"/>
      <c r="AW547" s="1318"/>
      <c r="AX547" s="1318"/>
      <c r="AY547" s="1318"/>
      <c r="AZ547" s="1318"/>
      <c r="BA547" s="1318"/>
      <c r="BB547" s="1319"/>
      <c r="BC547" s="1317" t="s">
        <v>160</v>
      </c>
      <c r="BD547" s="1318"/>
      <c r="BE547" s="1318"/>
      <c r="BF547" s="1318"/>
      <c r="BG547" s="1318"/>
      <c r="BH547" s="1318"/>
      <c r="BI547" s="1318"/>
      <c r="BJ547" s="1318"/>
      <c r="BK547" s="1318"/>
      <c r="BL547" s="1318"/>
      <c r="BM547" s="1318"/>
      <c r="BN547" s="1318"/>
      <c r="BO547" s="1319"/>
      <c r="BP547" s="1317" t="s">
        <v>159</v>
      </c>
      <c r="BQ547" s="1318"/>
      <c r="BR547" s="1318"/>
      <c r="BS547" s="1318"/>
      <c r="BT547" s="1318"/>
      <c r="BU547" s="1318"/>
      <c r="BV547" s="1318"/>
      <c r="BW547" s="1318"/>
      <c r="BX547" s="1318"/>
      <c r="BY547" s="1318"/>
      <c r="BZ547" s="1318"/>
      <c r="CA547" s="1318"/>
      <c r="CB547" s="1319"/>
      <c r="CC547" s="98"/>
      <c r="CD547" s="98"/>
      <c r="CE547" s="153"/>
    </row>
    <row r="548" spans="1:83" s="15" customFormat="1" ht="21" customHeight="1" x14ac:dyDescent="0.4">
      <c r="B548" s="1324">
        <v>1</v>
      </c>
      <c r="C548" s="1325"/>
      <c r="D548" s="1326"/>
      <c r="E548" s="1321" t="s">
        <v>118</v>
      </c>
      <c r="F548" s="1322"/>
      <c r="G548" s="1322"/>
      <c r="H548" s="1322"/>
      <c r="I548" s="1322"/>
      <c r="J548" s="1322"/>
      <c r="K548" s="1322"/>
      <c r="L548" s="1323"/>
      <c r="M548" s="1321">
        <v>84</v>
      </c>
      <c r="N548" s="1322"/>
      <c r="O548" s="1322"/>
      <c r="P548" s="1323"/>
      <c r="Q548" s="1321" t="s">
        <v>158</v>
      </c>
      <c r="R548" s="1322"/>
      <c r="S548" s="1322"/>
      <c r="T548" s="1322"/>
      <c r="U548" s="1322"/>
      <c r="V548" s="1322"/>
      <c r="W548" s="1322"/>
      <c r="X548" s="1322"/>
      <c r="Y548" s="1322"/>
      <c r="Z548" s="1322"/>
      <c r="AA548" s="1322"/>
      <c r="AB548" s="1322"/>
      <c r="AC548" s="1323"/>
      <c r="AD548" s="1321" t="s">
        <v>156</v>
      </c>
      <c r="AE548" s="1322"/>
      <c r="AF548" s="1322"/>
      <c r="AG548" s="1322"/>
      <c r="AH548" s="1322"/>
      <c r="AI548" s="1322"/>
      <c r="AJ548" s="1322"/>
      <c r="AK548" s="1323"/>
      <c r="AL548" s="1310" t="s">
        <v>674</v>
      </c>
      <c r="AM548" s="1310"/>
      <c r="AN548" s="1310"/>
      <c r="AO548" s="1310"/>
      <c r="AP548" s="1321" t="s">
        <v>155</v>
      </c>
      <c r="AQ548" s="1322"/>
      <c r="AR548" s="1322"/>
      <c r="AS548" s="1322"/>
      <c r="AT548" s="1322"/>
      <c r="AU548" s="1322"/>
      <c r="AV548" s="1322"/>
      <c r="AW548" s="1322"/>
      <c r="AX548" s="1322"/>
      <c r="AY548" s="1322"/>
      <c r="AZ548" s="1322"/>
      <c r="BA548" s="1322"/>
      <c r="BB548" s="1323"/>
      <c r="BC548" s="1321" t="s">
        <v>158</v>
      </c>
      <c r="BD548" s="1322"/>
      <c r="BE548" s="1322"/>
      <c r="BF548" s="1322"/>
      <c r="BG548" s="1322"/>
      <c r="BH548" s="1322"/>
      <c r="BI548" s="1322"/>
      <c r="BJ548" s="1322"/>
      <c r="BK548" s="1322"/>
      <c r="BL548" s="1322"/>
      <c r="BM548" s="1322"/>
      <c r="BN548" s="1322"/>
      <c r="BO548" s="1323"/>
      <c r="BP548" s="972" t="s">
        <v>153</v>
      </c>
      <c r="BQ548" s="973"/>
      <c r="BR548" s="973"/>
      <c r="BS548" s="973"/>
      <c r="BT548" s="973"/>
      <c r="BU548" s="973"/>
      <c r="BV548" s="973"/>
      <c r="BW548" s="973"/>
      <c r="BX548" s="973"/>
      <c r="BY548" s="973"/>
      <c r="BZ548" s="973"/>
      <c r="CA548" s="973"/>
      <c r="CB548" s="974"/>
      <c r="CD548" s="148"/>
      <c r="CE548" s="153"/>
    </row>
    <row r="549" spans="1:83" s="15" customFormat="1" ht="21" customHeight="1" x14ac:dyDescent="0.4">
      <c r="B549" s="1324">
        <v>2</v>
      </c>
      <c r="C549" s="1325"/>
      <c r="D549" s="1326"/>
      <c r="E549" s="1321"/>
      <c r="F549" s="1322"/>
      <c r="G549" s="1322"/>
      <c r="H549" s="1322"/>
      <c r="I549" s="1322"/>
      <c r="J549" s="1322"/>
      <c r="K549" s="1322"/>
      <c r="L549" s="1323"/>
      <c r="M549" s="1321"/>
      <c r="N549" s="1322"/>
      <c r="O549" s="1322"/>
      <c r="P549" s="1323"/>
      <c r="Q549" s="1321"/>
      <c r="R549" s="1322"/>
      <c r="S549" s="1322"/>
      <c r="T549" s="1322"/>
      <c r="U549" s="1322"/>
      <c r="V549" s="1322"/>
      <c r="W549" s="1322"/>
      <c r="X549" s="1322"/>
      <c r="Y549" s="1322"/>
      <c r="Z549" s="1322"/>
      <c r="AA549" s="1322"/>
      <c r="AB549" s="1322"/>
      <c r="AC549" s="1323"/>
      <c r="AD549" s="1321"/>
      <c r="AE549" s="1322"/>
      <c r="AF549" s="1322"/>
      <c r="AG549" s="1322"/>
      <c r="AH549" s="1322"/>
      <c r="AI549" s="1322"/>
      <c r="AJ549" s="1322"/>
      <c r="AK549" s="1323"/>
      <c r="AL549" s="1321"/>
      <c r="AM549" s="1322"/>
      <c r="AN549" s="1322"/>
      <c r="AO549" s="1323"/>
      <c r="AP549" s="1321"/>
      <c r="AQ549" s="1322"/>
      <c r="AR549" s="1322"/>
      <c r="AS549" s="1322"/>
      <c r="AT549" s="1322"/>
      <c r="AU549" s="1322"/>
      <c r="AV549" s="1322"/>
      <c r="AW549" s="1322"/>
      <c r="AX549" s="1322"/>
      <c r="AY549" s="1322"/>
      <c r="AZ549" s="1322"/>
      <c r="BA549" s="1322"/>
      <c r="BB549" s="1323"/>
      <c r="BC549" s="1321"/>
      <c r="BD549" s="1322"/>
      <c r="BE549" s="1322"/>
      <c r="BF549" s="1322"/>
      <c r="BG549" s="1322"/>
      <c r="BH549" s="1322"/>
      <c r="BI549" s="1322"/>
      <c r="BJ549" s="1322"/>
      <c r="BK549" s="1322"/>
      <c r="BL549" s="1322"/>
      <c r="BM549" s="1322"/>
      <c r="BN549" s="1322"/>
      <c r="BO549" s="1323"/>
      <c r="BP549" s="972"/>
      <c r="BQ549" s="973"/>
      <c r="BR549" s="973"/>
      <c r="BS549" s="973"/>
      <c r="BT549" s="973"/>
      <c r="BU549" s="973"/>
      <c r="BV549" s="973"/>
      <c r="BW549" s="973"/>
      <c r="BX549" s="973"/>
      <c r="BY549" s="973"/>
      <c r="BZ549" s="973"/>
      <c r="CA549" s="973"/>
      <c r="CB549" s="974"/>
      <c r="CD549" s="148"/>
      <c r="CE549" s="13"/>
    </row>
    <row r="550" spans="1:83" s="15" customFormat="1" ht="21" customHeight="1" x14ac:dyDescent="0.4">
      <c r="B550" s="1324">
        <v>3</v>
      </c>
      <c r="C550" s="1325"/>
      <c r="D550" s="1326"/>
      <c r="E550" s="1321"/>
      <c r="F550" s="1322"/>
      <c r="G550" s="1322"/>
      <c r="H550" s="1322"/>
      <c r="I550" s="1322"/>
      <c r="J550" s="1322"/>
      <c r="K550" s="1322"/>
      <c r="L550" s="1323"/>
      <c r="M550" s="1321"/>
      <c r="N550" s="1322"/>
      <c r="O550" s="1322"/>
      <c r="P550" s="1323"/>
      <c r="Q550" s="1321"/>
      <c r="R550" s="1322"/>
      <c r="S550" s="1322"/>
      <c r="T550" s="1322"/>
      <c r="U550" s="1322"/>
      <c r="V550" s="1322"/>
      <c r="W550" s="1322"/>
      <c r="X550" s="1322"/>
      <c r="Y550" s="1322"/>
      <c r="Z550" s="1322"/>
      <c r="AA550" s="1322"/>
      <c r="AB550" s="1322"/>
      <c r="AC550" s="1323"/>
      <c r="AD550" s="1321"/>
      <c r="AE550" s="1322"/>
      <c r="AF550" s="1322"/>
      <c r="AG550" s="1322"/>
      <c r="AH550" s="1322"/>
      <c r="AI550" s="1322"/>
      <c r="AJ550" s="1322"/>
      <c r="AK550" s="1323"/>
      <c r="AL550" s="1321"/>
      <c r="AM550" s="1322"/>
      <c r="AN550" s="1322"/>
      <c r="AO550" s="1323"/>
      <c r="AP550" s="1321"/>
      <c r="AQ550" s="1322"/>
      <c r="AR550" s="1322"/>
      <c r="AS550" s="1322"/>
      <c r="AT550" s="1322"/>
      <c r="AU550" s="1322"/>
      <c r="AV550" s="1322"/>
      <c r="AW550" s="1322"/>
      <c r="AX550" s="1322"/>
      <c r="AY550" s="1322"/>
      <c r="AZ550" s="1322"/>
      <c r="BA550" s="1322"/>
      <c r="BB550" s="1323"/>
      <c r="BC550" s="1321"/>
      <c r="BD550" s="1322"/>
      <c r="BE550" s="1322"/>
      <c r="BF550" s="1322"/>
      <c r="BG550" s="1322"/>
      <c r="BH550" s="1322"/>
      <c r="BI550" s="1322"/>
      <c r="BJ550" s="1322"/>
      <c r="BK550" s="1322"/>
      <c r="BL550" s="1322"/>
      <c r="BM550" s="1322"/>
      <c r="BN550" s="1322"/>
      <c r="BO550" s="1323"/>
      <c r="BP550" s="972"/>
      <c r="BQ550" s="973"/>
      <c r="BR550" s="973"/>
      <c r="BS550" s="973"/>
      <c r="BT550" s="973"/>
      <c r="BU550" s="973"/>
      <c r="BV550" s="973"/>
      <c r="BW550" s="973"/>
      <c r="BX550" s="973"/>
      <c r="BY550" s="973"/>
      <c r="BZ550" s="973"/>
      <c r="CA550" s="973"/>
      <c r="CB550" s="974"/>
      <c r="CD550" s="148"/>
      <c r="CE550" s="13"/>
    </row>
    <row r="551" spans="1:83" s="15" customFormat="1" ht="21" customHeight="1" x14ac:dyDescent="0.4">
      <c r="B551" s="1324">
        <v>4</v>
      </c>
      <c r="C551" s="1325"/>
      <c r="D551" s="1326"/>
      <c r="E551" s="1321"/>
      <c r="F551" s="1322"/>
      <c r="G551" s="1322"/>
      <c r="H551" s="1322"/>
      <c r="I551" s="1322"/>
      <c r="J551" s="1322"/>
      <c r="K551" s="1322"/>
      <c r="L551" s="1323"/>
      <c r="M551" s="1321"/>
      <c r="N551" s="1322"/>
      <c r="O551" s="1322"/>
      <c r="P551" s="1323"/>
      <c r="Q551" s="1321"/>
      <c r="R551" s="1322"/>
      <c r="S551" s="1322"/>
      <c r="T551" s="1322"/>
      <c r="U551" s="1322"/>
      <c r="V551" s="1322"/>
      <c r="W551" s="1322"/>
      <c r="X551" s="1322"/>
      <c r="Y551" s="1322"/>
      <c r="Z551" s="1322"/>
      <c r="AA551" s="1322"/>
      <c r="AB551" s="1322"/>
      <c r="AC551" s="1323"/>
      <c r="AD551" s="1321"/>
      <c r="AE551" s="1322"/>
      <c r="AF551" s="1322"/>
      <c r="AG551" s="1322"/>
      <c r="AH551" s="1322"/>
      <c r="AI551" s="1322"/>
      <c r="AJ551" s="1322"/>
      <c r="AK551" s="1323"/>
      <c r="AL551" s="1321"/>
      <c r="AM551" s="1322"/>
      <c r="AN551" s="1322"/>
      <c r="AO551" s="1323"/>
      <c r="AP551" s="1321"/>
      <c r="AQ551" s="1322"/>
      <c r="AR551" s="1322"/>
      <c r="AS551" s="1322"/>
      <c r="AT551" s="1322"/>
      <c r="AU551" s="1322"/>
      <c r="AV551" s="1322"/>
      <c r="AW551" s="1322"/>
      <c r="AX551" s="1322"/>
      <c r="AY551" s="1322"/>
      <c r="AZ551" s="1322"/>
      <c r="BA551" s="1322"/>
      <c r="BB551" s="1323"/>
      <c r="BC551" s="1321"/>
      <c r="BD551" s="1322"/>
      <c r="BE551" s="1322"/>
      <c r="BF551" s="1322"/>
      <c r="BG551" s="1322"/>
      <c r="BH551" s="1322"/>
      <c r="BI551" s="1322"/>
      <c r="BJ551" s="1322"/>
      <c r="BK551" s="1322"/>
      <c r="BL551" s="1322"/>
      <c r="BM551" s="1322"/>
      <c r="BN551" s="1322"/>
      <c r="BO551" s="1323"/>
      <c r="BP551" s="972"/>
      <c r="BQ551" s="973"/>
      <c r="BR551" s="973"/>
      <c r="BS551" s="973"/>
      <c r="BT551" s="973"/>
      <c r="BU551" s="973"/>
      <c r="BV551" s="973"/>
      <c r="BW551" s="973"/>
      <c r="BX551" s="973"/>
      <c r="BY551" s="973"/>
      <c r="BZ551" s="973"/>
      <c r="CA551" s="973"/>
      <c r="CB551" s="974"/>
      <c r="CD551" s="148"/>
      <c r="CE551" s="13"/>
    </row>
    <row r="552" spans="1:83" s="15" customFormat="1" ht="21" customHeight="1" x14ac:dyDescent="0.4">
      <c r="B552" s="1324">
        <v>5</v>
      </c>
      <c r="C552" s="1325"/>
      <c r="D552" s="1326"/>
      <c r="E552" s="1321"/>
      <c r="F552" s="1322"/>
      <c r="G552" s="1322"/>
      <c r="H552" s="1322"/>
      <c r="I552" s="1322"/>
      <c r="J552" s="1322"/>
      <c r="K552" s="1322"/>
      <c r="L552" s="1323"/>
      <c r="M552" s="1321"/>
      <c r="N552" s="1322"/>
      <c r="O552" s="1322"/>
      <c r="P552" s="1323"/>
      <c r="Q552" s="1321"/>
      <c r="R552" s="1322"/>
      <c r="S552" s="1322"/>
      <c r="T552" s="1322"/>
      <c r="U552" s="1322"/>
      <c r="V552" s="1322"/>
      <c r="W552" s="1322"/>
      <c r="X552" s="1322"/>
      <c r="Y552" s="1322"/>
      <c r="Z552" s="1322"/>
      <c r="AA552" s="1322"/>
      <c r="AB552" s="1322"/>
      <c r="AC552" s="1323"/>
      <c r="AD552" s="1321"/>
      <c r="AE552" s="1322"/>
      <c r="AF552" s="1322"/>
      <c r="AG552" s="1322"/>
      <c r="AH552" s="1322"/>
      <c r="AI552" s="1322"/>
      <c r="AJ552" s="1322"/>
      <c r="AK552" s="1323"/>
      <c r="AL552" s="1321"/>
      <c r="AM552" s="1322"/>
      <c r="AN552" s="1322"/>
      <c r="AO552" s="1323"/>
      <c r="AP552" s="1321"/>
      <c r="AQ552" s="1322"/>
      <c r="AR552" s="1322"/>
      <c r="AS552" s="1322"/>
      <c r="AT552" s="1322"/>
      <c r="AU552" s="1322"/>
      <c r="AV552" s="1322"/>
      <c r="AW552" s="1322"/>
      <c r="AX552" s="1322"/>
      <c r="AY552" s="1322"/>
      <c r="AZ552" s="1322"/>
      <c r="BA552" s="1322"/>
      <c r="BB552" s="1323"/>
      <c r="BC552" s="1321"/>
      <c r="BD552" s="1322"/>
      <c r="BE552" s="1322"/>
      <c r="BF552" s="1322"/>
      <c r="BG552" s="1322"/>
      <c r="BH552" s="1322"/>
      <c r="BI552" s="1322"/>
      <c r="BJ552" s="1322"/>
      <c r="BK552" s="1322"/>
      <c r="BL552" s="1322"/>
      <c r="BM552" s="1322"/>
      <c r="BN552" s="1322"/>
      <c r="BO552" s="1323"/>
      <c r="BP552" s="972"/>
      <c r="BQ552" s="973"/>
      <c r="BR552" s="973"/>
      <c r="BS552" s="973"/>
      <c r="BT552" s="973"/>
      <c r="BU552" s="973"/>
      <c r="BV552" s="973"/>
      <c r="BW552" s="973"/>
      <c r="BX552" s="973"/>
      <c r="BY552" s="973"/>
      <c r="BZ552" s="973"/>
      <c r="CA552" s="973"/>
      <c r="CB552" s="974"/>
      <c r="CD552" s="148"/>
      <c r="CE552" s="13"/>
    </row>
    <row r="553" spans="1:83" s="15" customFormat="1" ht="21" customHeight="1" x14ac:dyDescent="0.4">
      <c r="B553" s="1324">
        <v>6</v>
      </c>
      <c r="C553" s="1325"/>
      <c r="D553" s="1326"/>
      <c r="E553" s="1321"/>
      <c r="F553" s="1322"/>
      <c r="G553" s="1322"/>
      <c r="H553" s="1322"/>
      <c r="I553" s="1322"/>
      <c r="J553" s="1322"/>
      <c r="K553" s="1322"/>
      <c r="L553" s="1323"/>
      <c r="M553" s="1321"/>
      <c r="N553" s="1322"/>
      <c r="O553" s="1322"/>
      <c r="P553" s="1323"/>
      <c r="Q553" s="1321"/>
      <c r="R553" s="1322"/>
      <c r="S553" s="1322"/>
      <c r="T553" s="1322"/>
      <c r="U553" s="1322"/>
      <c r="V553" s="1322"/>
      <c r="W553" s="1322"/>
      <c r="X553" s="1322"/>
      <c r="Y553" s="1322"/>
      <c r="Z553" s="1322"/>
      <c r="AA553" s="1322"/>
      <c r="AB553" s="1322"/>
      <c r="AC553" s="1323"/>
      <c r="AD553" s="1321"/>
      <c r="AE553" s="1322"/>
      <c r="AF553" s="1322"/>
      <c r="AG553" s="1322"/>
      <c r="AH553" s="1322"/>
      <c r="AI553" s="1322"/>
      <c r="AJ553" s="1322"/>
      <c r="AK553" s="1323"/>
      <c r="AL553" s="1321"/>
      <c r="AM553" s="1322"/>
      <c r="AN553" s="1322"/>
      <c r="AO553" s="1323"/>
      <c r="AP553" s="1321"/>
      <c r="AQ553" s="1322"/>
      <c r="AR553" s="1322"/>
      <c r="AS553" s="1322"/>
      <c r="AT553" s="1322"/>
      <c r="AU553" s="1322"/>
      <c r="AV553" s="1322"/>
      <c r="AW553" s="1322"/>
      <c r="AX553" s="1322"/>
      <c r="AY553" s="1322"/>
      <c r="AZ553" s="1322"/>
      <c r="BA553" s="1322"/>
      <c r="BB553" s="1323"/>
      <c r="BC553" s="1321"/>
      <c r="BD553" s="1322"/>
      <c r="BE553" s="1322"/>
      <c r="BF553" s="1322"/>
      <c r="BG553" s="1322"/>
      <c r="BH553" s="1322"/>
      <c r="BI553" s="1322"/>
      <c r="BJ553" s="1322"/>
      <c r="BK553" s="1322"/>
      <c r="BL553" s="1322"/>
      <c r="BM553" s="1322"/>
      <c r="BN553" s="1322"/>
      <c r="BO553" s="1323"/>
      <c r="BP553" s="972"/>
      <c r="BQ553" s="973"/>
      <c r="BR553" s="973"/>
      <c r="BS553" s="973"/>
      <c r="BT553" s="973"/>
      <c r="BU553" s="973"/>
      <c r="BV553" s="973"/>
      <c r="BW553" s="973"/>
      <c r="BX553" s="973"/>
      <c r="BY553" s="973"/>
      <c r="BZ553" s="973"/>
      <c r="CA553" s="973"/>
      <c r="CB553" s="974"/>
      <c r="CD553" s="148"/>
      <c r="CE553" s="13"/>
    </row>
    <row r="554" spans="1:83" s="15" customFormat="1" ht="21" customHeight="1" x14ac:dyDescent="0.4">
      <c r="B554" s="1324">
        <v>7</v>
      </c>
      <c r="C554" s="1325"/>
      <c r="D554" s="1326"/>
      <c r="E554" s="1321"/>
      <c r="F554" s="1322"/>
      <c r="G554" s="1322"/>
      <c r="H554" s="1322"/>
      <c r="I554" s="1322"/>
      <c r="J554" s="1322"/>
      <c r="K554" s="1322"/>
      <c r="L554" s="1323"/>
      <c r="M554" s="1321"/>
      <c r="N554" s="1322"/>
      <c r="O554" s="1322"/>
      <c r="P554" s="1323"/>
      <c r="Q554" s="1321"/>
      <c r="R554" s="1322"/>
      <c r="S554" s="1322"/>
      <c r="T554" s="1322"/>
      <c r="U554" s="1322"/>
      <c r="V554" s="1322"/>
      <c r="W554" s="1322"/>
      <c r="X554" s="1322"/>
      <c r="Y554" s="1322"/>
      <c r="Z554" s="1322"/>
      <c r="AA554" s="1322"/>
      <c r="AB554" s="1322"/>
      <c r="AC554" s="1323"/>
      <c r="AD554" s="1321"/>
      <c r="AE554" s="1322"/>
      <c r="AF554" s="1322"/>
      <c r="AG554" s="1322"/>
      <c r="AH554" s="1322"/>
      <c r="AI554" s="1322"/>
      <c r="AJ554" s="1322"/>
      <c r="AK554" s="1323"/>
      <c r="AL554" s="1321"/>
      <c r="AM554" s="1322"/>
      <c r="AN554" s="1322"/>
      <c r="AO554" s="1323"/>
      <c r="AP554" s="1321"/>
      <c r="AQ554" s="1322"/>
      <c r="AR554" s="1322"/>
      <c r="AS554" s="1322"/>
      <c r="AT554" s="1322"/>
      <c r="AU554" s="1322"/>
      <c r="AV554" s="1322"/>
      <c r="AW554" s="1322"/>
      <c r="AX554" s="1322"/>
      <c r="AY554" s="1322"/>
      <c r="AZ554" s="1322"/>
      <c r="BA554" s="1322"/>
      <c r="BB554" s="1323"/>
      <c r="BC554" s="1321"/>
      <c r="BD554" s="1322"/>
      <c r="BE554" s="1322"/>
      <c r="BF554" s="1322"/>
      <c r="BG554" s="1322"/>
      <c r="BH554" s="1322"/>
      <c r="BI554" s="1322"/>
      <c r="BJ554" s="1322"/>
      <c r="BK554" s="1322"/>
      <c r="BL554" s="1322"/>
      <c r="BM554" s="1322"/>
      <c r="BN554" s="1322"/>
      <c r="BO554" s="1323"/>
      <c r="BP554" s="972"/>
      <c r="BQ554" s="973"/>
      <c r="BR554" s="973"/>
      <c r="BS554" s="973"/>
      <c r="BT554" s="973"/>
      <c r="BU554" s="973"/>
      <c r="BV554" s="973"/>
      <c r="BW554" s="973"/>
      <c r="BX554" s="973"/>
      <c r="BY554" s="973"/>
      <c r="BZ554" s="973"/>
      <c r="CA554" s="973"/>
      <c r="CB554" s="974"/>
      <c r="CD554" s="148"/>
      <c r="CE554" s="98"/>
    </row>
    <row r="555" spans="1:83" s="15" customFormat="1" ht="21" customHeight="1" x14ac:dyDescent="0.4">
      <c r="B555" s="1324">
        <v>8</v>
      </c>
      <c r="C555" s="1325"/>
      <c r="D555" s="1326"/>
      <c r="E555" s="1321"/>
      <c r="F555" s="1322"/>
      <c r="G555" s="1322"/>
      <c r="H555" s="1322"/>
      <c r="I555" s="1322"/>
      <c r="J555" s="1322"/>
      <c r="K555" s="1322"/>
      <c r="L555" s="1323"/>
      <c r="M555" s="1321"/>
      <c r="N555" s="1322"/>
      <c r="O555" s="1322"/>
      <c r="P555" s="1323"/>
      <c r="Q555" s="1321"/>
      <c r="R555" s="1322"/>
      <c r="S555" s="1322"/>
      <c r="T555" s="1322"/>
      <c r="U555" s="1322"/>
      <c r="V555" s="1322"/>
      <c r="W555" s="1322"/>
      <c r="X555" s="1322"/>
      <c r="Y555" s="1322"/>
      <c r="Z555" s="1322"/>
      <c r="AA555" s="1322"/>
      <c r="AB555" s="1322"/>
      <c r="AC555" s="1323"/>
      <c r="AD555" s="1321"/>
      <c r="AE555" s="1322"/>
      <c r="AF555" s="1322"/>
      <c r="AG555" s="1322"/>
      <c r="AH555" s="1322"/>
      <c r="AI555" s="1322"/>
      <c r="AJ555" s="1322"/>
      <c r="AK555" s="1323"/>
      <c r="AL555" s="1321"/>
      <c r="AM555" s="1322"/>
      <c r="AN555" s="1322"/>
      <c r="AO555" s="1323"/>
      <c r="AP555" s="1321"/>
      <c r="AQ555" s="1322"/>
      <c r="AR555" s="1322"/>
      <c r="AS555" s="1322"/>
      <c r="AT555" s="1322"/>
      <c r="AU555" s="1322"/>
      <c r="AV555" s="1322"/>
      <c r="AW555" s="1322"/>
      <c r="AX555" s="1322"/>
      <c r="AY555" s="1322"/>
      <c r="AZ555" s="1322"/>
      <c r="BA555" s="1322"/>
      <c r="BB555" s="1323"/>
      <c r="BC555" s="1321"/>
      <c r="BD555" s="1322"/>
      <c r="BE555" s="1322"/>
      <c r="BF555" s="1322"/>
      <c r="BG555" s="1322"/>
      <c r="BH555" s="1322"/>
      <c r="BI555" s="1322"/>
      <c r="BJ555" s="1322"/>
      <c r="BK555" s="1322"/>
      <c r="BL555" s="1322"/>
      <c r="BM555" s="1322"/>
      <c r="BN555" s="1322"/>
      <c r="BO555" s="1323"/>
      <c r="BP555" s="972"/>
      <c r="BQ555" s="973"/>
      <c r="BR555" s="973"/>
      <c r="BS555" s="973"/>
      <c r="BT555" s="973"/>
      <c r="BU555" s="973"/>
      <c r="BV555" s="973"/>
      <c r="BW555" s="973"/>
      <c r="BX555" s="973"/>
      <c r="BY555" s="973"/>
      <c r="BZ555" s="973"/>
      <c r="CA555" s="973"/>
      <c r="CB555" s="974"/>
      <c r="CD555" s="148"/>
      <c r="CE555" s="98"/>
    </row>
    <row r="556" spans="1:83" s="15" customFormat="1" ht="21" customHeight="1" x14ac:dyDescent="0.4">
      <c r="B556" s="1324">
        <v>9</v>
      </c>
      <c r="C556" s="1325"/>
      <c r="D556" s="1326"/>
      <c r="E556" s="1321"/>
      <c r="F556" s="1322"/>
      <c r="G556" s="1322"/>
      <c r="H556" s="1322"/>
      <c r="I556" s="1322"/>
      <c r="J556" s="1322"/>
      <c r="K556" s="1322"/>
      <c r="L556" s="1323"/>
      <c r="M556" s="1321"/>
      <c r="N556" s="1322"/>
      <c r="O556" s="1322"/>
      <c r="P556" s="1323"/>
      <c r="Q556" s="1321"/>
      <c r="R556" s="1322"/>
      <c r="S556" s="1322"/>
      <c r="T556" s="1322"/>
      <c r="U556" s="1322"/>
      <c r="V556" s="1322"/>
      <c r="W556" s="1322"/>
      <c r="X556" s="1322"/>
      <c r="Y556" s="1322"/>
      <c r="Z556" s="1322"/>
      <c r="AA556" s="1322"/>
      <c r="AB556" s="1322"/>
      <c r="AC556" s="1323"/>
      <c r="AD556" s="1321"/>
      <c r="AE556" s="1322"/>
      <c r="AF556" s="1322"/>
      <c r="AG556" s="1322"/>
      <c r="AH556" s="1322"/>
      <c r="AI556" s="1322"/>
      <c r="AJ556" s="1322"/>
      <c r="AK556" s="1323"/>
      <c r="AL556" s="1321"/>
      <c r="AM556" s="1322"/>
      <c r="AN556" s="1322"/>
      <c r="AO556" s="1323"/>
      <c r="AP556" s="1321"/>
      <c r="AQ556" s="1322"/>
      <c r="AR556" s="1322"/>
      <c r="AS556" s="1322"/>
      <c r="AT556" s="1322"/>
      <c r="AU556" s="1322"/>
      <c r="AV556" s="1322"/>
      <c r="AW556" s="1322"/>
      <c r="AX556" s="1322"/>
      <c r="AY556" s="1322"/>
      <c r="AZ556" s="1322"/>
      <c r="BA556" s="1322"/>
      <c r="BB556" s="1323"/>
      <c r="BC556" s="1321"/>
      <c r="BD556" s="1322"/>
      <c r="BE556" s="1322"/>
      <c r="BF556" s="1322"/>
      <c r="BG556" s="1322"/>
      <c r="BH556" s="1322"/>
      <c r="BI556" s="1322"/>
      <c r="BJ556" s="1322"/>
      <c r="BK556" s="1322"/>
      <c r="BL556" s="1322"/>
      <c r="BM556" s="1322"/>
      <c r="BN556" s="1322"/>
      <c r="BO556" s="1323"/>
      <c r="BP556" s="972"/>
      <c r="BQ556" s="973"/>
      <c r="BR556" s="973"/>
      <c r="BS556" s="973"/>
      <c r="BT556" s="973"/>
      <c r="BU556" s="973"/>
      <c r="BV556" s="973"/>
      <c r="BW556" s="973"/>
      <c r="BX556" s="973"/>
      <c r="BY556" s="973"/>
      <c r="BZ556" s="973"/>
      <c r="CA556" s="973"/>
      <c r="CB556" s="974"/>
      <c r="CD556" s="148"/>
      <c r="CE556" s="148"/>
    </row>
    <row r="557" spans="1:83" s="15" customFormat="1" ht="21" customHeight="1" x14ac:dyDescent="0.4">
      <c r="B557" s="1324">
        <v>10</v>
      </c>
      <c r="C557" s="1325"/>
      <c r="D557" s="1326"/>
      <c r="E557" s="1321"/>
      <c r="F557" s="1322"/>
      <c r="G557" s="1322"/>
      <c r="H557" s="1322"/>
      <c r="I557" s="1322"/>
      <c r="J557" s="1322"/>
      <c r="K557" s="1322"/>
      <c r="L557" s="1323"/>
      <c r="M557" s="1321"/>
      <c r="N557" s="1322"/>
      <c r="O557" s="1322"/>
      <c r="P557" s="1323"/>
      <c r="Q557" s="1321"/>
      <c r="R557" s="1322"/>
      <c r="S557" s="1322"/>
      <c r="T557" s="1322"/>
      <c r="U557" s="1322"/>
      <c r="V557" s="1322"/>
      <c r="W557" s="1322"/>
      <c r="X557" s="1322"/>
      <c r="Y557" s="1322"/>
      <c r="Z557" s="1322"/>
      <c r="AA557" s="1322"/>
      <c r="AB557" s="1322"/>
      <c r="AC557" s="1323"/>
      <c r="AD557" s="1321"/>
      <c r="AE557" s="1322"/>
      <c r="AF557" s="1322"/>
      <c r="AG557" s="1322"/>
      <c r="AH557" s="1322"/>
      <c r="AI557" s="1322"/>
      <c r="AJ557" s="1322"/>
      <c r="AK557" s="1323"/>
      <c r="AL557" s="1321"/>
      <c r="AM557" s="1322"/>
      <c r="AN557" s="1322"/>
      <c r="AO557" s="1323"/>
      <c r="AP557" s="1321"/>
      <c r="AQ557" s="1322"/>
      <c r="AR557" s="1322"/>
      <c r="AS557" s="1322"/>
      <c r="AT557" s="1322"/>
      <c r="AU557" s="1322"/>
      <c r="AV557" s="1322"/>
      <c r="AW557" s="1322"/>
      <c r="AX557" s="1322"/>
      <c r="AY557" s="1322"/>
      <c r="AZ557" s="1322"/>
      <c r="BA557" s="1322"/>
      <c r="BB557" s="1323"/>
      <c r="BC557" s="1321"/>
      <c r="BD557" s="1322"/>
      <c r="BE557" s="1322"/>
      <c r="BF557" s="1322"/>
      <c r="BG557" s="1322"/>
      <c r="BH557" s="1322"/>
      <c r="BI557" s="1322"/>
      <c r="BJ557" s="1322"/>
      <c r="BK557" s="1322"/>
      <c r="BL557" s="1322"/>
      <c r="BM557" s="1322"/>
      <c r="BN557" s="1322"/>
      <c r="BO557" s="1323"/>
      <c r="BP557" s="972"/>
      <c r="BQ557" s="973"/>
      <c r="BR557" s="973"/>
      <c r="BS557" s="973"/>
      <c r="BT557" s="973"/>
      <c r="BU557" s="973"/>
      <c r="BV557" s="973"/>
      <c r="BW557" s="973"/>
      <c r="BX557" s="973"/>
      <c r="BY557" s="973"/>
      <c r="BZ557" s="973"/>
      <c r="CA557" s="973"/>
      <c r="CB557" s="974"/>
      <c r="CD557" s="148"/>
      <c r="CE557" s="148"/>
    </row>
    <row r="558" spans="1:83" s="15" customFormat="1" ht="21" customHeight="1" x14ac:dyDescent="0.4">
      <c r="B558" s="1324">
        <v>11</v>
      </c>
      <c r="C558" s="1325"/>
      <c r="D558" s="1326"/>
      <c r="E558" s="1321"/>
      <c r="F558" s="1322"/>
      <c r="G558" s="1322"/>
      <c r="H558" s="1322"/>
      <c r="I558" s="1322"/>
      <c r="J558" s="1322"/>
      <c r="K558" s="1322"/>
      <c r="L558" s="1323"/>
      <c r="M558" s="1321"/>
      <c r="N558" s="1322"/>
      <c r="O558" s="1322"/>
      <c r="P558" s="1323"/>
      <c r="Q558" s="1321"/>
      <c r="R558" s="1322"/>
      <c r="S558" s="1322"/>
      <c r="T558" s="1322"/>
      <c r="U558" s="1322"/>
      <c r="V558" s="1322"/>
      <c r="W558" s="1322"/>
      <c r="X558" s="1322"/>
      <c r="Y558" s="1322"/>
      <c r="Z558" s="1322"/>
      <c r="AA558" s="1322"/>
      <c r="AB558" s="1322"/>
      <c r="AC558" s="1323"/>
      <c r="AD558" s="1321"/>
      <c r="AE558" s="1322"/>
      <c r="AF558" s="1322"/>
      <c r="AG558" s="1322"/>
      <c r="AH558" s="1322"/>
      <c r="AI558" s="1322"/>
      <c r="AJ558" s="1322"/>
      <c r="AK558" s="1323"/>
      <c r="AL558" s="1321"/>
      <c r="AM558" s="1322"/>
      <c r="AN558" s="1322"/>
      <c r="AO558" s="1323"/>
      <c r="AP558" s="1321"/>
      <c r="AQ558" s="1322"/>
      <c r="AR558" s="1322"/>
      <c r="AS558" s="1322"/>
      <c r="AT558" s="1322"/>
      <c r="AU558" s="1322"/>
      <c r="AV558" s="1322"/>
      <c r="AW558" s="1322"/>
      <c r="AX558" s="1322"/>
      <c r="AY558" s="1322"/>
      <c r="AZ558" s="1322"/>
      <c r="BA558" s="1322"/>
      <c r="BB558" s="1323"/>
      <c r="BC558" s="1321"/>
      <c r="BD558" s="1322"/>
      <c r="BE558" s="1322"/>
      <c r="BF558" s="1322"/>
      <c r="BG558" s="1322"/>
      <c r="BH558" s="1322"/>
      <c r="BI558" s="1322"/>
      <c r="BJ558" s="1322"/>
      <c r="BK558" s="1322"/>
      <c r="BL558" s="1322"/>
      <c r="BM558" s="1322"/>
      <c r="BN558" s="1322"/>
      <c r="BO558" s="1323"/>
      <c r="BP558" s="972"/>
      <c r="BQ558" s="973"/>
      <c r="BR558" s="973"/>
      <c r="BS558" s="973"/>
      <c r="BT558" s="973"/>
      <c r="BU558" s="973"/>
      <c r="BV558" s="973"/>
      <c r="BW558" s="973"/>
      <c r="BX558" s="973"/>
      <c r="BY558" s="973"/>
      <c r="BZ558" s="973"/>
      <c r="CA558" s="973"/>
      <c r="CB558" s="974"/>
      <c r="CD558" s="148"/>
      <c r="CE558" s="148"/>
    </row>
    <row r="559" spans="1:83" s="15" customFormat="1" ht="21" customHeight="1" x14ac:dyDescent="0.4">
      <c r="B559" s="1324">
        <v>12</v>
      </c>
      <c r="C559" s="1325"/>
      <c r="D559" s="1326"/>
      <c r="E559" s="1321"/>
      <c r="F559" s="1322"/>
      <c r="G559" s="1322"/>
      <c r="H559" s="1322"/>
      <c r="I559" s="1322"/>
      <c r="J559" s="1322"/>
      <c r="K559" s="1322"/>
      <c r="L559" s="1323"/>
      <c r="M559" s="1321"/>
      <c r="N559" s="1322"/>
      <c r="O559" s="1322"/>
      <c r="P559" s="1323"/>
      <c r="Q559" s="1321"/>
      <c r="R559" s="1322"/>
      <c r="S559" s="1322"/>
      <c r="T559" s="1322"/>
      <c r="U559" s="1322"/>
      <c r="V559" s="1322"/>
      <c r="W559" s="1322"/>
      <c r="X559" s="1322"/>
      <c r="Y559" s="1322"/>
      <c r="Z559" s="1322"/>
      <c r="AA559" s="1322"/>
      <c r="AB559" s="1322"/>
      <c r="AC559" s="1323"/>
      <c r="AD559" s="1321"/>
      <c r="AE559" s="1322"/>
      <c r="AF559" s="1322"/>
      <c r="AG559" s="1322"/>
      <c r="AH559" s="1322"/>
      <c r="AI559" s="1322"/>
      <c r="AJ559" s="1322"/>
      <c r="AK559" s="1323"/>
      <c r="AL559" s="1321"/>
      <c r="AM559" s="1322"/>
      <c r="AN559" s="1322"/>
      <c r="AO559" s="1323"/>
      <c r="AP559" s="1321"/>
      <c r="AQ559" s="1322"/>
      <c r="AR559" s="1322"/>
      <c r="AS559" s="1322"/>
      <c r="AT559" s="1322"/>
      <c r="AU559" s="1322"/>
      <c r="AV559" s="1322"/>
      <c r="AW559" s="1322"/>
      <c r="AX559" s="1322"/>
      <c r="AY559" s="1322"/>
      <c r="AZ559" s="1322"/>
      <c r="BA559" s="1322"/>
      <c r="BB559" s="1323"/>
      <c r="BC559" s="1321"/>
      <c r="BD559" s="1322"/>
      <c r="BE559" s="1322"/>
      <c r="BF559" s="1322"/>
      <c r="BG559" s="1322"/>
      <c r="BH559" s="1322"/>
      <c r="BI559" s="1322"/>
      <c r="BJ559" s="1322"/>
      <c r="BK559" s="1322"/>
      <c r="BL559" s="1322"/>
      <c r="BM559" s="1322"/>
      <c r="BN559" s="1322"/>
      <c r="BO559" s="1323"/>
      <c r="BP559" s="972"/>
      <c r="BQ559" s="973"/>
      <c r="BR559" s="973"/>
      <c r="BS559" s="973"/>
      <c r="BT559" s="973"/>
      <c r="BU559" s="973"/>
      <c r="BV559" s="973"/>
      <c r="BW559" s="973"/>
      <c r="BX559" s="973"/>
      <c r="BY559" s="973"/>
      <c r="BZ559" s="973"/>
      <c r="CA559" s="973"/>
      <c r="CB559" s="974"/>
      <c r="CD559" s="148"/>
      <c r="CE559" s="148"/>
    </row>
    <row r="560" spans="1:83" s="15" customFormat="1" ht="21" customHeight="1" x14ac:dyDescent="0.4">
      <c r="B560" s="1324">
        <v>13</v>
      </c>
      <c r="C560" s="1325"/>
      <c r="D560" s="1326"/>
      <c r="E560" s="1321"/>
      <c r="F560" s="1322"/>
      <c r="G560" s="1322"/>
      <c r="H560" s="1322"/>
      <c r="I560" s="1322"/>
      <c r="J560" s="1322"/>
      <c r="K560" s="1322"/>
      <c r="L560" s="1323"/>
      <c r="M560" s="1321"/>
      <c r="N560" s="1322"/>
      <c r="O560" s="1322"/>
      <c r="P560" s="1323"/>
      <c r="Q560" s="1321"/>
      <c r="R560" s="1322"/>
      <c r="S560" s="1322"/>
      <c r="T560" s="1322"/>
      <c r="U560" s="1322"/>
      <c r="V560" s="1322"/>
      <c r="W560" s="1322"/>
      <c r="X560" s="1322"/>
      <c r="Y560" s="1322"/>
      <c r="Z560" s="1322"/>
      <c r="AA560" s="1322"/>
      <c r="AB560" s="1322"/>
      <c r="AC560" s="1323"/>
      <c r="AD560" s="1321"/>
      <c r="AE560" s="1322"/>
      <c r="AF560" s="1322"/>
      <c r="AG560" s="1322"/>
      <c r="AH560" s="1322"/>
      <c r="AI560" s="1322"/>
      <c r="AJ560" s="1322"/>
      <c r="AK560" s="1323"/>
      <c r="AL560" s="1321"/>
      <c r="AM560" s="1322"/>
      <c r="AN560" s="1322"/>
      <c r="AO560" s="1323"/>
      <c r="AP560" s="1321"/>
      <c r="AQ560" s="1322"/>
      <c r="AR560" s="1322"/>
      <c r="AS560" s="1322"/>
      <c r="AT560" s="1322"/>
      <c r="AU560" s="1322"/>
      <c r="AV560" s="1322"/>
      <c r="AW560" s="1322"/>
      <c r="AX560" s="1322"/>
      <c r="AY560" s="1322"/>
      <c r="AZ560" s="1322"/>
      <c r="BA560" s="1322"/>
      <c r="BB560" s="1323"/>
      <c r="BC560" s="1321"/>
      <c r="BD560" s="1322"/>
      <c r="BE560" s="1322"/>
      <c r="BF560" s="1322"/>
      <c r="BG560" s="1322"/>
      <c r="BH560" s="1322"/>
      <c r="BI560" s="1322"/>
      <c r="BJ560" s="1322"/>
      <c r="BK560" s="1322"/>
      <c r="BL560" s="1322"/>
      <c r="BM560" s="1322"/>
      <c r="BN560" s="1322"/>
      <c r="BO560" s="1323"/>
      <c r="BP560" s="972"/>
      <c r="BQ560" s="973"/>
      <c r="BR560" s="973"/>
      <c r="BS560" s="973"/>
      <c r="BT560" s="973"/>
      <c r="BU560" s="973"/>
      <c r="BV560" s="973"/>
      <c r="BW560" s="973"/>
      <c r="BX560" s="973"/>
      <c r="BY560" s="973"/>
      <c r="BZ560" s="973"/>
      <c r="CA560" s="973"/>
      <c r="CB560" s="974"/>
      <c r="CD560" s="148"/>
      <c r="CE560" s="148"/>
    </row>
    <row r="561" spans="2:83" s="15" customFormat="1" ht="21" customHeight="1" x14ac:dyDescent="0.4">
      <c r="B561" s="1324">
        <v>14</v>
      </c>
      <c r="C561" s="1325"/>
      <c r="D561" s="1326"/>
      <c r="E561" s="1321"/>
      <c r="F561" s="1322"/>
      <c r="G561" s="1322"/>
      <c r="H561" s="1322"/>
      <c r="I561" s="1322"/>
      <c r="J561" s="1322"/>
      <c r="K561" s="1322"/>
      <c r="L561" s="1323"/>
      <c r="M561" s="1321"/>
      <c r="N561" s="1322"/>
      <c r="O561" s="1322"/>
      <c r="P561" s="1323"/>
      <c r="Q561" s="1321"/>
      <c r="R561" s="1322"/>
      <c r="S561" s="1322"/>
      <c r="T561" s="1322"/>
      <c r="U561" s="1322"/>
      <c r="V561" s="1322"/>
      <c r="W561" s="1322"/>
      <c r="X561" s="1322"/>
      <c r="Y561" s="1322"/>
      <c r="Z561" s="1322"/>
      <c r="AA561" s="1322"/>
      <c r="AB561" s="1322"/>
      <c r="AC561" s="1323"/>
      <c r="AD561" s="1321"/>
      <c r="AE561" s="1322"/>
      <c r="AF561" s="1322"/>
      <c r="AG561" s="1322"/>
      <c r="AH561" s="1322"/>
      <c r="AI561" s="1322"/>
      <c r="AJ561" s="1322"/>
      <c r="AK561" s="1323"/>
      <c r="AL561" s="1321"/>
      <c r="AM561" s="1322"/>
      <c r="AN561" s="1322"/>
      <c r="AO561" s="1323"/>
      <c r="AP561" s="1321"/>
      <c r="AQ561" s="1322"/>
      <c r="AR561" s="1322"/>
      <c r="AS561" s="1322"/>
      <c r="AT561" s="1322"/>
      <c r="AU561" s="1322"/>
      <c r="AV561" s="1322"/>
      <c r="AW561" s="1322"/>
      <c r="AX561" s="1322"/>
      <c r="AY561" s="1322"/>
      <c r="AZ561" s="1322"/>
      <c r="BA561" s="1322"/>
      <c r="BB561" s="1323"/>
      <c r="BC561" s="1321"/>
      <c r="BD561" s="1322"/>
      <c r="BE561" s="1322"/>
      <c r="BF561" s="1322"/>
      <c r="BG561" s="1322"/>
      <c r="BH561" s="1322"/>
      <c r="BI561" s="1322"/>
      <c r="BJ561" s="1322"/>
      <c r="BK561" s="1322"/>
      <c r="BL561" s="1322"/>
      <c r="BM561" s="1322"/>
      <c r="BN561" s="1322"/>
      <c r="BO561" s="1323"/>
      <c r="BP561" s="972"/>
      <c r="BQ561" s="973"/>
      <c r="BR561" s="973"/>
      <c r="BS561" s="973"/>
      <c r="BT561" s="973"/>
      <c r="BU561" s="973"/>
      <c r="BV561" s="973"/>
      <c r="BW561" s="973"/>
      <c r="BX561" s="973"/>
      <c r="BY561" s="973"/>
      <c r="BZ561" s="973"/>
      <c r="CA561" s="973"/>
      <c r="CB561" s="974"/>
      <c r="CD561" s="148"/>
      <c r="CE561" s="148"/>
    </row>
    <row r="562" spans="2:83" s="15" customFormat="1" ht="21" customHeight="1" x14ac:dyDescent="0.4">
      <c r="B562" s="1324">
        <v>15</v>
      </c>
      <c r="C562" s="1325"/>
      <c r="D562" s="1326"/>
      <c r="E562" s="1321"/>
      <c r="F562" s="1322"/>
      <c r="G562" s="1322"/>
      <c r="H562" s="1322"/>
      <c r="I562" s="1322"/>
      <c r="J562" s="1322"/>
      <c r="K562" s="1322"/>
      <c r="L562" s="1323"/>
      <c r="M562" s="1321"/>
      <c r="N562" s="1322"/>
      <c r="O562" s="1322"/>
      <c r="P562" s="1323"/>
      <c r="Q562" s="1321"/>
      <c r="R562" s="1322"/>
      <c r="S562" s="1322"/>
      <c r="T562" s="1322"/>
      <c r="U562" s="1322"/>
      <c r="V562" s="1322"/>
      <c r="W562" s="1322"/>
      <c r="X562" s="1322"/>
      <c r="Y562" s="1322"/>
      <c r="Z562" s="1322"/>
      <c r="AA562" s="1322"/>
      <c r="AB562" s="1322"/>
      <c r="AC562" s="1323"/>
      <c r="AD562" s="1321"/>
      <c r="AE562" s="1322"/>
      <c r="AF562" s="1322"/>
      <c r="AG562" s="1322"/>
      <c r="AH562" s="1322"/>
      <c r="AI562" s="1322"/>
      <c r="AJ562" s="1322"/>
      <c r="AK562" s="1323"/>
      <c r="AL562" s="1321"/>
      <c r="AM562" s="1322"/>
      <c r="AN562" s="1322"/>
      <c r="AO562" s="1323"/>
      <c r="AP562" s="1321"/>
      <c r="AQ562" s="1322"/>
      <c r="AR562" s="1322"/>
      <c r="AS562" s="1322"/>
      <c r="AT562" s="1322"/>
      <c r="AU562" s="1322"/>
      <c r="AV562" s="1322"/>
      <c r="AW562" s="1322"/>
      <c r="AX562" s="1322"/>
      <c r="AY562" s="1322"/>
      <c r="AZ562" s="1322"/>
      <c r="BA562" s="1322"/>
      <c r="BB562" s="1323"/>
      <c r="BC562" s="1321"/>
      <c r="BD562" s="1322"/>
      <c r="BE562" s="1322"/>
      <c r="BF562" s="1322"/>
      <c r="BG562" s="1322"/>
      <c r="BH562" s="1322"/>
      <c r="BI562" s="1322"/>
      <c r="BJ562" s="1322"/>
      <c r="BK562" s="1322"/>
      <c r="BL562" s="1322"/>
      <c r="BM562" s="1322"/>
      <c r="BN562" s="1322"/>
      <c r="BO562" s="1323"/>
      <c r="BP562" s="972"/>
      <c r="BQ562" s="973"/>
      <c r="BR562" s="973"/>
      <c r="BS562" s="973"/>
      <c r="BT562" s="973"/>
      <c r="BU562" s="973"/>
      <c r="BV562" s="973"/>
      <c r="BW562" s="973"/>
      <c r="BX562" s="973"/>
      <c r="BY562" s="973"/>
      <c r="BZ562" s="973"/>
      <c r="CA562" s="973"/>
      <c r="CB562" s="974"/>
      <c r="CD562" s="148"/>
      <c r="CE562" s="148"/>
    </row>
    <row r="563" spans="2:83" s="15" customFormat="1" ht="21" customHeight="1" x14ac:dyDescent="0.4">
      <c r="B563" s="1324">
        <v>16</v>
      </c>
      <c r="C563" s="1325"/>
      <c r="D563" s="1326"/>
      <c r="E563" s="1321"/>
      <c r="F563" s="1322"/>
      <c r="G563" s="1322"/>
      <c r="H563" s="1322"/>
      <c r="I563" s="1322"/>
      <c r="J563" s="1322"/>
      <c r="K563" s="1322"/>
      <c r="L563" s="1323"/>
      <c r="M563" s="1321"/>
      <c r="N563" s="1322"/>
      <c r="O563" s="1322"/>
      <c r="P563" s="1323"/>
      <c r="Q563" s="1321"/>
      <c r="R563" s="1322"/>
      <c r="S563" s="1322"/>
      <c r="T563" s="1322"/>
      <c r="U563" s="1322"/>
      <c r="V563" s="1322"/>
      <c r="W563" s="1322"/>
      <c r="X563" s="1322"/>
      <c r="Y563" s="1322"/>
      <c r="Z563" s="1322"/>
      <c r="AA563" s="1322"/>
      <c r="AB563" s="1322"/>
      <c r="AC563" s="1323"/>
      <c r="AD563" s="1321"/>
      <c r="AE563" s="1322"/>
      <c r="AF563" s="1322"/>
      <c r="AG563" s="1322"/>
      <c r="AH563" s="1322"/>
      <c r="AI563" s="1322"/>
      <c r="AJ563" s="1322"/>
      <c r="AK563" s="1323"/>
      <c r="AL563" s="1321"/>
      <c r="AM563" s="1322"/>
      <c r="AN563" s="1322"/>
      <c r="AO563" s="1323"/>
      <c r="AP563" s="1321"/>
      <c r="AQ563" s="1322"/>
      <c r="AR563" s="1322"/>
      <c r="AS563" s="1322"/>
      <c r="AT563" s="1322"/>
      <c r="AU563" s="1322"/>
      <c r="AV563" s="1322"/>
      <c r="AW563" s="1322"/>
      <c r="AX563" s="1322"/>
      <c r="AY563" s="1322"/>
      <c r="AZ563" s="1322"/>
      <c r="BA563" s="1322"/>
      <c r="BB563" s="1323"/>
      <c r="BC563" s="1321"/>
      <c r="BD563" s="1322"/>
      <c r="BE563" s="1322"/>
      <c r="BF563" s="1322"/>
      <c r="BG563" s="1322"/>
      <c r="BH563" s="1322"/>
      <c r="BI563" s="1322"/>
      <c r="BJ563" s="1322"/>
      <c r="BK563" s="1322"/>
      <c r="BL563" s="1322"/>
      <c r="BM563" s="1322"/>
      <c r="BN563" s="1322"/>
      <c r="BO563" s="1323"/>
      <c r="BP563" s="972"/>
      <c r="BQ563" s="973"/>
      <c r="BR563" s="973"/>
      <c r="BS563" s="973"/>
      <c r="BT563" s="973"/>
      <c r="BU563" s="973"/>
      <c r="BV563" s="973"/>
      <c r="BW563" s="973"/>
      <c r="BX563" s="973"/>
      <c r="BY563" s="973"/>
      <c r="BZ563" s="973"/>
      <c r="CA563" s="973"/>
      <c r="CB563" s="974"/>
      <c r="CD563" s="148"/>
      <c r="CE563" s="148"/>
    </row>
    <row r="564" spans="2:83" s="15" customFormat="1" ht="21" customHeight="1" x14ac:dyDescent="0.4">
      <c r="B564" s="1324">
        <v>17</v>
      </c>
      <c r="C564" s="1325"/>
      <c r="D564" s="1326"/>
      <c r="E564" s="1321"/>
      <c r="F564" s="1322"/>
      <c r="G564" s="1322"/>
      <c r="H564" s="1322"/>
      <c r="I564" s="1322"/>
      <c r="J564" s="1322"/>
      <c r="K564" s="1322"/>
      <c r="L564" s="1323"/>
      <c r="M564" s="1321"/>
      <c r="N564" s="1322"/>
      <c r="O564" s="1322"/>
      <c r="P564" s="1323"/>
      <c r="Q564" s="1321"/>
      <c r="R564" s="1322"/>
      <c r="S564" s="1322"/>
      <c r="T564" s="1322"/>
      <c r="U564" s="1322"/>
      <c r="V564" s="1322"/>
      <c r="W564" s="1322"/>
      <c r="X564" s="1322"/>
      <c r="Y564" s="1322"/>
      <c r="Z564" s="1322"/>
      <c r="AA564" s="1322"/>
      <c r="AB564" s="1322"/>
      <c r="AC564" s="1323"/>
      <c r="AD564" s="1321"/>
      <c r="AE564" s="1322"/>
      <c r="AF564" s="1322"/>
      <c r="AG564" s="1322"/>
      <c r="AH564" s="1322"/>
      <c r="AI564" s="1322"/>
      <c r="AJ564" s="1322"/>
      <c r="AK564" s="1323"/>
      <c r="AL564" s="1321"/>
      <c r="AM564" s="1322"/>
      <c r="AN564" s="1322"/>
      <c r="AO564" s="1323"/>
      <c r="AP564" s="1321"/>
      <c r="AQ564" s="1322"/>
      <c r="AR564" s="1322"/>
      <c r="AS564" s="1322"/>
      <c r="AT564" s="1322"/>
      <c r="AU564" s="1322"/>
      <c r="AV564" s="1322"/>
      <c r="AW564" s="1322"/>
      <c r="AX564" s="1322"/>
      <c r="AY564" s="1322"/>
      <c r="AZ564" s="1322"/>
      <c r="BA564" s="1322"/>
      <c r="BB564" s="1323"/>
      <c r="BC564" s="1321"/>
      <c r="BD564" s="1322"/>
      <c r="BE564" s="1322"/>
      <c r="BF564" s="1322"/>
      <c r="BG564" s="1322"/>
      <c r="BH564" s="1322"/>
      <c r="BI564" s="1322"/>
      <c r="BJ564" s="1322"/>
      <c r="BK564" s="1322"/>
      <c r="BL564" s="1322"/>
      <c r="BM564" s="1322"/>
      <c r="BN564" s="1322"/>
      <c r="BO564" s="1323"/>
      <c r="BP564" s="972"/>
      <c r="BQ564" s="973"/>
      <c r="BR564" s="973"/>
      <c r="BS564" s="973"/>
      <c r="BT564" s="973"/>
      <c r="BU564" s="973"/>
      <c r="BV564" s="973"/>
      <c r="BW564" s="973"/>
      <c r="BX564" s="973"/>
      <c r="BY564" s="973"/>
      <c r="BZ564" s="973"/>
      <c r="CA564" s="973"/>
      <c r="CB564" s="974"/>
      <c r="CD564" s="148"/>
      <c r="CE564" s="148"/>
    </row>
    <row r="565" spans="2:83" s="15" customFormat="1" ht="21" customHeight="1" x14ac:dyDescent="0.4">
      <c r="B565" s="1324">
        <v>18</v>
      </c>
      <c r="C565" s="1325"/>
      <c r="D565" s="1326"/>
      <c r="E565" s="1321"/>
      <c r="F565" s="1322"/>
      <c r="G565" s="1322"/>
      <c r="H565" s="1322"/>
      <c r="I565" s="1322"/>
      <c r="J565" s="1322"/>
      <c r="K565" s="1322"/>
      <c r="L565" s="1323"/>
      <c r="M565" s="1321"/>
      <c r="N565" s="1322"/>
      <c r="O565" s="1322"/>
      <c r="P565" s="1323"/>
      <c r="Q565" s="1321"/>
      <c r="R565" s="1322"/>
      <c r="S565" s="1322"/>
      <c r="T565" s="1322"/>
      <c r="U565" s="1322"/>
      <c r="V565" s="1322"/>
      <c r="W565" s="1322"/>
      <c r="X565" s="1322"/>
      <c r="Y565" s="1322"/>
      <c r="Z565" s="1322"/>
      <c r="AA565" s="1322"/>
      <c r="AB565" s="1322"/>
      <c r="AC565" s="1323"/>
      <c r="AD565" s="1321"/>
      <c r="AE565" s="1322"/>
      <c r="AF565" s="1322"/>
      <c r="AG565" s="1322"/>
      <c r="AH565" s="1322"/>
      <c r="AI565" s="1322"/>
      <c r="AJ565" s="1322"/>
      <c r="AK565" s="1323"/>
      <c r="AL565" s="1321"/>
      <c r="AM565" s="1322"/>
      <c r="AN565" s="1322"/>
      <c r="AO565" s="1323"/>
      <c r="AP565" s="1321"/>
      <c r="AQ565" s="1322"/>
      <c r="AR565" s="1322"/>
      <c r="AS565" s="1322"/>
      <c r="AT565" s="1322"/>
      <c r="AU565" s="1322"/>
      <c r="AV565" s="1322"/>
      <c r="AW565" s="1322"/>
      <c r="AX565" s="1322"/>
      <c r="AY565" s="1322"/>
      <c r="AZ565" s="1322"/>
      <c r="BA565" s="1322"/>
      <c r="BB565" s="1323"/>
      <c r="BC565" s="1321"/>
      <c r="BD565" s="1322"/>
      <c r="BE565" s="1322"/>
      <c r="BF565" s="1322"/>
      <c r="BG565" s="1322"/>
      <c r="BH565" s="1322"/>
      <c r="BI565" s="1322"/>
      <c r="BJ565" s="1322"/>
      <c r="BK565" s="1322"/>
      <c r="BL565" s="1322"/>
      <c r="BM565" s="1322"/>
      <c r="BN565" s="1322"/>
      <c r="BO565" s="1323"/>
      <c r="BP565" s="972"/>
      <c r="BQ565" s="973"/>
      <c r="BR565" s="973"/>
      <c r="BS565" s="973"/>
      <c r="BT565" s="973"/>
      <c r="BU565" s="973"/>
      <c r="BV565" s="973"/>
      <c r="BW565" s="973"/>
      <c r="BX565" s="973"/>
      <c r="BY565" s="973"/>
      <c r="BZ565" s="973"/>
      <c r="CA565" s="973"/>
      <c r="CB565" s="974"/>
      <c r="CD565" s="148"/>
      <c r="CE565" s="148"/>
    </row>
    <row r="566" spans="2:83" s="15" customFormat="1" ht="21" customHeight="1" x14ac:dyDescent="0.4">
      <c r="B566" s="1324">
        <v>19</v>
      </c>
      <c r="C566" s="1325"/>
      <c r="D566" s="1326"/>
      <c r="E566" s="1321"/>
      <c r="F566" s="1322"/>
      <c r="G566" s="1322"/>
      <c r="H566" s="1322"/>
      <c r="I566" s="1322"/>
      <c r="J566" s="1322"/>
      <c r="K566" s="1322"/>
      <c r="L566" s="1323"/>
      <c r="M566" s="1321"/>
      <c r="N566" s="1322"/>
      <c r="O566" s="1322"/>
      <c r="P566" s="1323"/>
      <c r="Q566" s="1321"/>
      <c r="R566" s="1322"/>
      <c r="S566" s="1322"/>
      <c r="T566" s="1322"/>
      <c r="U566" s="1322"/>
      <c r="V566" s="1322"/>
      <c r="W566" s="1322"/>
      <c r="X566" s="1322"/>
      <c r="Y566" s="1322"/>
      <c r="Z566" s="1322"/>
      <c r="AA566" s="1322"/>
      <c r="AB566" s="1322"/>
      <c r="AC566" s="1323"/>
      <c r="AD566" s="1321"/>
      <c r="AE566" s="1322"/>
      <c r="AF566" s="1322"/>
      <c r="AG566" s="1322"/>
      <c r="AH566" s="1322"/>
      <c r="AI566" s="1322"/>
      <c r="AJ566" s="1322"/>
      <c r="AK566" s="1323"/>
      <c r="AL566" s="1321"/>
      <c r="AM566" s="1322"/>
      <c r="AN566" s="1322"/>
      <c r="AO566" s="1323"/>
      <c r="AP566" s="1321"/>
      <c r="AQ566" s="1322"/>
      <c r="AR566" s="1322"/>
      <c r="AS566" s="1322"/>
      <c r="AT566" s="1322"/>
      <c r="AU566" s="1322"/>
      <c r="AV566" s="1322"/>
      <c r="AW566" s="1322"/>
      <c r="AX566" s="1322"/>
      <c r="AY566" s="1322"/>
      <c r="AZ566" s="1322"/>
      <c r="BA566" s="1322"/>
      <c r="BB566" s="1323"/>
      <c r="BC566" s="1321"/>
      <c r="BD566" s="1322"/>
      <c r="BE566" s="1322"/>
      <c r="BF566" s="1322"/>
      <c r="BG566" s="1322"/>
      <c r="BH566" s="1322"/>
      <c r="BI566" s="1322"/>
      <c r="BJ566" s="1322"/>
      <c r="BK566" s="1322"/>
      <c r="BL566" s="1322"/>
      <c r="BM566" s="1322"/>
      <c r="BN566" s="1322"/>
      <c r="BO566" s="1323"/>
      <c r="BP566" s="972"/>
      <c r="BQ566" s="973"/>
      <c r="BR566" s="973"/>
      <c r="BS566" s="973"/>
      <c r="BT566" s="973"/>
      <c r="BU566" s="973"/>
      <c r="BV566" s="973"/>
      <c r="BW566" s="973"/>
      <c r="BX566" s="973"/>
      <c r="BY566" s="973"/>
      <c r="BZ566" s="973"/>
      <c r="CA566" s="973"/>
      <c r="CB566" s="974"/>
      <c r="CD566" s="148"/>
      <c r="CE566" s="148"/>
    </row>
    <row r="567" spans="2:83" s="15" customFormat="1" ht="21" customHeight="1" x14ac:dyDescent="0.4">
      <c r="B567" s="1324">
        <v>20</v>
      </c>
      <c r="C567" s="1325"/>
      <c r="D567" s="1326"/>
      <c r="E567" s="1321"/>
      <c r="F567" s="1322"/>
      <c r="G567" s="1322"/>
      <c r="H567" s="1322"/>
      <c r="I567" s="1322"/>
      <c r="J567" s="1322"/>
      <c r="K567" s="1322"/>
      <c r="L567" s="1323"/>
      <c r="M567" s="1321"/>
      <c r="N567" s="1322"/>
      <c r="O567" s="1322"/>
      <c r="P567" s="1323"/>
      <c r="Q567" s="1321"/>
      <c r="R567" s="1322"/>
      <c r="S567" s="1322"/>
      <c r="T567" s="1322"/>
      <c r="U567" s="1322"/>
      <c r="V567" s="1322"/>
      <c r="W567" s="1322"/>
      <c r="X567" s="1322"/>
      <c r="Y567" s="1322"/>
      <c r="Z567" s="1322"/>
      <c r="AA567" s="1322"/>
      <c r="AB567" s="1322"/>
      <c r="AC567" s="1323"/>
      <c r="AD567" s="1321"/>
      <c r="AE567" s="1322"/>
      <c r="AF567" s="1322"/>
      <c r="AG567" s="1322"/>
      <c r="AH567" s="1322"/>
      <c r="AI567" s="1322"/>
      <c r="AJ567" s="1322"/>
      <c r="AK567" s="1323"/>
      <c r="AL567" s="1321"/>
      <c r="AM567" s="1322"/>
      <c r="AN567" s="1322"/>
      <c r="AO567" s="1323"/>
      <c r="AP567" s="1321"/>
      <c r="AQ567" s="1322"/>
      <c r="AR567" s="1322"/>
      <c r="AS567" s="1322"/>
      <c r="AT567" s="1322"/>
      <c r="AU567" s="1322"/>
      <c r="AV567" s="1322"/>
      <c r="AW567" s="1322"/>
      <c r="AX567" s="1322"/>
      <c r="AY567" s="1322"/>
      <c r="AZ567" s="1322"/>
      <c r="BA567" s="1322"/>
      <c r="BB567" s="1323"/>
      <c r="BC567" s="1321"/>
      <c r="BD567" s="1322"/>
      <c r="BE567" s="1322"/>
      <c r="BF567" s="1322"/>
      <c r="BG567" s="1322"/>
      <c r="BH567" s="1322"/>
      <c r="BI567" s="1322"/>
      <c r="BJ567" s="1322"/>
      <c r="BK567" s="1322"/>
      <c r="BL567" s="1322"/>
      <c r="BM567" s="1322"/>
      <c r="BN567" s="1322"/>
      <c r="BO567" s="1323"/>
      <c r="BP567" s="972"/>
      <c r="BQ567" s="973"/>
      <c r="BR567" s="973"/>
      <c r="BS567" s="973"/>
      <c r="BT567" s="973"/>
      <c r="BU567" s="973"/>
      <c r="BV567" s="973"/>
      <c r="BW567" s="973"/>
      <c r="BX567" s="973"/>
      <c r="BY567" s="973"/>
      <c r="BZ567" s="973"/>
      <c r="CA567" s="973"/>
      <c r="CB567" s="974"/>
      <c r="CD567" s="148"/>
      <c r="CE567" s="148"/>
    </row>
    <row r="568" spans="2:83" s="15" customFormat="1" ht="21" customHeight="1" x14ac:dyDescent="0.4">
      <c r="B568" s="1324">
        <v>21</v>
      </c>
      <c r="C568" s="1325"/>
      <c r="D568" s="1326"/>
      <c r="E568" s="1321"/>
      <c r="F568" s="1322"/>
      <c r="G568" s="1322"/>
      <c r="H568" s="1322"/>
      <c r="I568" s="1322"/>
      <c r="J568" s="1322"/>
      <c r="K568" s="1322"/>
      <c r="L568" s="1323"/>
      <c r="M568" s="1321"/>
      <c r="N568" s="1322"/>
      <c r="O568" s="1322"/>
      <c r="P568" s="1323"/>
      <c r="Q568" s="1321"/>
      <c r="R568" s="1322"/>
      <c r="S568" s="1322"/>
      <c r="T568" s="1322"/>
      <c r="U568" s="1322"/>
      <c r="V568" s="1322"/>
      <c r="W568" s="1322"/>
      <c r="X568" s="1322"/>
      <c r="Y568" s="1322"/>
      <c r="Z568" s="1322"/>
      <c r="AA568" s="1322"/>
      <c r="AB568" s="1322"/>
      <c r="AC568" s="1323"/>
      <c r="AD568" s="1321"/>
      <c r="AE568" s="1322"/>
      <c r="AF568" s="1322"/>
      <c r="AG568" s="1322"/>
      <c r="AH568" s="1322"/>
      <c r="AI568" s="1322"/>
      <c r="AJ568" s="1322"/>
      <c r="AK568" s="1323"/>
      <c r="AL568" s="1321"/>
      <c r="AM568" s="1322"/>
      <c r="AN568" s="1322"/>
      <c r="AO568" s="1323"/>
      <c r="AP568" s="1321"/>
      <c r="AQ568" s="1322"/>
      <c r="AR568" s="1322"/>
      <c r="AS568" s="1322"/>
      <c r="AT568" s="1322"/>
      <c r="AU568" s="1322"/>
      <c r="AV568" s="1322"/>
      <c r="AW568" s="1322"/>
      <c r="AX568" s="1322"/>
      <c r="AY568" s="1322"/>
      <c r="AZ568" s="1322"/>
      <c r="BA568" s="1322"/>
      <c r="BB568" s="1323"/>
      <c r="BC568" s="1321"/>
      <c r="BD568" s="1322"/>
      <c r="BE568" s="1322"/>
      <c r="BF568" s="1322"/>
      <c r="BG568" s="1322"/>
      <c r="BH568" s="1322"/>
      <c r="BI568" s="1322"/>
      <c r="BJ568" s="1322"/>
      <c r="BK568" s="1322"/>
      <c r="BL568" s="1322"/>
      <c r="BM568" s="1322"/>
      <c r="BN568" s="1322"/>
      <c r="BO568" s="1323"/>
      <c r="BP568" s="972"/>
      <c r="BQ568" s="973"/>
      <c r="BR568" s="973"/>
      <c r="BS568" s="973"/>
      <c r="BT568" s="973"/>
      <c r="BU568" s="973"/>
      <c r="BV568" s="973"/>
      <c r="BW568" s="973"/>
      <c r="BX568" s="973"/>
      <c r="BY568" s="973"/>
      <c r="BZ568" s="973"/>
      <c r="CA568" s="973"/>
      <c r="CB568" s="974"/>
      <c r="CD568" s="148"/>
      <c r="CE568" s="148"/>
    </row>
    <row r="569" spans="2:83" s="15" customFormat="1" ht="21" customHeight="1" x14ac:dyDescent="0.4">
      <c r="B569" s="1324">
        <v>22</v>
      </c>
      <c r="C569" s="1325"/>
      <c r="D569" s="1326"/>
      <c r="E569" s="1321"/>
      <c r="F569" s="1322"/>
      <c r="G569" s="1322"/>
      <c r="H569" s="1322"/>
      <c r="I569" s="1322"/>
      <c r="J569" s="1322"/>
      <c r="K569" s="1322"/>
      <c r="L569" s="1323"/>
      <c r="M569" s="1321"/>
      <c r="N569" s="1322"/>
      <c r="O569" s="1322"/>
      <c r="P569" s="1323"/>
      <c r="Q569" s="1321"/>
      <c r="R569" s="1322"/>
      <c r="S569" s="1322"/>
      <c r="T569" s="1322"/>
      <c r="U569" s="1322"/>
      <c r="V569" s="1322"/>
      <c r="W569" s="1322"/>
      <c r="X569" s="1322"/>
      <c r="Y569" s="1322"/>
      <c r="Z569" s="1322"/>
      <c r="AA569" s="1322"/>
      <c r="AB569" s="1322"/>
      <c r="AC569" s="1323"/>
      <c r="AD569" s="1321"/>
      <c r="AE569" s="1322"/>
      <c r="AF569" s="1322"/>
      <c r="AG569" s="1322"/>
      <c r="AH569" s="1322"/>
      <c r="AI569" s="1322"/>
      <c r="AJ569" s="1322"/>
      <c r="AK569" s="1323"/>
      <c r="AL569" s="1321"/>
      <c r="AM569" s="1322"/>
      <c r="AN569" s="1322"/>
      <c r="AO569" s="1323"/>
      <c r="AP569" s="1321"/>
      <c r="AQ569" s="1322"/>
      <c r="AR569" s="1322"/>
      <c r="AS569" s="1322"/>
      <c r="AT569" s="1322"/>
      <c r="AU569" s="1322"/>
      <c r="AV569" s="1322"/>
      <c r="AW569" s="1322"/>
      <c r="AX569" s="1322"/>
      <c r="AY569" s="1322"/>
      <c r="AZ569" s="1322"/>
      <c r="BA569" s="1322"/>
      <c r="BB569" s="1323"/>
      <c r="BC569" s="1321"/>
      <c r="BD569" s="1322"/>
      <c r="BE569" s="1322"/>
      <c r="BF569" s="1322"/>
      <c r="BG569" s="1322"/>
      <c r="BH569" s="1322"/>
      <c r="BI569" s="1322"/>
      <c r="BJ569" s="1322"/>
      <c r="BK569" s="1322"/>
      <c r="BL569" s="1322"/>
      <c r="BM569" s="1322"/>
      <c r="BN569" s="1322"/>
      <c r="BO569" s="1323"/>
      <c r="BP569" s="972"/>
      <c r="BQ569" s="973"/>
      <c r="BR569" s="973"/>
      <c r="BS569" s="973"/>
      <c r="BT569" s="973"/>
      <c r="BU569" s="973"/>
      <c r="BV569" s="973"/>
      <c r="BW569" s="973"/>
      <c r="BX569" s="973"/>
      <c r="BY569" s="973"/>
      <c r="BZ569" s="973"/>
      <c r="CA569" s="973"/>
      <c r="CB569" s="974"/>
      <c r="CD569" s="148"/>
      <c r="CE569" s="148"/>
    </row>
    <row r="570" spans="2:83" s="15" customFormat="1" ht="21" customHeight="1" x14ac:dyDescent="0.4">
      <c r="B570" s="1324">
        <v>23</v>
      </c>
      <c r="C570" s="1325"/>
      <c r="D570" s="1326"/>
      <c r="E570" s="1321"/>
      <c r="F570" s="1322"/>
      <c r="G570" s="1322"/>
      <c r="H570" s="1322"/>
      <c r="I570" s="1322"/>
      <c r="J570" s="1322"/>
      <c r="K570" s="1322"/>
      <c r="L570" s="1323"/>
      <c r="M570" s="1321"/>
      <c r="N570" s="1322"/>
      <c r="O570" s="1322"/>
      <c r="P570" s="1323"/>
      <c r="Q570" s="1321"/>
      <c r="R570" s="1322"/>
      <c r="S570" s="1322"/>
      <c r="T570" s="1322"/>
      <c r="U570" s="1322"/>
      <c r="V570" s="1322"/>
      <c r="W570" s="1322"/>
      <c r="X570" s="1322"/>
      <c r="Y570" s="1322"/>
      <c r="Z570" s="1322"/>
      <c r="AA570" s="1322"/>
      <c r="AB570" s="1322"/>
      <c r="AC570" s="1323"/>
      <c r="AD570" s="1321"/>
      <c r="AE570" s="1322"/>
      <c r="AF570" s="1322"/>
      <c r="AG570" s="1322"/>
      <c r="AH570" s="1322"/>
      <c r="AI570" s="1322"/>
      <c r="AJ570" s="1322"/>
      <c r="AK570" s="1323"/>
      <c r="AL570" s="1321"/>
      <c r="AM570" s="1322"/>
      <c r="AN570" s="1322"/>
      <c r="AO570" s="1323"/>
      <c r="AP570" s="1321"/>
      <c r="AQ570" s="1322"/>
      <c r="AR570" s="1322"/>
      <c r="AS570" s="1322"/>
      <c r="AT570" s="1322"/>
      <c r="AU570" s="1322"/>
      <c r="AV570" s="1322"/>
      <c r="AW570" s="1322"/>
      <c r="AX570" s="1322"/>
      <c r="AY570" s="1322"/>
      <c r="AZ570" s="1322"/>
      <c r="BA570" s="1322"/>
      <c r="BB570" s="1323"/>
      <c r="BC570" s="1321"/>
      <c r="BD570" s="1322"/>
      <c r="BE570" s="1322"/>
      <c r="BF570" s="1322"/>
      <c r="BG570" s="1322"/>
      <c r="BH570" s="1322"/>
      <c r="BI570" s="1322"/>
      <c r="BJ570" s="1322"/>
      <c r="BK570" s="1322"/>
      <c r="BL570" s="1322"/>
      <c r="BM570" s="1322"/>
      <c r="BN570" s="1322"/>
      <c r="BO570" s="1323"/>
      <c r="BP570" s="972"/>
      <c r="BQ570" s="973"/>
      <c r="BR570" s="973"/>
      <c r="BS570" s="973"/>
      <c r="BT570" s="973"/>
      <c r="BU570" s="973"/>
      <c r="BV570" s="973"/>
      <c r="BW570" s="973"/>
      <c r="BX570" s="973"/>
      <c r="BY570" s="973"/>
      <c r="BZ570" s="973"/>
      <c r="CA570" s="973"/>
      <c r="CB570" s="974"/>
      <c r="CD570" s="148"/>
      <c r="CE570" s="148"/>
    </row>
    <row r="571" spans="2:83" s="15" customFormat="1" ht="21" customHeight="1" x14ac:dyDescent="0.4">
      <c r="B571" s="1324">
        <v>24</v>
      </c>
      <c r="C571" s="1325"/>
      <c r="D571" s="1326"/>
      <c r="E571" s="1321"/>
      <c r="F571" s="1322"/>
      <c r="G571" s="1322"/>
      <c r="H571" s="1322"/>
      <c r="I571" s="1322"/>
      <c r="J571" s="1322"/>
      <c r="K571" s="1322"/>
      <c r="L571" s="1323"/>
      <c r="M571" s="1321"/>
      <c r="N571" s="1322"/>
      <c r="O571" s="1322"/>
      <c r="P571" s="1323"/>
      <c r="Q571" s="1321"/>
      <c r="R571" s="1322"/>
      <c r="S571" s="1322"/>
      <c r="T571" s="1322"/>
      <c r="U571" s="1322"/>
      <c r="V571" s="1322"/>
      <c r="W571" s="1322"/>
      <c r="X571" s="1322"/>
      <c r="Y571" s="1322"/>
      <c r="Z571" s="1322"/>
      <c r="AA571" s="1322"/>
      <c r="AB571" s="1322"/>
      <c r="AC571" s="1323"/>
      <c r="AD571" s="1321"/>
      <c r="AE571" s="1322"/>
      <c r="AF571" s="1322"/>
      <c r="AG571" s="1322"/>
      <c r="AH571" s="1322"/>
      <c r="AI571" s="1322"/>
      <c r="AJ571" s="1322"/>
      <c r="AK571" s="1323"/>
      <c r="AL571" s="1321"/>
      <c r="AM571" s="1322"/>
      <c r="AN571" s="1322"/>
      <c r="AO571" s="1323"/>
      <c r="AP571" s="1321"/>
      <c r="AQ571" s="1322"/>
      <c r="AR571" s="1322"/>
      <c r="AS571" s="1322"/>
      <c r="AT571" s="1322"/>
      <c r="AU571" s="1322"/>
      <c r="AV571" s="1322"/>
      <c r="AW571" s="1322"/>
      <c r="AX571" s="1322"/>
      <c r="AY571" s="1322"/>
      <c r="AZ571" s="1322"/>
      <c r="BA571" s="1322"/>
      <c r="BB571" s="1323"/>
      <c r="BC571" s="1321"/>
      <c r="BD571" s="1322"/>
      <c r="BE571" s="1322"/>
      <c r="BF571" s="1322"/>
      <c r="BG571" s="1322"/>
      <c r="BH571" s="1322"/>
      <c r="BI571" s="1322"/>
      <c r="BJ571" s="1322"/>
      <c r="BK571" s="1322"/>
      <c r="BL571" s="1322"/>
      <c r="BM571" s="1322"/>
      <c r="BN571" s="1322"/>
      <c r="BO571" s="1323"/>
      <c r="BP571" s="972"/>
      <c r="BQ571" s="973"/>
      <c r="BR571" s="973"/>
      <c r="BS571" s="973"/>
      <c r="BT571" s="973"/>
      <c r="BU571" s="973"/>
      <c r="BV571" s="973"/>
      <c r="BW571" s="973"/>
      <c r="BX571" s="973"/>
      <c r="BY571" s="973"/>
      <c r="BZ571" s="973"/>
      <c r="CA571" s="973"/>
      <c r="CB571" s="974"/>
      <c r="CD571" s="148"/>
      <c r="CE571" s="148"/>
    </row>
    <row r="572" spans="2:83" s="15" customFormat="1" ht="21" customHeight="1" x14ac:dyDescent="0.4">
      <c r="B572" s="1324">
        <v>25</v>
      </c>
      <c r="C572" s="1325"/>
      <c r="D572" s="1326"/>
      <c r="E572" s="1321"/>
      <c r="F572" s="1322"/>
      <c r="G572" s="1322"/>
      <c r="H572" s="1322"/>
      <c r="I572" s="1322"/>
      <c r="J572" s="1322"/>
      <c r="K572" s="1322"/>
      <c r="L572" s="1323"/>
      <c r="M572" s="1321"/>
      <c r="N572" s="1322"/>
      <c r="O572" s="1322"/>
      <c r="P572" s="1323"/>
      <c r="Q572" s="1321"/>
      <c r="R572" s="1322"/>
      <c r="S572" s="1322"/>
      <c r="T572" s="1322"/>
      <c r="U572" s="1322"/>
      <c r="V572" s="1322"/>
      <c r="W572" s="1322"/>
      <c r="X572" s="1322"/>
      <c r="Y572" s="1322"/>
      <c r="Z572" s="1322"/>
      <c r="AA572" s="1322"/>
      <c r="AB572" s="1322"/>
      <c r="AC572" s="1323"/>
      <c r="AD572" s="1321"/>
      <c r="AE572" s="1322"/>
      <c r="AF572" s="1322"/>
      <c r="AG572" s="1322"/>
      <c r="AH572" s="1322"/>
      <c r="AI572" s="1322"/>
      <c r="AJ572" s="1322"/>
      <c r="AK572" s="1323"/>
      <c r="AL572" s="1321"/>
      <c r="AM572" s="1322"/>
      <c r="AN572" s="1322"/>
      <c r="AO572" s="1323"/>
      <c r="AP572" s="1321"/>
      <c r="AQ572" s="1322"/>
      <c r="AR572" s="1322"/>
      <c r="AS572" s="1322"/>
      <c r="AT572" s="1322"/>
      <c r="AU572" s="1322"/>
      <c r="AV572" s="1322"/>
      <c r="AW572" s="1322"/>
      <c r="AX572" s="1322"/>
      <c r="AY572" s="1322"/>
      <c r="AZ572" s="1322"/>
      <c r="BA572" s="1322"/>
      <c r="BB572" s="1323"/>
      <c r="BC572" s="1321"/>
      <c r="BD572" s="1322"/>
      <c r="BE572" s="1322"/>
      <c r="BF572" s="1322"/>
      <c r="BG572" s="1322"/>
      <c r="BH572" s="1322"/>
      <c r="BI572" s="1322"/>
      <c r="BJ572" s="1322"/>
      <c r="BK572" s="1322"/>
      <c r="BL572" s="1322"/>
      <c r="BM572" s="1322"/>
      <c r="BN572" s="1322"/>
      <c r="BO572" s="1323"/>
      <c r="BP572" s="972"/>
      <c r="BQ572" s="973"/>
      <c r="BR572" s="973"/>
      <c r="BS572" s="973"/>
      <c r="BT572" s="973"/>
      <c r="BU572" s="973"/>
      <c r="BV572" s="973"/>
      <c r="BW572" s="973"/>
      <c r="BX572" s="973"/>
      <c r="BY572" s="973"/>
      <c r="BZ572" s="973"/>
      <c r="CA572" s="973"/>
      <c r="CB572" s="974"/>
      <c r="CD572" s="148"/>
      <c r="CE572" s="148"/>
    </row>
    <row r="573" spans="2:83" s="15" customFormat="1" ht="21" customHeight="1" x14ac:dyDescent="0.4">
      <c r="B573" s="1324">
        <v>26</v>
      </c>
      <c r="C573" s="1325"/>
      <c r="D573" s="1326"/>
      <c r="E573" s="1321"/>
      <c r="F573" s="1322"/>
      <c r="G573" s="1322"/>
      <c r="H573" s="1322"/>
      <c r="I573" s="1322"/>
      <c r="J573" s="1322"/>
      <c r="K573" s="1322"/>
      <c r="L573" s="1323"/>
      <c r="M573" s="1321"/>
      <c r="N573" s="1322"/>
      <c r="O573" s="1322"/>
      <c r="P573" s="1323"/>
      <c r="Q573" s="1321"/>
      <c r="R573" s="1322"/>
      <c r="S573" s="1322"/>
      <c r="T573" s="1322"/>
      <c r="U573" s="1322"/>
      <c r="V573" s="1322"/>
      <c r="W573" s="1322"/>
      <c r="X573" s="1322"/>
      <c r="Y573" s="1322"/>
      <c r="Z573" s="1322"/>
      <c r="AA573" s="1322"/>
      <c r="AB573" s="1322"/>
      <c r="AC573" s="1323"/>
      <c r="AD573" s="1321"/>
      <c r="AE573" s="1322"/>
      <c r="AF573" s="1322"/>
      <c r="AG573" s="1322"/>
      <c r="AH573" s="1322"/>
      <c r="AI573" s="1322"/>
      <c r="AJ573" s="1322"/>
      <c r="AK573" s="1323"/>
      <c r="AL573" s="1321"/>
      <c r="AM573" s="1322"/>
      <c r="AN573" s="1322"/>
      <c r="AO573" s="1323"/>
      <c r="AP573" s="1321"/>
      <c r="AQ573" s="1322"/>
      <c r="AR573" s="1322"/>
      <c r="AS573" s="1322"/>
      <c r="AT573" s="1322"/>
      <c r="AU573" s="1322"/>
      <c r="AV573" s="1322"/>
      <c r="AW573" s="1322"/>
      <c r="AX573" s="1322"/>
      <c r="AY573" s="1322"/>
      <c r="AZ573" s="1322"/>
      <c r="BA573" s="1322"/>
      <c r="BB573" s="1323"/>
      <c r="BC573" s="1321"/>
      <c r="BD573" s="1322"/>
      <c r="BE573" s="1322"/>
      <c r="BF573" s="1322"/>
      <c r="BG573" s="1322"/>
      <c r="BH573" s="1322"/>
      <c r="BI573" s="1322"/>
      <c r="BJ573" s="1322"/>
      <c r="BK573" s="1322"/>
      <c r="BL573" s="1322"/>
      <c r="BM573" s="1322"/>
      <c r="BN573" s="1322"/>
      <c r="BO573" s="1323"/>
      <c r="BP573" s="972"/>
      <c r="BQ573" s="973"/>
      <c r="BR573" s="973"/>
      <c r="BS573" s="973"/>
      <c r="BT573" s="973"/>
      <c r="BU573" s="973"/>
      <c r="BV573" s="973"/>
      <c r="BW573" s="973"/>
      <c r="BX573" s="973"/>
      <c r="BY573" s="973"/>
      <c r="BZ573" s="973"/>
      <c r="CA573" s="973"/>
      <c r="CB573" s="974"/>
      <c r="CD573" s="148"/>
      <c r="CE573" s="148"/>
    </row>
    <row r="574" spans="2:83" s="15" customFormat="1" ht="21" customHeight="1" x14ac:dyDescent="0.4">
      <c r="B574" s="1324">
        <v>27</v>
      </c>
      <c r="C574" s="1325"/>
      <c r="D574" s="1326"/>
      <c r="E574" s="1321" t="s">
        <v>118</v>
      </c>
      <c r="F574" s="1322"/>
      <c r="G574" s="1322"/>
      <c r="H574" s="1322"/>
      <c r="I574" s="1322"/>
      <c r="J574" s="1322"/>
      <c r="K574" s="1322"/>
      <c r="L574" s="1323"/>
      <c r="M574" s="1321">
        <v>90</v>
      </c>
      <c r="N574" s="1322"/>
      <c r="O574" s="1322"/>
      <c r="P574" s="1323"/>
      <c r="Q574" s="1321" t="s">
        <v>157</v>
      </c>
      <c r="R574" s="1322"/>
      <c r="S574" s="1322"/>
      <c r="T574" s="1322"/>
      <c r="U574" s="1322"/>
      <c r="V574" s="1322"/>
      <c r="W574" s="1322"/>
      <c r="X574" s="1322"/>
      <c r="Y574" s="1322"/>
      <c r="Z574" s="1322"/>
      <c r="AA574" s="1322"/>
      <c r="AB574" s="1322"/>
      <c r="AC574" s="1323"/>
      <c r="AD574" s="1321" t="s">
        <v>156</v>
      </c>
      <c r="AE574" s="1322"/>
      <c r="AF574" s="1322"/>
      <c r="AG574" s="1322"/>
      <c r="AH574" s="1322"/>
      <c r="AI574" s="1322"/>
      <c r="AJ574" s="1322"/>
      <c r="AK574" s="1323"/>
      <c r="AL574" s="1310" t="s">
        <v>675</v>
      </c>
      <c r="AM574" s="1310"/>
      <c r="AN574" s="1310"/>
      <c r="AO574" s="1310"/>
      <c r="AP574" s="1321" t="s">
        <v>155</v>
      </c>
      <c r="AQ574" s="1322"/>
      <c r="AR574" s="1322"/>
      <c r="AS574" s="1322"/>
      <c r="AT574" s="1322"/>
      <c r="AU574" s="1322"/>
      <c r="AV574" s="1322"/>
      <c r="AW574" s="1322"/>
      <c r="AX574" s="1322"/>
      <c r="AY574" s="1322"/>
      <c r="AZ574" s="1322"/>
      <c r="BA574" s="1322"/>
      <c r="BB574" s="1323"/>
      <c r="BC574" s="1321" t="s">
        <v>154</v>
      </c>
      <c r="BD574" s="1322"/>
      <c r="BE574" s="1322"/>
      <c r="BF574" s="1322"/>
      <c r="BG574" s="1322"/>
      <c r="BH574" s="1322"/>
      <c r="BI574" s="1322"/>
      <c r="BJ574" s="1322"/>
      <c r="BK574" s="1322"/>
      <c r="BL574" s="1322"/>
      <c r="BM574" s="1322"/>
      <c r="BN574" s="1322"/>
      <c r="BO574" s="1323"/>
      <c r="BP574" s="972" t="s">
        <v>153</v>
      </c>
      <c r="BQ574" s="973"/>
      <c r="BR574" s="973"/>
      <c r="BS574" s="973"/>
      <c r="BT574" s="973"/>
      <c r="BU574" s="973"/>
      <c r="BV574" s="973"/>
      <c r="BW574" s="973"/>
      <c r="BX574" s="973"/>
      <c r="BY574" s="973"/>
      <c r="BZ574" s="973"/>
      <c r="CA574" s="973"/>
      <c r="CB574" s="974"/>
      <c r="CD574" s="148"/>
      <c r="CE574" s="148"/>
    </row>
    <row r="575" spans="2:83" s="15" customFormat="1" ht="21" customHeight="1" x14ac:dyDescent="0.4">
      <c r="B575" s="1324"/>
      <c r="C575" s="1325"/>
      <c r="D575" s="1326"/>
      <c r="E575" s="1321"/>
      <c r="F575" s="1322"/>
      <c r="G575" s="1322"/>
      <c r="H575" s="1322"/>
      <c r="I575" s="1322"/>
      <c r="J575" s="1322"/>
      <c r="K575" s="1322"/>
      <c r="L575" s="1323"/>
      <c r="M575" s="1321"/>
      <c r="N575" s="1322"/>
      <c r="O575" s="1322"/>
      <c r="P575" s="1323"/>
      <c r="Q575" s="1321"/>
      <c r="R575" s="1322"/>
      <c r="S575" s="1322"/>
      <c r="T575" s="1322"/>
      <c r="U575" s="1322"/>
      <c r="V575" s="1322"/>
      <c r="W575" s="1322"/>
      <c r="X575" s="1322"/>
      <c r="Y575" s="1322"/>
      <c r="Z575" s="1322"/>
      <c r="AA575" s="1322"/>
      <c r="AB575" s="1322"/>
      <c r="AC575" s="1323"/>
      <c r="AD575" s="1321"/>
      <c r="AE575" s="1322"/>
      <c r="AF575" s="1322"/>
      <c r="AG575" s="1322"/>
      <c r="AH575" s="1322"/>
      <c r="AI575" s="1322"/>
      <c r="AJ575" s="1322"/>
      <c r="AK575" s="1323"/>
      <c r="AL575" s="1321"/>
      <c r="AM575" s="1322"/>
      <c r="AN575" s="1322"/>
      <c r="AO575" s="1323"/>
      <c r="AP575" s="1321"/>
      <c r="AQ575" s="1322"/>
      <c r="AR575" s="1322"/>
      <c r="AS575" s="1322"/>
      <c r="AT575" s="1322"/>
      <c r="AU575" s="1322"/>
      <c r="AV575" s="1322"/>
      <c r="AW575" s="1322"/>
      <c r="AX575" s="1322"/>
      <c r="AY575" s="1322"/>
      <c r="AZ575" s="1322"/>
      <c r="BA575" s="1322"/>
      <c r="BB575" s="1323"/>
      <c r="BC575" s="1321"/>
      <c r="BD575" s="1322"/>
      <c r="BE575" s="1322"/>
      <c r="BF575" s="1322"/>
      <c r="BG575" s="1322"/>
      <c r="BH575" s="1322"/>
      <c r="BI575" s="1322"/>
      <c r="BJ575" s="1322"/>
      <c r="BK575" s="1322"/>
      <c r="BL575" s="1322"/>
      <c r="BM575" s="1322"/>
      <c r="BN575" s="1322"/>
      <c r="BO575" s="1323"/>
      <c r="BP575" s="972"/>
      <c r="BQ575" s="973"/>
      <c r="BR575" s="973"/>
      <c r="BS575" s="973"/>
      <c r="BT575" s="973"/>
      <c r="BU575" s="973"/>
      <c r="BV575" s="973"/>
      <c r="BW575" s="973"/>
      <c r="BX575" s="973"/>
      <c r="BY575" s="973"/>
      <c r="BZ575" s="973"/>
      <c r="CA575" s="973"/>
      <c r="CB575" s="974"/>
      <c r="CD575" s="148"/>
      <c r="CE575" s="148"/>
    </row>
    <row r="576" spans="2:83" s="15" customFormat="1" ht="21" customHeight="1" x14ac:dyDescent="0.4">
      <c r="B576" s="1324"/>
      <c r="C576" s="1325"/>
      <c r="D576" s="1326"/>
      <c r="E576" s="1321"/>
      <c r="F576" s="1322"/>
      <c r="G576" s="1322"/>
      <c r="H576" s="1322"/>
      <c r="I576" s="1322"/>
      <c r="J576" s="1322"/>
      <c r="K576" s="1322"/>
      <c r="L576" s="1323"/>
      <c r="M576" s="1321"/>
      <c r="N576" s="1322"/>
      <c r="O576" s="1322"/>
      <c r="P576" s="1323"/>
      <c r="Q576" s="1321"/>
      <c r="R576" s="1322"/>
      <c r="S576" s="1322"/>
      <c r="T576" s="1322"/>
      <c r="U576" s="1322"/>
      <c r="V576" s="1322"/>
      <c r="W576" s="1322"/>
      <c r="X576" s="1322"/>
      <c r="Y576" s="1322"/>
      <c r="Z576" s="1322"/>
      <c r="AA576" s="1322"/>
      <c r="AB576" s="1322"/>
      <c r="AC576" s="1323"/>
      <c r="AD576" s="1321"/>
      <c r="AE576" s="1322"/>
      <c r="AF576" s="1322"/>
      <c r="AG576" s="1322"/>
      <c r="AH576" s="1322"/>
      <c r="AI576" s="1322"/>
      <c r="AJ576" s="1322"/>
      <c r="AK576" s="1323"/>
      <c r="AL576" s="1321"/>
      <c r="AM576" s="1322"/>
      <c r="AN576" s="1322"/>
      <c r="AO576" s="1323"/>
      <c r="AP576" s="1321"/>
      <c r="AQ576" s="1322"/>
      <c r="AR576" s="1322"/>
      <c r="AS576" s="1322"/>
      <c r="AT576" s="1322"/>
      <c r="AU576" s="1322"/>
      <c r="AV576" s="1322"/>
      <c r="AW576" s="1322"/>
      <c r="AX576" s="1322"/>
      <c r="AY576" s="1322"/>
      <c r="AZ576" s="1322"/>
      <c r="BA576" s="1322"/>
      <c r="BB576" s="1323"/>
      <c r="BC576" s="1321"/>
      <c r="BD576" s="1322"/>
      <c r="BE576" s="1322"/>
      <c r="BF576" s="1322"/>
      <c r="BG576" s="1322"/>
      <c r="BH576" s="1322"/>
      <c r="BI576" s="1322"/>
      <c r="BJ576" s="1322"/>
      <c r="BK576" s="1322"/>
      <c r="BL576" s="1322"/>
      <c r="BM576" s="1322"/>
      <c r="BN576" s="1322"/>
      <c r="BO576" s="1323"/>
      <c r="BP576" s="972"/>
      <c r="BQ576" s="973"/>
      <c r="BR576" s="973"/>
      <c r="BS576" s="973"/>
      <c r="BT576" s="973"/>
      <c r="BU576" s="973"/>
      <c r="BV576" s="973"/>
      <c r="BW576" s="973"/>
      <c r="BX576" s="973"/>
      <c r="BY576" s="973"/>
      <c r="BZ576" s="973"/>
      <c r="CA576" s="973"/>
      <c r="CB576" s="974"/>
      <c r="CD576" s="148"/>
      <c r="CE576" s="148"/>
    </row>
    <row r="577" spans="2:83" s="15" customFormat="1" ht="21" customHeight="1" x14ac:dyDescent="0.4">
      <c r="B577" s="1324"/>
      <c r="C577" s="1325"/>
      <c r="D577" s="1326"/>
      <c r="E577" s="1321"/>
      <c r="F577" s="1322"/>
      <c r="G577" s="1322"/>
      <c r="H577" s="1322"/>
      <c r="I577" s="1322"/>
      <c r="J577" s="1322"/>
      <c r="K577" s="1322"/>
      <c r="L577" s="1323"/>
      <c r="M577" s="1321"/>
      <c r="N577" s="1322"/>
      <c r="O577" s="1322"/>
      <c r="P577" s="1323"/>
      <c r="Q577" s="1321"/>
      <c r="R577" s="1322"/>
      <c r="S577" s="1322"/>
      <c r="T577" s="1322"/>
      <c r="U577" s="1322"/>
      <c r="V577" s="1322"/>
      <c r="W577" s="1322"/>
      <c r="X577" s="1322"/>
      <c r="Y577" s="1322"/>
      <c r="Z577" s="1322"/>
      <c r="AA577" s="1322"/>
      <c r="AB577" s="1322"/>
      <c r="AC577" s="1323"/>
      <c r="AD577" s="1321"/>
      <c r="AE577" s="1322"/>
      <c r="AF577" s="1322"/>
      <c r="AG577" s="1322"/>
      <c r="AH577" s="1322"/>
      <c r="AI577" s="1322"/>
      <c r="AJ577" s="1322"/>
      <c r="AK577" s="1323"/>
      <c r="AL577" s="1321"/>
      <c r="AM577" s="1322"/>
      <c r="AN577" s="1322"/>
      <c r="AO577" s="1323"/>
      <c r="AP577" s="1321"/>
      <c r="AQ577" s="1322"/>
      <c r="AR577" s="1322"/>
      <c r="AS577" s="1322"/>
      <c r="AT577" s="1322"/>
      <c r="AU577" s="1322"/>
      <c r="AV577" s="1322"/>
      <c r="AW577" s="1322"/>
      <c r="AX577" s="1322"/>
      <c r="AY577" s="1322"/>
      <c r="AZ577" s="1322"/>
      <c r="BA577" s="1322"/>
      <c r="BB577" s="1323"/>
      <c r="BC577" s="1321"/>
      <c r="BD577" s="1322"/>
      <c r="BE577" s="1322"/>
      <c r="BF577" s="1322"/>
      <c r="BG577" s="1322"/>
      <c r="BH577" s="1322"/>
      <c r="BI577" s="1322"/>
      <c r="BJ577" s="1322"/>
      <c r="BK577" s="1322"/>
      <c r="BL577" s="1322"/>
      <c r="BM577" s="1322"/>
      <c r="BN577" s="1322"/>
      <c r="BO577" s="1323"/>
      <c r="BP577" s="972"/>
      <c r="BQ577" s="973"/>
      <c r="BR577" s="973"/>
      <c r="BS577" s="973"/>
      <c r="BT577" s="973"/>
      <c r="BU577" s="973"/>
      <c r="BV577" s="973"/>
      <c r="BW577" s="973"/>
      <c r="BX577" s="973"/>
      <c r="BY577" s="973"/>
      <c r="BZ577" s="973"/>
      <c r="CA577" s="973"/>
      <c r="CB577" s="974"/>
      <c r="CD577" s="148"/>
      <c r="CE577" s="148"/>
    </row>
    <row r="578" spans="2:83" s="15" customFormat="1" ht="21" customHeight="1" x14ac:dyDescent="0.4">
      <c r="B578" s="1324"/>
      <c r="C578" s="1325"/>
      <c r="D578" s="1326"/>
      <c r="E578" s="1321"/>
      <c r="F578" s="1322"/>
      <c r="G578" s="1322"/>
      <c r="H578" s="1322"/>
      <c r="I578" s="1322"/>
      <c r="J578" s="1322"/>
      <c r="K578" s="1322"/>
      <c r="L578" s="1323"/>
      <c r="M578" s="1321"/>
      <c r="N578" s="1322"/>
      <c r="O578" s="1322"/>
      <c r="P578" s="1323"/>
      <c r="Q578" s="1321"/>
      <c r="R578" s="1322"/>
      <c r="S578" s="1322"/>
      <c r="T578" s="1322"/>
      <c r="U578" s="1322"/>
      <c r="V578" s="1322"/>
      <c r="W578" s="1322"/>
      <c r="X578" s="1322"/>
      <c r="Y578" s="1322"/>
      <c r="Z578" s="1322"/>
      <c r="AA578" s="1322"/>
      <c r="AB578" s="1322"/>
      <c r="AC578" s="1323"/>
      <c r="AD578" s="1321"/>
      <c r="AE578" s="1322"/>
      <c r="AF578" s="1322"/>
      <c r="AG578" s="1322"/>
      <c r="AH578" s="1322"/>
      <c r="AI578" s="1322"/>
      <c r="AJ578" s="1322"/>
      <c r="AK578" s="1323"/>
      <c r="AL578" s="1321"/>
      <c r="AM578" s="1322"/>
      <c r="AN578" s="1322"/>
      <c r="AO578" s="1323"/>
      <c r="AP578" s="1321"/>
      <c r="AQ578" s="1322"/>
      <c r="AR578" s="1322"/>
      <c r="AS578" s="1322"/>
      <c r="AT578" s="1322"/>
      <c r="AU578" s="1322"/>
      <c r="AV578" s="1322"/>
      <c r="AW578" s="1322"/>
      <c r="AX578" s="1322"/>
      <c r="AY578" s="1322"/>
      <c r="AZ578" s="1322"/>
      <c r="BA578" s="1322"/>
      <c r="BB578" s="1323"/>
      <c r="BC578" s="1321"/>
      <c r="BD578" s="1322"/>
      <c r="BE578" s="1322"/>
      <c r="BF578" s="1322"/>
      <c r="BG578" s="1322"/>
      <c r="BH578" s="1322"/>
      <c r="BI578" s="1322"/>
      <c r="BJ578" s="1322"/>
      <c r="BK578" s="1322"/>
      <c r="BL578" s="1322"/>
      <c r="BM578" s="1322"/>
      <c r="BN578" s="1322"/>
      <c r="BO578" s="1323"/>
      <c r="BP578" s="972"/>
      <c r="BQ578" s="973"/>
      <c r="BR578" s="973"/>
      <c r="BS578" s="973"/>
      <c r="BT578" s="973"/>
      <c r="BU578" s="973"/>
      <c r="BV578" s="973"/>
      <c r="BW578" s="973"/>
      <c r="BX578" s="973"/>
      <c r="BY578" s="973"/>
      <c r="BZ578" s="973"/>
      <c r="CA578" s="973"/>
      <c r="CB578" s="974"/>
      <c r="CD578" s="148"/>
      <c r="CE578" s="148"/>
    </row>
    <row r="579" spans="2:83" s="15" customFormat="1" ht="21" customHeight="1" x14ac:dyDescent="0.4">
      <c r="B579" s="1324"/>
      <c r="C579" s="1325"/>
      <c r="D579" s="1326"/>
      <c r="E579" s="1321"/>
      <c r="F579" s="1322"/>
      <c r="G579" s="1322"/>
      <c r="H579" s="1322"/>
      <c r="I579" s="1322"/>
      <c r="J579" s="1322"/>
      <c r="K579" s="1322"/>
      <c r="L579" s="1323"/>
      <c r="M579" s="1321"/>
      <c r="N579" s="1322"/>
      <c r="O579" s="1322"/>
      <c r="P579" s="1323"/>
      <c r="Q579" s="1321"/>
      <c r="R579" s="1322"/>
      <c r="S579" s="1322"/>
      <c r="T579" s="1322"/>
      <c r="U579" s="1322"/>
      <c r="V579" s="1322"/>
      <c r="W579" s="1322"/>
      <c r="X579" s="1322"/>
      <c r="Y579" s="1322"/>
      <c r="Z579" s="1322"/>
      <c r="AA579" s="1322"/>
      <c r="AB579" s="1322"/>
      <c r="AC579" s="1323"/>
      <c r="AD579" s="1321"/>
      <c r="AE579" s="1322"/>
      <c r="AF579" s="1322"/>
      <c r="AG579" s="1322"/>
      <c r="AH579" s="1322"/>
      <c r="AI579" s="1322"/>
      <c r="AJ579" s="1322"/>
      <c r="AK579" s="1323"/>
      <c r="AL579" s="1321"/>
      <c r="AM579" s="1322"/>
      <c r="AN579" s="1322"/>
      <c r="AO579" s="1323"/>
      <c r="AP579" s="1321"/>
      <c r="AQ579" s="1322"/>
      <c r="AR579" s="1322"/>
      <c r="AS579" s="1322"/>
      <c r="AT579" s="1322"/>
      <c r="AU579" s="1322"/>
      <c r="AV579" s="1322"/>
      <c r="AW579" s="1322"/>
      <c r="AX579" s="1322"/>
      <c r="AY579" s="1322"/>
      <c r="AZ579" s="1322"/>
      <c r="BA579" s="1322"/>
      <c r="BB579" s="1323"/>
      <c r="BC579" s="1321"/>
      <c r="BD579" s="1322"/>
      <c r="BE579" s="1322"/>
      <c r="BF579" s="1322"/>
      <c r="BG579" s="1322"/>
      <c r="BH579" s="1322"/>
      <c r="BI579" s="1322"/>
      <c r="BJ579" s="1322"/>
      <c r="BK579" s="1322"/>
      <c r="BL579" s="1322"/>
      <c r="BM579" s="1322"/>
      <c r="BN579" s="1322"/>
      <c r="BO579" s="1323"/>
      <c r="BP579" s="972"/>
      <c r="BQ579" s="973"/>
      <c r="BR579" s="973"/>
      <c r="BS579" s="973"/>
      <c r="BT579" s="973"/>
      <c r="BU579" s="973"/>
      <c r="BV579" s="973"/>
      <c r="BW579" s="973"/>
      <c r="BX579" s="973"/>
      <c r="BY579" s="973"/>
      <c r="BZ579" s="973"/>
      <c r="CA579" s="973"/>
      <c r="CB579" s="974"/>
      <c r="CD579" s="148"/>
      <c r="CE579" s="148"/>
    </row>
    <row r="580" spans="2:83" s="15" customFormat="1" ht="21" customHeight="1" x14ac:dyDescent="0.4">
      <c r="B580" s="1324"/>
      <c r="C580" s="1325"/>
      <c r="D580" s="1326"/>
      <c r="E580" s="1321"/>
      <c r="F580" s="1322"/>
      <c r="G580" s="1322"/>
      <c r="H580" s="1322"/>
      <c r="I580" s="1322"/>
      <c r="J580" s="1322"/>
      <c r="K580" s="1322"/>
      <c r="L580" s="1323"/>
      <c r="M580" s="1321"/>
      <c r="N580" s="1322"/>
      <c r="O580" s="1322"/>
      <c r="P580" s="1323"/>
      <c r="Q580" s="1321"/>
      <c r="R580" s="1322"/>
      <c r="S580" s="1322"/>
      <c r="T580" s="1322"/>
      <c r="U580" s="1322"/>
      <c r="V580" s="1322"/>
      <c r="W580" s="1322"/>
      <c r="X580" s="1322"/>
      <c r="Y580" s="1322"/>
      <c r="Z580" s="1322"/>
      <c r="AA580" s="1322"/>
      <c r="AB580" s="1322"/>
      <c r="AC580" s="1323"/>
      <c r="AD580" s="1321"/>
      <c r="AE580" s="1322"/>
      <c r="AF580" s="1322"/>
      <c r="AG580" s="1322"/>
      <c r="AH580" s="1322"/>
      <c r="AI580" s="1322"/>
      <c r="AJ580" s="1322"/>
      <c r="AK580" s="1323"/>
      <c r="AL580" s="1321"/>
      <c r="AM580" s="1322"/>
      <c r="AN580" s="1322"/>
      <c r="AO580" s="1323"/>
      <c r="AP580" s="1321"/>
      <c r="AQ580" s="1322"/>
      <c r="AR580" s="1322"/>
      <c r="AS580" s="1322"/>
      <c r="AT580" s="1322"/>
      <c r="AU580" s="1322"/>
      <c r="AV580" s="1322"/>
      <c r="AW580" s="1322"/>
      <c r="AX580" s="1322"/>
      <c r="AY580" s="1322"/>
      <c r="AZ580" s="1322"/>
      <c r="BA580" s="1322"/>
      <c r="BB580" s="1323"/>
      <c r="BC580" s="1321"/>
      <c r="BD580" s="1322"/>
      <c r="BE580" s="1322"/>
      <c r="BF580" s="1322"/>
      <c r="BG580" s="1322"/>
      <c r="BH580" s="1322"/>
      <c r="BI580" s="1322"/>
      <c r="BJ580" s="1322"/>
      <c r="BK580" s="1322"/>
      <c r="BL580" s="1322"/>
      <c r="BM580" s="1322"/>
      <c r="BN580" s="1322"/>
      <c r="BO580" s="1323"/>
      <c r="BP580" s="972"/>
      <c r="BQ580" s="973"/>
      <c r="BR580" s="973"/>
      <c r="BS580" s="973"/>
      <c r="BT580" s="973"/>
      <c r="BU580" s="973"/>
      <c r="BV580" s="973"/>
      <c r="BW580" s="973"/>
      <c r="BX580" s="973"/>
      <c r="BY580" s="973"/>
      <c r="BZ580" s="973"/>
      <c r="CA580" s="973"/>
      <c r="CB580" s="974"/>
      <c r="CD580" s="148"/>
      <c r="CE580" s="148"/>
    </row>
    <row r="581" spans="2:83" s="15" customFormat="1" ht="21" customHeight="1" x14ac:dyDescent="0.4">
      <c r="B581" s="1343"/>
      <c r="C581" s="1343"/>
      <c r="D581" s="1343"/>
      <c r="E581" s="1344"/>
      <c r="F581" s="1344"/>
      <c r="G581" s="1344"/>
      <c r="H581" s="1344"/>
      <c r="I581" s="1344"/>
      <c r="J581" s="1344"/>
      <c r="K581" s="1344"/>
      <c r="L581" s="1344"/>
      <c r="M581" s="1344"/>
      <c r="N581" s="1344"/>
      <c r="O581" s="1344"/>
      <c r="P581" s="1344"/>
      <c r="Q581" s="1344"/>
      <c r="R581" s="1344"/>
      <c r="S581" s="1344"/>
      <c r="T581" s="1344"/>
      <c r="U581" s="1344"/>
      <c r="V581" s="1344"/>
      <c r="W581" s="1344"/>
      <c r="X581" s="1344"/>
      <c r="Y581" s="1344"/>
      <c r="Z581" s="1344"/>
      <c r="AA581" s="1344"/>
      <c r="AB581" s="1344"/>
      <c r="AC581" s="1344"/>
      <c r="AD581" s="1344"/>
      <c r="AE581" s="1344"/>
      <c r="AF581" s="1344"/>
      <c r="AG581" s="1344"/>
      <c r="AH581" s="1344"/>
      <c r="AI581" s="1344"/>
      <c r="AJ581" s="1344"/>
      <c r="AK581" s="1344"/>
      <c r="AL581" s="1344"/>
      <c r="AM581" s="1344"/>
      <c r="AN581" s="1344"/>
      <c r="AO581" s="1344"/>
      <c r="AP581" s="1344"/>
      <c r="AQ581" s="1344"/>
      <c r="AR581" s="1344"/>
      <c r="AS581" s="1344"/>
      <c r="AT581" s="1344"/>
      <c r="AU581" s="1344"/>
      <c r="AV581" s="1344"/>
      <c r="AW581" s="1344"/>
      <c r="AX581" s="1344"/>
      <c r="AY581" s="1344"/>
      <c r="AZ581" s="1344"/>
      <c r="BA581" s="1344"/>
      <c r="BB581" s="1344"/>
      <c r="BC581" s="1344"/>
      <c r="BD581" s="1344"/>
      <c r="BE581" s="1344"/>
      <c r="BF581" s="1344"/>
      <c r="BG581" s="1344"/>
      <c r="BH581" s="1344"/>
      <c r="BI581" s="1344"/>
      <c r="BJ581" s="1344"/>
      <c r="BK581" s="1344"/>
      <c r="BL581" s="1344"/>
      <c r="BM581" s="1344"/>
      <c r="BN581" s="1344"/>
      <c r="BO581" s="1344"/>
      <c r="BP581" s="1342"/>
      <c r="BQ581" s="1342"/>
      <c r="BR581" s="1342"/>
      <c r="BS581" s="1342"/>
      <c r="BT581" s="1342"/>
      <c r="BU581" s="1342"/>
      <c r="BV581" s="1342"/>
      <c r="BW581" s="1342"/>
      <c r="BX581" s="1342"/>
      <c r="BY581" s="1342"/>
      <c r="BZ581" s="1342"/>
      <c r="CA581" s="1342"/>
      <c r="CB581" s="1342"/>
      <c r="CD581" s="148"/>
      <c r="CE581" s="148"/>
    </row>
    <row r="582" spans="2:83" s="15" customFormat="1" ht="21" customHeight="1" x14ac:dyDescent="0.4">
      <c r="B582" s="1450"/>
      <c r="C582" s="1450"/>
      <c r="D582" s="1450"/>
      <c r="E582" s="1355"/>
      <c r="F582" s="1355"/>
      <c r="G582" s="1355"/>
      <c r="H582" s="1355"/>
      <c r="I582" s="1355"/>
      <c r="J582" s="1355"/>
      <c r="K582" s="1355"/>
      <c r="L582" s="1355"/>
      <c r="M582" s="1355"/>
      <c r="N582" s="1355"/>
      <c r="O582" s="1355"/>
      <c r="P582" s="1355"/>
      <c r="Q582" s="1355"/>
      <c r="R582" s="1355"/>
      <c r="S582" s="1355"/>
      <c r="T582" s="1355"/>
      <c r="U582" s="1355"/>
      <c r="V582" s="1355"/>
      <c r="W582" s="1355"/>
      <c r="X582" s="1355"/>
      <c r="Y582" s="1355"/>
      <c r="Z582" s="1355"/>
      <c r="AA582" s="1355"/>
      <c r="AB582" s="1355"/>
      <c r="AC582" s="1355"/>
      <c r="AD582" s="1355"/>
      <c r="AE582" s="1355"/>
      <c r="AF582" s="1355"/>
      <c r="AG582" s="1355"/>
      <c r="AH582" s="1355"/>
      <c r="AI582" s="1355"/>
      <c r="AJ582" s="1355"/>
      <c r="AK582" s="1355"/>
      <c r="AL582" s="1355"/>
      <c r="AM582" s="1355"/>
      <c r="AN582" s="1355"/>
      <c r="AO582" s="1355"/>
      <c r="AP582" s="1355"/>
      <c r="AQ582" s="1355"/>
      <c r="AR582" s="1355"/>
      <c r="AS582" s="1355"/>
      <c r="AT582" s="1355"/>
      <c r="AU582" s="1355"/>
      <c r="AV582" s="1355"/>
      <c r="AW582" s="1355"/>
      <c r="AX582" s="1355"/>
      <c r="AY582" s="1355"/>
      <c r="AZ582" s="1355"/>
      <c r="BA582" s="1355"/>
      <c r="BB582" s="1355"/>
      <c r="BC582" s="1355"/>
      <c r="BD582" s="1355"/>
      <c r="BE582" s="1355"/>
      <c r="BF582" s="1355"/>
      <c r="BG582" s="1355"/>
      <c r="BH582" s="1355"/>
      <c r="BI582" s="1355"/>
      <c r="BJ582" s="1355"/>
      <c r="BK582" s="1355"/>
      <c r="BL582" s="1355"/>
      <c r="BM582" s="1355"/>
      <c r="BN582" s="1355"/>
      <c r="BO582" s="1355"/>
      <c r="BP582" s="1345"/>
      <c r="BQ582" s="1345"/>
      <c r="BR582" s="1345"/>
      <c r="BS582" s="1345"/>
      <c r="BT582" s="1345"/>
      <c r="BU582" s="1345"/>
      <c r="BV582" s="1345"/>
      <c r="BW582" s="1345"/>
      <c r="BX582" s="1345"/>
      <c r="BY582" s="1345"/>
      <c r="BZ582" s="1345"/>
      <c r="CA582" s="1345"/>
      <c r="CB582" s="1345"/>
      <c r="CD582" s="148"/>
      <c r="CE582" s="148"/>
    </row>
    <row r="583" spans="2:83" s="15" customFormat="1" ht="21" customHeight="1" x14ac:dyDescent="0.4">
      <c r="B583" s="1450"/>
      <c r="C583" s="1450"/>
      <c r="D583" s="1450"/>
      <c r="E583" s="1355"/>
      <c r="F583" s="1355"/>
      <c r="G583" s="1355"/>
      <c r="H583" s="1355"/>
      <c r="I583" s="1355"/>
      <c r="J583" s="1355"/>
      <c r="K583" s="1355"/>
      <c r="L583" s="1355"/>
      <c r="M583" s="1355"/>
      <c r="N583" s="1355"/>
      <c r="O583" s="1355"/>
      <c r="P583" s="1355"/>
      <c r="Q583" s="1355"/>
      <c r="R583" s="1355"/>
      <c r="S583" s="1355"/>
      <c r="T583" s="1355"/>
      <c r="U583" s="1355"/>
      <c r="V583" s="1355"/>
      <c r="W583" s="1355"/>
      <c r="X583" s="1355"/>
      <c r="Y583" s="1355"/>
      <c r="Z583" s="1355"/>
      <c r="AA583" s="1355"/>
      <c r="AB583" s="1355"/>
      <c r="AC583" s="1355"/>
      <c r="AD583" s="1355"/>
      <c r="AE583" s="1355"/>
      <c r="AF583" s="1355"/>
      <c r="AG583" s="1355"/>
      <c r="AH583" s="1355"/>
      <c r="AI583" s="1355"/>
      <c r="AJ583" s="1355"/>
      <c r="AK583" s="1355"/>
      <c r="AL583" s="1355"/>
      <c r="AM583" s="1355"/>
      <c r="AN583" s="1355"/>
      <c r="AO583" s="1355"/>
      <c r="AP583" s="1355"/>
      <c r="AQ583" s="1355"/>
      <c r="AR583" s="1355"/>
      <c r="AS583" s="1355"/>
      <c r="AT583" s="1355"/>
      <c r="AU583" s="1355"/>
      <c r="AV583" s="1355"/>
      <c r="AW583" s="1355"/>
      <c r="AX583" s="1355"/>
      <c r="AY583" s="1355"/>
      <c r="AZ583" s="1355"/>
      <c r="BA583" s="1355"/>
      <c r="BB583" s="1355"/>
      <c r="BC583" s="1355"/>
      <c r="BD583" s="1355"/>
      <c r="BE583" s="1355"/>
      <c r="BF583" s="1355"/>
      <c r="BG583" s="1355"/>
      <c r="BH583" s="1355"/>
      <c r="BI583" s="1355"/>
      <c r="BJ583" s="1355"/>
      <c r="BK583" s="1355"/>
      <c r="BL583" s="1355"/>
      <c r="BM583" s="1355"/>
      <c r="BN583" s="1355"/>
      <c r="BO583" s="1355"/>
      <c r="BP583" s="1345"/>
      <c r="BQ583" s="1345"/>
      <c r="BR583" s="1345"/>
      <c r="BS583" s="1345"/>
      <c r="BT583" s="1345"/>
      <c r="BU583" s="1345"/>
      <c r="BV583" s="1345"/>
      <c r="BW583" s="1345"/>
      <c r="BX583" s="1345"/>
      <c r="BY583" s="1345"/>
      <c r="BZ583" s="1345"/>
      <c r="CA583" s="1345"/>
      <c r="CB583" s="1345"/>
      <c r="CD583" s="148"/>
      <c r="CE583" s="148"/>
    </row>
    <row r="584" spans="2:83" s="15" customFormat="1" ht="21" customHeight="1" x14ac:dyDescent="0.4">
      <c r="B584" s="1450"/>
      <c r="C584" s="1450"/>
      <c r="D584" s="1450"/>
      <c r="E584" s="1355"/>
      <c r="F584" s="1355"/>
      <c r="G584" s="1355"/>
      <c r="H584" s="1355"/>
      <c r="I584" s="1355"/>
      <c r="J584" s="1355"/>
      <c r="K584" s="1355"/>
      <c r="L584" s="1355"/>
      <c r="M584" s="1355"/>
      <c r="N584" s="1355"/>
      <c r="O584" s="1355"/>
      <c r="P584" s="1355"/>
      <c r="Q584" s="1355"/>
      <c r="R584" s="1355"/>
      <c r="S584" s="1355"/>
      <c r="T584" s="1355"/>
      <c r="U584" s="1355"/>
      <c r="V584" s="1355"/>
      <c r="W584" s="1355"/>
      <c r="X584" s="1355"/>
      <c r="Y584" s="1355"/>
      <c r="Z584" s="1355"/>
      <c r="AA584" s="1355"/>
      <c r="AB584" s="1355"/>
      <c r="AC584" s="1355"/>
      <c r="AD584" s="1355"/>
      <c r="AE584" s="1355"/>
      <c r="AF584" s="1355"/>
      <c r="AG584" s="1355"/>
      <c r="AH584" s="1355"/>
      <c r="AI584" s="1355"/>
      <c r="AJ584" s="1355"/>
      <c r="AK584" s="1355"/>
      <c r="AL584" s="1355"/>
      <c r="AM584" s="1355"/>
      <c r="AN584" s="1355"/>
      <c r="AO584" s="1355"/>
      <c r="AP584" s="1355"/>
      <c r="AQ584" s="1355"/>
      <c r="AR584" s="1355"/>
      <c r="AS584" s="1355"/>
      <c r="AT584" s="1355"/>
      <c r="AU584" s="1355"/>
      <c r="AV584" s="1355"/>
      <c r="AW584" s="1355"/>
      <c r="AX584" s="1355"/>
      <c r="AY584" s="1355"/>
      <c r="AZ584" s="1355"/>
      <c r="BA584" s="1355"/>
      <c r="BB584" s="1355"/>
      <c r="BC584" s="1355"/>
      <c r="BD584" s="1355"/>
      <c r="BE584" s="1355"/>
      <c r="BF584" s="1355"/>
      <c r="BG584" s="1355"/>
      <c r="BH584" s="1355"/>
      <c r="BI584" s="1355"/>
      <c r="BJ584" s="1355"/>
      <c r="BK584" s="1355"/>
      <c r="BL584" s="1355"/>
      <c r="BM584" s="1355"/>
      <c r="BN584" s="1355"/>
      <c r="BO584" s="1355"/>
      <c r="BP584" s="1345"/>
      <c r="BQ584" s="1345"/>
      <c r="BR584" s="1345"/>
      <c r="BS584" s="1345"/>
      <c r="BT584" s="1345"/>
      <c r="BU584" s="1345"/>
      <c r="BV584" s="1345"/>
      <c r="BW584" s="1345"/>
      <c r="BX584" s="1345"/>
      <c r="BY584" s="1345"/>
      <c r="BZ584" s="1345"/>
      <c r="CA584" s="1345"/>
      <c r="CB584" s="1345"/>
      <c r="CD584" s="148"/>
      <c r="CE584" s="148"/>
    </row>
    <row r="585" spans="2:83" s="15" customFormat="1" ht="21" customHeight="1" x14ac:dyDescent="0.4">
      <c r="B585" s="1450"/>
      <c r="C585" s="1450"/>
      <c r="D585" s="1450"/>
      <c r="E585" s="1355"/>
      <c r="F585" s="1355"/>
      <c r="G585" s="1355"/>
      <c r="H585" s="1355"/>
      <c r="I585" s="1355"/>
      <c r="J585" s="1355"/>
      <c r="K585" s="1355"/>
      <c r="L585" s="1355"/>
      <c r="M585" s="1355"/>
      <c r="N585" s="1355"/>
      <c r="O585" s="1355"/>
      <c r="P585" s="1355"/>
      <c r="Q585" s="1355"/>
      <c r="R585" s="1355"/>
      <c r="S585" s="1355"/>
      <c r="T585" s="1355"/>
      <c r="U585" s="1355"/>
      <c r="V585" s="1355"/>
      <c r="W585" s="1355"/>
      <c r="X585" s="1355"/>
      <c r="Y585" s="1355"/>
      <c r="Z585" s="1355"/>
      <c r="AA585" s="1355"/>
      <c r="AB585" s="1355"/>
      <c r="AC585" s="1355"/>
      <c r="AD585" s="1355"/>
      <c r="AE585" s="1355"/>
      <c r="AF585" s="1355"/>
      <c r="AG585" s="1355"/>
      <c r="AH585" s="1355"/>
      <c r="AI585" s="1355"/>
      <c r="AJ585" s="1355"/>
      <c r="AK585" s="1355"/>
      <c r="AL585" s="1355"/>
      <c r="AM585" s="1355"/>
      <c r="AN585" s="1355"/>
      <c r="AO585" s="1355"/>
      <c r="AP585" s="1355"/>
      <c r="AQ585" s="1355"/>
      <c r="AR585" s="1355"/>
      <c r="AS585" s="1355"/>
      <c r="AT585" s="1355"/>
      <c r="AU585" s="1355"/>
      <c r="AV585" s="1355"/>
      <c r="AW585" s="1355"/>
      <c r="AX585" s="1355"/>
      <c r="AY585" s="1355"/>
      <c r="AZ585" s="1355"/>
      <c r="BA585" s="1355"/>
      <c r="BB585" s="1355"/>
      <c r="BC585" s="1355"/>
      <c r="BD585" s="1355"/>
      <c r="BE585" s="1355"/>
      <c r="BF585" s="1355"/>
      <c r="BG585" s="1355"/>
      <c r="BH585" s="1355"/>
      <c r="BI585" s="1355"/>
      <c r="BJ585" s="1355"/>
      <c r="BK585" s="1355"/>
      <c r="BL585" s="1355"/>
      <c r="BM585" s="1355"/>
      <c r="BN585" s="1355"/>
      <c r="BO585" s="1355"/>
      <c r="BP585" s="1345"/>
      <c r="BQ585" s="1345"/>
      <c r="BR585" s="1345"/>
      <c r="BS585" s="1345"/>
      <c r="BT585" s="1345"/>
      <c r="BU585" s="1345"/>
      <c r="BV585" s="1345"/>
      <c r="BW585" s="1345"/>
      <c r="BX585" s="1345"/>
      <c r="BY585" s="1345"/>
      <c r="BZ585" s="1345"/>
      <c r="CA585" s="1345"/>
      <c r="CB585" s="1345"/>
      <c r="CD585" s="148"/>
      <c r="CE585" s="148"/>
    </row>
    <row r="586" spans="2:83" s="15" customFormat="1" ht="21" customHeight="1" x14ac:dyDescent="0.4">
      <c r="B586" s="1450"/>
      <c r="C586" s="1450"/>
      <c r="D586" s="1450"/>
      <c r="E586" s="1355"/>
      <c r="F586" s="1355"/>
      <c r="G586" s="1355"/>
      <c r="H586" s="1355"/>
      <c r="I586" s="1355"/>
      <c r="J586" s="1355"/>
      <c r="K586" s="1355"/>
      <c r="L586" s="1355"/>
      <c r="M586" s="1355"/>
      <c r="N586" s="1355"/>
      <c r="O586" s="1355"/>
      <c r="P586" s="1355"/>
      <c r="Q586" s="1355"/>
      <c r="R586" s="1355"/>
      <c r="S586" s="1355"/>
      <c r="T586" s="1355"/>
      <c r="U586" s="1355"/>
      <c r="V586" s="1355"/>
      <c r="W586" s="1355"/>
      <c r="X586" s="1355"/>
      <c r="Y586" s="1355"/>
      <c r="Z586" s="1355"/>
      <c r="AA586" s="1355"/>
      <c r="AB586" s="1355"/>
      <c r="AC586" s="1355"/>
      <c r="AD586" s="1355"/>
      <c r="AE586" s="1355"/>
      <c r="AF586" s="1355"/>
      <c r="AG586" s="1355"/>
      <c r="AH586" s="1355"/>
      <c r="AI586" s="1355"/>
      <c r="AJ586" s="1355"/>
      <c r="AK586" s="1355"/>
      <c r="AL586" s="1355"/>
      <c r="AM586" s="1355"/>
      <c r="AN586" s="1355"/>
      <c r="AO586" s="1355"/>
      <c r="AP586" s="1355"/>
      <c r="AQ586" s="1355"/>
      <c r="AR586" s="1355"/>
      <c r="AS586" s="1355"/>
      <c r="AT586" s="1355"/>
      <c r="AU586" s="1355"/>
      <c r="AV586" s="1355"/>
      <c r="AW586" s="1355"/>
      <c r="AX586" s="1355"/>
      <c r="AY586" s="1355"/>
      <c r="AZ586" s="1355"/>
      <c r="BA586" s="1355"/>
      <c r="BB586" s="1355"/>
      <c r="BC586" s="1355"/>
      <c r="BD586" s="1355"/>
      <c r="BE586" s="1355"/>
      <c r="BF586" s="1355"/>
      <c r="BG586" s="1355"/>
      <c r="BH586" s="1355"/>
      <c r="BI586" s="1355"/>
      <c r="BJ586" s="1355"/>
      <c r="BK586" s="1355"/>
      <c r="BL586" s="1355"/>
      <c r="BM586" s="1355"/>
      <c r="BN586" s="1355"/>
      <c r="BO586" s="1355"/>
      <c r="BP586" s="1345"/>
      <c r="BQ586" s="1345"/>
      <c r="BR586" s="1345"/>
      <c r="BS586" s="1345"/>
      <c r="BT586" s="1345"/>
      <c r="BU586" s="1345"/>
      <c r="BV586" s="1345"/>
      <c r="BW586" s="1345"/>
      <c r="BX586" s="1345"/>
      <c r="BY586" s="1345"/>
      <c r="BZ586" s="1345"/>
      <c r="CA586" s="1345"/>
      <c r="CB586" s="1345"/>
      <c r="CD586" s="148"/>
      <c r="CE586" s="148"/>
    </row>
    <row r="587" spans="2:83" s="15" customFormat="1" ht="17.649999999999999" customHeight="1" x14ac:dyDescent="0.4">
      <c r="CB587" s="148"/>
      <c r="CD587" s="148"/>
      <c r="CE587" s="148"/>
    </row>
    <row r="588" spans="2:83" s="15" customFormat="1" ht="17.649999999999999" customHeight="1" x14ac:dyDescent="0.4">
      <c r="CB588" s="148"/>
      <c r="CD588" s="148"/>
      <c r="CE588" s="148"/>
    </row>
    <row r="589" spans="2:83" s="15" customFormat="1" ht="17.649999999999999" customHeight="1" x14ac:dyDescent="0.4">
      <c r="CB589" s="148"/>
      <c r="CC589" s="148"/>
      <c r="CD589" s="148"/>
      <c r="CE589" s="148"/>
    </row>
    <row r="590" spans="2:83" s="15" customFormat="1" ht="17.649999999999999" customHeight="1" x14ac:dyDescent="0.4">
      <c r="CB590" s="148"/>
      <c r="CC590" s="148"/>
      <c r="CD590" s="148"/>
      <c r="CE590" s="148"/>
    </row>
    <row r="591" spans="2:83" s="15" customFormat="1" ht="17.649999999999999" customHeight="1" x14ac:dyDescent="0.4">
      <c r="CB591" s="148"/>
      <c r="CC591" s="148"/>
      <c r="CD591" s="148"/>
      <c r="CE591" s="148"/>
    </row>
    <row r="592" spans="2:83" s="15" customFormat="1" ht="17.649999999999999" customHeight="1" x14ac:dyDescent="0.4">
      <c r="CB592" s="148"/>
      <c r="CC592" s="148"/>
      <c r="CD592" s="148"/>
      <c r="CE592" s="148"/>
    </row>
    <row r="593" spans="1:83" s="15" customFormat="1" ht="17.649999999999999" customHeight="1" x14ac:dyDescent="0.4">
      <c r="CB593" s="148"/>
      <c r="CC593" s="148"/>
      <c r="CD593" s="148"/>
      <c r="CE593" s="148"/>
    </row>
    <row r="594" spans="1:83" s="15" customFormat="1" ht="17.649999999999999" customHeight="1" x14ac:dyDescent="0.4">
      <c r="CB594" s="148"/>
      <c r="CC594" s="148"/>
      <c r="CD594" s="148"/>
      <c r="CE594" s="148"/>
    </row>
    <row r="595" spans="1:83" s="15" customFormat="1" ht="17.649999999999999" customHeight="1" x14ac:dyDescent="0.4">
      <c r="CB595" s="148"/>
      <c r="CC595" s="148"/>
      <c r="CD595" s="148"/>
      <c r="CE595" s="148"/>
    </row>
    <row r="596" spans="1:83" s="15" customFormat="1" ht="17.649999999999999" customHeight="1" x14ac:dyDescent="0.4">
      <c r="CB596" s="148"/>
      <c r="CC596" s="148"/>
      <c r="CD596" s="148"/>
      <c r="CE596" s="148"/>
    </row>
    <row r="597" spans="1:83" s="15" customFormat="1" ht="17.649999999999999" customHeight="1" x14ac:dyDescent="0.4">
      <c r="CB597" s="148"/>
      <c r="CC597" s="148"/>
      <c r="CD597" s="148"/>
      <c r="CE597" s="148"/>
    </row>
    <row r="598" spans="1:83" s="15" customFormat="1" ht="17.649999999999999" customHeight="1" x14ac:dyDescent="0.4">
      <c r="CB598" s="148"/>
      <c r="CC598" s="148"/>
      <c r="CD598" s="148"/>
      <c r="CE598" s="148"/>
    </row>
    <row r="599" spans="1:83" s="15" customFormat="1" ht="17.649999999999999" customHeight="1" x14ac:dyDescent="0.4">
      <c r="CB599" s="148"/>
      <c r="CC599" s="148"/>
      <c r="CD599" s="148"/>
      <c r="CE599" s="148"/>
    </row>
    <row r="600" spans="1:83" s="15" customFormat="1" ht="17.649999999999999" customHeight="1" x14ac:dyDescent="0.4">
      <c r="CB600" s="148"/>
      <c r="CC600" s="148"/>
      <c r="CD600" s="148"/>
      <c r="CE600" s="148"/>
    </row>
    <row r="601" spans="1:83" s="15" customFormat="1" ht="17.649999999999999" customHeight="1" x14ac:dyDescent="0.4">
      <c r="CB601" s="148"/>
      <c r="CC601" s="148"/>
      <c r="CD601" s="148"/>
      <c r="CE601" s="148"/>
    </row>
    <row r="602" spans="1:83" s="15" customFormat="1" ht="17.649999999999999" customHeight="1" x14ac:dyDescent="0.4">
      <c r="CB602" s="148"/>
      <c r="CC602" s="148"/>
      <c r="CD602" s="148"/>
      <c r="CE602" s="148"/>
    </row>
    <row r="603" spans="1:83" s="15" customFormat="1" ht="17.649999999999999" customHeight="1" x14ac:dyDescent="0.4">
      <c r="CB603" s="148"/>
      <c r="CC603" s="148"/>
      <c r="CD603" s="148"/>
      <c r="CE603" s="148"/>
    </row>
    <row r="604" spans="1:83" s="15" customFormat="1" ht="17.649999999999999" customHeight="1" x14ac:dyDescent="0.4">
      <c r="CB604" s="148"/>
      <c r="CC604" s="148"/>
      <c r="CD604" s="148"/>
      <c r="CE604" s="148"/>
    </row>
    <row r="605" spans="1:83" s="15" customFormat="1" ht="17.649999999999999" customHeight="1" x14ac:dyDescent="0.4">
      <c r="A605" s="13"/>
      <c r="B605" s="13"/>
      <c r="C605" s="13"/>
      <c r="D605" s="13"/>
      <c r="E605" s="132"/>
      <c r="F605" s="132"/>
      <c r="G605" s="98"/>
      <c r="H605" s="98"/>
      <c r="I605" s="98"/>
      <c r="J605" s="98"/>
      <c r="K605" s="98"/>
      <c r="L605" s="98"/>
      <c r="M605" s="98"/>
      <c r="N605" s="98"/>
      <c r="O605" s="98"/>
      <c r="P605" s="98"/>
      <c r="Q605" s="98"/>
      <c r="R605" s="98"/>
      <c r="S605" s="98"/>
      <c r="T605" s="98"/>
      <c r="U605" s="98"/>
      <c r="V605" s="132"/>
      <c r="W605" s="98"/>
      <c r="X605" s="98"/>
      <c r="Y605" s="98"/>
      <c r="Z605" s="98"/>
      <c r="AA605" s="98"/>
      <c r="AB605" s="98"/>
      <c r="AC605" s="98"/>
      <c r="AD605" s="98"/>
      <c r="AE605" s="98"/>
      <c r="AF605" s="98"/>
      <c r="AG605" s="98"/>
      <c r="AH605" s="98"/>
      <c r="AI605" s="132"/>
      <c r="AJ605" s="98"/>
      <c r="AK605" s="98"/>
      <c r="AL605" s="98"/>
      <c r="AM605" s="98"/>
      <c r="AN605" s="98"/>
      <c r="AO605" s="98"/>
      <c r="AP605" s="98"/>
      <c r="AQ605" s="98"/>
      <c r="AR605" s="98"/>
      <c r="AS605" s="98"/>
      <c r="AT605" s="98"/>
      <c r="AU605" s="98"/>
      <c r="AV605" s="132"/>
      <c r="AW605" s="98"/>
      <c r="AX605" s="98"/>
      <c r="AY605" s="98"/>
      <c r="AZ605" s="98"/>
      <c r="BA605" s="98"/>
      <c r="BB605" s="98"/>
      <c r="BC605" s="98"/>
      <c r="BD605" s="98"/>
      <c r="BE605" s="98"/>
      <c r="BF605" s="98"/>
      <c r="BG605" s="98"/>
      <c r="BH605" s="98"/>
      <c r="BI605" s="98"/>
      <c r="BJ605" s="98"/>
      <c r="BK605" s="98"/>
      <c r="BL605" s="98"/>
      <c r="BM605" s="98"/>
      <c r="BN605" s="98"/>
      <c r="BO605" s="13"/>
      <c r="BP605" s="13"/>
      <c r="BS605" s="13"/>
      <c r="BT605" s="13"/>
      <c r="BU605" s="13"/>
      <c r="BV605" s="13"/>
      <c r="BW605" s="132"/>
      <c r="BX605" s="132"/>
      <c r="BY605" s="98"/>
      <c r="BZ605" s="98"/>
      <c r="CA605" s="98"/>
      <c r="CB605" s="98"/>
      <c r="CC605" s="98"/>
      <c r="CD605" s="98"/>
      <c r="CE605" s="148"/>
    </row>
    <row r="606" spans="1:83" s="15" customFormat="1" ht="17.649999999999999" customHeight="1" x14ac:dyDescent="0.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c r="BG606" s="13"/>
      <c r="BH606" s="13"/>
      <c r="BI606" s="13"/>
      <c r="BJ606" s="13"/>
      <c r="BK606" s="13"/>
      <c r="BL606" s="13"/>
      <c r="BM606" s="13"/>
      <c r="BN606" s="13"/>
      <c r="BO606" s="13"/>
      <c r="BP606" s="13"/>
      <c r="BS606" s="13"/>
      <c r="BT606" s="13"/>
      <c r="BU606" s="13"/>
      <c r="BV606" s="13"/>
      <c r="BW606" s="13"/>
      <c r="BX606" s="13"/>
      <c r="BY606" s="13"/>
      <c r="BZ606" s="13"/>
      <c r="CA606" s="13"/>
      <c r="CB606" s="13"/>
      <c r="CC606" s="13"/>
      <c r="CD606" s="13"/>
      <c r="CE606" s="148"/>
    </row>
    <row r="607" spans="1:83" s="15" customFormat="1" ht="17.649999999999999" customHeight="1" x14ac:dyDescent="0.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c r="BG607" s="13"/>
      <c r="BH607" s="13"/>
      <c r="BI607" s="13"/>
      <c r="BJ607" s="13"/>
      <c r="BK607" s="13"/>
      <c r="BL607" s="13"/>
      <c r="BM607" s="13"/>
      <c r="BN607" s="13"/>
      <c r="BO607" s="13"/>
      <c r="BP607" s="13"/>
      <c r="BS607" s="13"/>
      <c r="BT607" s="13"/>
      <c r="BU607" s="13"/>
      <c r="BV607" s="13"/>
      <c r="BW607" s="13"/>
      <c r="BX607" s="13"/>
      <c r="BY607" s="13"/>
      <c r="BZ607" s="13"/>
      <c r="CA607" s="13"/>
      <c r="CB607" s="13"/>
      <c r="CC607" s="13"/>
      <c r="CD607" s="13"/>
      <c r="CE607" s="148"/>
    </row>
    <row r="608" spans="1:83" s="4" customFormat="1" ht="24.75" customHeight="1" x14ac:dyDescent="0.4">
      <c r="A608" s="153"/>
      <c r="B608" s="504" t="s">
        <v>143</v>
      </c>
      <c r="C608" s="501"/>
      <c r="D608" s="507"/>
      <c r="F608" s="501"/>
      <c r="G608" s="501"/>
      <c r="H608" s="501"/>
      <c r="I608" s="501"/>
      <c r="J608" s="501"/>
      <c r="K608" s="501"/>
      <c r="L608" s="501"/>
      <c r="M608" s="501"/>
      <c r="N608" s="501"/>
      <c r="O608" s="501"/>
      <c r="P608" s="501"/>
      <c r="Q608" s="501"/>
      <c r="R608" s="501"/>
      <c r="S608" s="501"/>
      <c r="T608" s="501"/>
      <c r="U608" s="501"/>
      <c r="V608" s="501"/>
      <c r="W608" s="501"/>
      <c r="X608" s="501"/>
      <c r="Y608" s="501"/>
      <c r="Z608" s="501"/>
      <c r="AA608" s="501"/>
      <c r="AB608" s="501"/>
      <c r="AC608" s="507"/>
      <c r="AD608" s="501"/>
      <c r="AE608" s="501"/>
      <c r="AF608" s="501"/>
      <c r="AG608" s="501"/>
      <c r="AH608" s="501"/>
      <c r="AI608" s="501"/>
      <c r="AJ608" s="501"/>
      <c r="AK608" s="501"/>
      <c r="AL608" s="501"/>
      <c r="AM608" s="501"/>
      <c r="AN608" s="501"/>
      <c r="AO608" s="501"/>
      <c r="AP608" s="501"/>
      <c r="AQ608" s="501"/>
      <c r="AR608" s="501"/>
      <c r="AS608" s="501"/>
      <c r="AT608" s="501"/>
      <c r="AU608" s="501"/>
      <c r="AV608" s="501"/>
      <c r="AW608" s="501"/>
      <c r="AX608" s="1507" t="s">
        <v>699</v>
      </c>
      <c r="AY608" s="1508"/>
      <c r="AZ608" s="1508"/>
      <c r="BA608" s="1508"/>
      <c r="BB608" s="1508"/>
      <c r="BC608" s="1508"/>
      <c r="BD608" s="1508"/>
      <c r="BE608" s="1508"/>
      <c r="BF608" s="1508"/>
      <c r="BG608" s="1508"/>
      <c r="BH608" s="1508"/>
      <c r="BI608" s="1508"/>
      <c r="BJ608" s="1508"/>
      <c r="BK608" s="1508"/>
      <c r="BL608" s="1508"/>
      <c r="BM608" s="1508"/>
      <c r="BN608" s="1508"/>
      <c r="BO608" s="1508"/>
      <c r="BP608" s="1508"/>
      <c r="BS608" s="673" t="s">
        <v>167</v>
      </c>
      <c r="BT608" s="674"/>
      <c r="BU608" s="674"/>
      <c r="BV608" s="674"/>
      <c r="BW608" s="674"/>
      <c r="BX608" s="674"/>
      <c r="BY608" s="674"/>
      <c r="BZ608" s="674"/>
      <c r="CA608" s="674"/>
      <c r="CB608" s="674"/>
      <c r="CC608" s="675"/>
      <c r="CD608" s="501"/>
      <c r="CE608" s="507"/>
    </row>
    <row r="609" spans="1:83" s="15" customFormat="1" ht="17.649999999999999" customHeight="1" x14ac:dyDescent="0.4">
      <c r="A609" s="13"/>
      <c r="B609" s="146"/>
      <c r="C609" s="98"/>
      <c r="D609" s="98"/>
      <c r="F609" s="98"/>
      <c r="G609" s="98"/>
      <c r="H609" s="98"/>
      <c r="I609" s="98"/>
      <c r="J609" s="98"/>
      <c r="K609" s="98"/>
      <c r="L609" s="98"/>
      <c r="M609" s="98"/>
      <c r="N609" s="98"/>
      <c r="O609" s="98"/>
      <c r="P609" s="98"/>
      <c r="Q609" s="98"/>
      <c r="R609" s="98"/>
      <c r="S609" s="98"/>
      <c r="T609" s="98"/>
      <c r="U609" s="98"/>
      <c r="V609" s="98"/>
      <c r="W609" s="98"/>
      <c r="X609" s="98"/>
      <c r="Y609" s="98"/>
      <c r="Z609" s="98"/>
      <c r="AA609" s="98"/>
      <c r="AB609" s="98"/>
      <c r="AC609" s="98"/>
      <c r="AD609" s="146"/>
      <c r="AE609" s="98"/>
      <c r="AF609" s="98"/>
      <c r="AG609" s="98"/>
      <c r="AH609" s="98"/>
      <c r="AI609" s="98"/>
      <c r="AJ609" s="98"/>
      <c r="AK609" s="98"/>
      <c r="AL609" s="98"/>
      <c r="AM609" s="98"/>
      <c r="AN609" s="98"/>
      <c r="AO609" s="98"/>
      <c r="AP609" s="98"/>
      <c r="AQ609" s="98"/>
      <c r="AR609" s="98"/>
      <c r="AS609" s="98"/>
      <c r="AT609" s="98"/>
      <c r="AU609" s="98"/>
      <c r="AV609" s="98"/>
      <c r="AW609" s="98"/>
      <c r="AX609" s="98"/>
      <c r="AY609" s="98"/>
      <c r="AZ609" s="98"/>
      <c r="BA609" s="13"/>
      <c r="BB609" s="13"/>
      <c r="BC609" s="13"/>
      <c r="BD609" s="13"/>
      <c r="BE609" s="13"/>
      <c r="BF609" s="13"/>
      <c r="BG609" s="147"/>
      <c r="BH609" s="147"/>
      <c r="BI609" s="147"/>
      <c r="BJ609" s="147"/>
      <c r="BK609" s="147"/>
      <c r="BL609" s="147"/>
      <c r="BM609" s="147"/>
      <c r="BN609" s="147"/>
      <c r="BO609" s="13"/>
      <c r="BP609" s="13"/>
      <c r="BS609" s="676"/>
      <c r="BT609" s="1429"/>
      <c r="BU609" s="1429"/>
      <c r="BV609" s="1429"/>
      <c r="BW609" s="1429"/>
      <c r="BX609" s="1429"/>
      <c r="BY609" s="1429"/>
      <c r="BZ609" s="1429"/>
      <c r="CA609" s="1429"/>
      <c r="CB609" s="1429"/>
      <c r="CC609" s="678"/>
      <c r="CD609" s="98"/>
      <c r="CE609" s="148"/>
    </row>
    <row r="610" spans="1:83" s="4" customFormat="1" ht="24" customHeight="1" x14ac:dyDescent="0.4">
      <c r="A610" s="510"/>
      <c r="B610" s="511" t="s">
        <v>582</v>
      </c>
      <c r="C610" s="511"/>
      <c r="D610" s="510"/>
      <c r="E610" s="490"/>
      <c r="F610" s="511"/>
      <c r="G610" s="511"/>
      <c r="H610" s="511"/>
      <c r="I610" s="511"/>
      <c r="J610" s="511"/>
      <c r="K610" s="511"/>
      <c r="L610" s="511"/>
      <c r="M610" s="511"/>
      <c r="N610" s="511"/>
      <c r="O610" s="511"/>
      <c r="P610" s="511"/>
      <c r="Q610" s="511"/>
      <c r="R610" s="511"/>
      <c r="S610" s="511"/>
      <c r="T610" s="511"/>
      <c r="U610" s="511"/>
      <c r="V610" s="511"/>
      <c r="W610" s="511"/>
      <c r="X610" s="509" t="s">
        <v>459</v>
      </c>
      <c r="Y610" s="511"/>
      <c r="Z610" s="511"/>
      <c r="AA610" s="511"/>
      <c r="AB610" s="511"/>
      <c r="AC610" s="511"/>
      <c r="AD610" s="511"/>
      <c r="AE610" s="511"/>
      <c r="AF610" s="511"/>
      <c r="AG610" s="511"/>
      <c r="AH610" s="511"/>
      <c r="AI610" s="511"/>
      <c r="AJ610" s="511"/>
      <c r="AK610" s="511"/>
      <c r="AL610" s="511"/>
      <c r="AM610" s="511"/>
      <c r="AN610" s="511"/>
      <c r="AO610" s="511"/>
      <c r="AP610" s="511"/>
      <c r="AQ610" s="511"/>
      <c r="AR610" s="511"/>
      <c r="AS610" s="511"/>
      <c r="AT610" s="511"/>
      <c r="AU610" s="511"/>
      <c r="AV610" s="511"/>
      <c r="AW610" s="511"/>
      <c r="AX610" s="511"/>
      <c r="AY610" s="511"/>
      <c r="AZ610" s="511"/>
      <c r="BA610" s="510"/>
      <c r="BB610" s="510"/>
      <c r="BC610" s="510"/>
      <c r="BD610" s="510"/>
      <c r="BE610" s="510"/>
      <c r="BF610" s="510"/>
      <c r="BG610" s="510"/>
      <c r="BH610" s="510"/>
      <c r="BI610" s="510"/>
      <c r="BJ610" s="510"/>
      <c r="BK610" s="510"/>
      <c r="BL610" s="510"/>
      <c r="BM610" s="510"/>
      <c r="BN610" s="510"/>
      <c r="BO610" s="510"/>
      <c r="BP610" s="510"/>
      <c r="BQ610" s="490"/>
      <c r="BR610" s="490"/>
      <c r="BS610" s="679"/>
      <c r="BT610" s="680"/>
      <c r="BU610" s="680"/>
      <c r="BV610" s="680"/>
      <c r="BW610" s="680"/>
      <c r="BX610" s="680"/>
      <c r="BY610" s="680"/>
      <c r="BZ610" s="680"/>
      <c r="CA610" s="680"/>
      <c r="CB610" s="680"/>
      <c r="CC610" s="681"/>
      <c r="CD610" s="511"/>
      <c r="CE610" s="507"/>
    </row>
    <row r="611" spans="1:83" s="15" customFormat="1" ht="17.649999999999999" customHeight="1" x14ac:dyDescent="0.4">
      <c r="A611" s="13"/>
      <c r="B611" s="13"/>
      <c r="C611" s="98"/>
      <c r="D611" s="120"/>
      <c r="E611" s="98"/>
      <c r="F611" s="98"/>
      <c r="G611" s="98"/>
      <c r="H611" s="98"/>
      <c r="I611" s="98"/>
      <c r="J611" s="98"/>
      <c r="K611" s="98"/>
      <c r="L611" s="98"/>
      <c r="M611" s="98"/>
      <c r="N611" s="98"/>
      <c r="O611" s="98"/>
      <c r="P611" s="98"/>
      <c r="Q611" s="98"/>
      <c r="R611" s="98"/>
      <c r="S611" s="98"/>
      <c r="T611" s="98"/>
      <c r="U611" s="98"/>
      <c r="V611" s="98"/>
      <c r="W611" s="98"/>
      <c r="X611" s="13"/>
      <c r="Y611" s="13"/>
      <c r="Z611" s="13"/>
      <c r="AA611" s="98"/>
      <c r="AB611" s="98"/>
      <c r="AC611" s="98"/>
      <c r="AD611" s="98"/>
      <c r="AE611" s="98"/>
      <c r="AF611" s="98"/>
      <c r="AG611" s="98"/>
      <c r="AH611" s="98"/>
      <c r="AI611" s="98"/>
      <c r="AJ611" s="98"/>
      <c r="AK611" s="98"/>
      <c r="AL611" s="98"/>
      <c r="AM611" s="98"/>
      <c r="AN611" s="98"/>
      <c r="AO611" s="98"/>
      <c r="AP611" s="98"/>
      <c r="AQ611" s="98"/>
      <c r="AR611" s="98"/>
      <c r="AS611" s="98"/>
      <c r="AT611" s="98"/>
      <c r="AU611" s="98"/>
      <c r="AV611" s="120"/>
      <c r="AW611" s="98"/>
      <c r="AX611" s="98"/>
      <c r="AY611" s="98"/>
      <c r="AZ611" s="98"/>
      <c r="BA611" s="98"/>
      <c r="BB611" s="98"/>
      <c r="BC611" s="98"/>
      <c r="BD611" s="98"/>
      <c r="BE611" s="98"/>
      <c r="BF611" s="98"/>
      <c r="BG611" s="98"/>
      <c r="BH611" s="98"/>
      <c r="BI611" s="98"/>
      <c r="BJ611" s="98"/>
      <c r="BK611" s="98"/>
      <c r="BL611" s="98"/>
      <c r="BM611" s="98"/>
      <c r="BN611" s="98"/>
      <c r="BO611" s="98"/>
      <c r="BP611" s="98"/>
      <c r="BS611" s="13"/>
      <c r="BT611" s="13"/>
      <c r="BU611" s="98"/>
      <c r="BV611" s="120"/>
      <c r="BW611" s="98"/>
      <c r="BX611" s="98"/>
      <c r="BY611" s="98"/>
      <c r="BZ611" s="98"/>
      <c r="CA611" s="98"/>
      <c r="CB611" s="98"/>
      <c r="CC611" s="98"/>
      <c r="CD611" s="98"/>
      <c r="CE611" s="148"/>
    </row>
    <row r="612" spans="1:83" s="15" customFormat="1" ht="30" customHeight="1" x14ac:dyDescent="0.4">
      <c r="A612" s="13"/>
      <c r="B612" s="13"/>
      <c r="C612" s="98"/>
      <c r="G612" s="13"/>
      <c r="H612" s="98"/>
      <c r="I612" s="120"/>
      <c r="J612" s="98"/>
      <c r="K612" s="98"/>
      <c r="L612" s="98"/>
      <c r="M612" s="98"/>
      <c r="N612" s="98"/>
      <c r="O612" s="129"/>
      <c r="P612" s="129"/>
      <c r="Q612" s="129"/>
      <c r="R612" s="129"/>
      <c r="S612" s="129"/>
      <c r="T612" s="129"/>
      <c r="U612" s="129"/>
      <c r="V612" s="129"/>
      <c r="W612" s="129"/>
      <c r="X612" s="129"/>
      <c r="Y612" s="129"/>
      <c r="Z612" s="129"/>
      <c r="AA612" s="129"/>
      <c r="AB612" s="1341" t="s">
        <v>676</v>
      </c>
      <c r="AC612" s="1341"/>
      <c r="AD612" s="1341"/>
      <c r="AE612" s="1341"/>
      <c r="AF612" s="1341"/>
      <c r="AG612" s="1341"/>
      <c r="AH612" s="1341"/>
      <c r="AI612" s="1341"/>
      <c r="AJ612" s="1341"/>
      <c r="AK612" s="1341"/>
      <c r="AL612" s="1341"/>
      <c r="AM612" s="1341"/>
      <c r="AN612" s="1341"/>
      <c r="AO612" s="1341"/>
      <c r="AP612" s="1341"/>
      <c r="AQ612" s="1341"/>
      <c r="AR612" s="1341"/>
      <c r="BO612" s="98"/>
      <c r="BP612" s="98"/>
      <c r="BQ612" s="98"/>
      <c r="BR612" s="98"/>
      <c r="BU612" s="98"/>
      <c r="BV612" s="98"/>
      <c r="BW612" s="98"/>
      <c r="BX612" s="98"/>
      <c r="BY612" s="98"/>
      <c r="BZ612" s="98"/>
      <c r="CA612" s="98"/>
      <c r="CB612" s="98"/>
      <c r="CC612" s="98"/>
      <c r="CD612" s="98"/>
      <c r="CE612" s="148"/>
    </row>
    <row r="613" spans="1:83" s="15" customFormat="1" ht="12" customHeight="1" x14ac:dyDescent="0.4">
      <c r="A613" s="13"/>
      <c r="B613" s="13"/>
      <c r="C613" s="98"/>
      <c r="G613" s="13"/>
      <c r="H613" s="98"/>
      <c r="I613" s="98"/>
      <c r="J613" s="120"/>
      <c r="K613" s="315"/>
      <c r="L613" s="98"/>
      <c r="M613" s="98"/>
      <c r="N613" s="98"/>
      <c r="O613" s="129"/>
      <c r="P613" s="129"/>
      <c r="Q613" s="129"/>
      <c r="R613" s="129"/>
      <c r="S613" s="129"/>
      <c r="T613" s="129"/>
      <c r="U613" s="129"/>
      <c r="V613" s="129"/>
      <c r="W613" s="129"/>
      <c r="X613" s="129"/>
      <c r="Y613" s="129"/>
      <c r="Z613" s="129"/>
      <c r="AA613" s="129"/>
      <c r="AB613" s="1341"/>
      <c r="AC613" s="1341"/>
      <c r="AD613" s="1341"/>
      <c r="AE613" s="1341"/>
      <c r="AF613" s="1341"/>
      <c r="AG613" s="1341"/>
      <c r="AH613" s="1341"/>
      <c r="AI613" s="1341"/>
      <c r="AJ613" s="1341"/>
      <c r="AK613" s="1341"/>
      <c r="AL613" s="1341"/>
      <c r="AM613" s="1341"/>
      <c r="AN613" s="1341"/>
      <c r="AO613" s="1341"/>
      <c r="AP613" s="1341"/>
      <c r="AQ613" s="1341"/>
      <c r="AR613" s="1341"/>
      <c r="BO613" s="98"/>
      <c r="BP613" s="98"/>
      <c r="BQ613" s="98"/>
      <c r="BR613" s="98"/>
      <c r="BU613" s="98"/>
      <c r="BV613" s="98"/>
      <c r="BW613" s="98"/>
      <c r="BX613" s="98"/>
      <c r="BY613" s="98"/>
      <c r="BZ613" s="98"/>
      <c r="CA613" s="98"/>
      <c r="CB613" s="98"/>
      <c r="CC613" s="98"/>
      <c r="CD613" s="98"/>
      <c r="CE613" s="148"/>
    </row>
    <row r="614" spans="1:83" s="15" customFormat="1" ht="30" customHeight="1" x14ac:dyDescent="0.4">
      <c r="A614" s="13"/>
      <c r="B614" s="13"/>
      <c r="C614" s="98"/>
      <c r="G614" s="13"/>
      <c r="H614" s="98"/>
      <c r="I614" s="98"/>
      <c r="J614" s="98"/>
      <c r="K614" s="98"/>
      <c r="L614" s="98"/>
      <c r="M614" s="98"/>
      <c r="N614" s="98"/>
      <c r="O614" s="129"/>
      <c r="P614" s="129"/>
      <c r="Q614" s="129"/>
      <c r="R614" s="129"/>
      <c r="S614" s="129"/>
      <c r="T614" s="129"/>
      <c r="U614" s="129"/>
      <c r="V614" s="129"/>
      <c r="W614" s="129"/>
      <c r="X614" s="129"/>
      <c r="Y614" s="129"/>
      <c r="Z614" s="129"/>
      <c r="AA614" s="129"/>
      <c r="AB614" s="1341" t="s">
        <v>151</v>
      </c>
      <c r="AC614" s="1341"/>
      <c r="AD614" s="1341"/>
      <c r="AE614" s="1341"/>
      <c r="AF614" s="1341"/>
      <c r="AG614" s="1341"/>
      <c r="AH614" s="1341"/>
      <c r="AI614" s="1341"/>
      <c r="AJ614" s="1341"/>
      <c r="AK614" s="1341"/>
      <c r="AL614" s="1341"/>
      <c r="AM614" s="1341"/>
      <c r="AN614" s="1341"/>
      <c r="AO614" s="1341"/>
      <c r="AP614" s="1341"/>
      <c r="AQ614" s="1341"/>
      <c r="AR614" s="1341"/>
      <c r="BO614" s="98"/>
      <c r="BP614" s="98"/>
      <c r="BQ614" s="98"/>
      <c r="BR614" s="98"/>
      <c r="BU614" s="98"/>
      <c r="BV614" s="98"/>
      <c r="BW614" s="98"/>
      <c r="BX614" s="98"/>
      <c r="BY614" s="98"/>
      <c r="BZ614" s="98"/>
      <c r="CA614" s="98"/>
      <c r="CB614" s="98"/>
      <c r="CC614" s="98"/>
      <c r="CD614" s="98"/>
      <c r="CE614" s="148"/>
    </row>
    <row r="615" spans="1:83" s="15" customFormat="1" ht="22.9" customHeight="1" x14ac:dyDescent="0.4">
      <c r="A615" s="13"/>
      <c r="B615" s="13"/>
      <c r="C615" s="98"/>
      <c r="G615" s="13"/>
      <c r="H615" s="98"/>
      <c r="I615" s="98"/>
      <c r="J615" s="98"/>
      <c r="K615" s="98"/>
      <c r="L615" s="98"/>
      <c r="M615" s="98"/>
      <c r="N615" s="98"/>
      <c r="O615" s="129"/>
      <c r="P615" s="129"/>
      <c r="Q615" s="129"/>
      <c r="R615" s="129"/>
      <c r="S615" s="129"/>
      <c r="T615" s="129"/>
      <c r="U615" s="129"/>
      <c r="V615" s="129"/>
      <c r="W615" s="129"/>
      <c r="X615" s="129"/>
      <c r="Y615" s="129"/>
      <c r="Z615" s="129"/>
      <c r="AA615" s="129"/>
      <c r="AC615" s="129"/>
      <c r="AD615" s="129"/>
      <c r="AE615" s="129"/>
      <c r="AF615" s="129"/>
      <c r="AG615" s="129"/>
      <c r="AH615" s="129"/>
      <c r="AI615" s="129"/>
      <c r="AJ615" s="145"/>
      <c r="AK615" s="129"/>
      <c r="AL615" s="129"/>
      <c r="AM615" s="129"/>
      <c r="AN615" s="129"/>
      <c r="AO615" s="129"/>
      <c r="AP615" s="129"/>
      <c r="AQ615" s="129"/>
      <c r="BO615" s="98"/>
      <c r="BP615" s="98"/>
      <c r="BQ615" s="98"/>
      <c r="BR615" s="98"/>
      <c r="BU615" s="98"/>
      <c r="BV615" s="98"/>
      <c r="BW615" s="98"/>
      <c r="BX615" s="98"/>
      <c r="BY615" s="98"/>
      <c r="BZ615" s="98"/>
      <c r="CA615" s="98"/>
      <c r="CB615" s="98"/>
      <c r="CC615" s="98"/>
      <c r="CD615" s="98"/>
      <c r="CE615" s="148"/>
    </row>
    <row r="616" spans="1:83" s="15" customFormat="1" ht="20.100000000000001" customHeight="1" x14ac:dyDescent="0.4">
      <c r="A616" s="13"/>
      <c r="B616" s="13"/>
      <c r="C616" s="98"/>
      <c r="G616" s="13"/>
      <c r="H616" s="98"/>
      <c r="I616" s="98"/>
      <c r="J616" s="98"/>
      <c r="K616" s="98"/>
      <c r="L616" s="98"/>
      <c r="M616" s="98"/>
      <c r="N616" s="98"/>
      <c r="O616" s="129"/>
      <c r="P616" s="129"/>
      <c r="Q616" s="129"/>
      <c r="R616" s="129"/>
      <c r="S616" s="129"/>
      <c r="T616" s="129"/>
      <c r="U616" s="129"/>
      <c r="V616" s="129"/>
      <c r="W616" s="129"/>
      <c r="X616" s="129"/>
      <c r="Y616" s="129"/>
      <c r="Z616" s="129"/>
      <c r="AA616" s="129"/>
      <c r="AB616" s="1346" t="s">
        <v>677</v>
      </c>
      <c r="AC616" s="1347"/>
      <c r="AD616" s="1347"/>
      <c r="AE616" s="1347"/>
      <c r="AF616" s="1347"/>
      <c r="AG616" s="1347"/>
      <c r="AH616" s="1347"/>
      <c r="AI616" s="1347"/>
      <c r="AJ616" s="1347"/>
      <c r="AK616" s="1347"/>
      <c r="AL616" s="1347"/>
      <c r="AM616" s="1347"/>
      <c r="AN616" s="1347"/>
      <c r="AO616" s="1347"/>
      <c r="AP616" s="1347"/>
      <c r="AQ616" s="1347"/>
      <c r="AR616" s="1348"/>
      <c r="BO616" s="98"/>
      <c r="BP616" s="98"/>
      <c r="BQ616" s="98"/>
      <c r="BR616" s="98"/>
      <c r="BU616" s="98"/>
      <c r="BV616" s="98"/>
      <c r="BW616" s="98"/>
      <c r="BX616" s="98"/>
      <c r="BY616" s="98"/>
      <c r="BZ616" s="98"/>
      <c r="CA616" s="98"/>
      <c r="CB616" s="98"/>
      <c r="CC616" s="98"/>
      <c r="CD616" s="98"/>
      <c r="CE616" s="148"/>
    </row>
    <row r="617" spans="1:83" s="87" customFormat="1" ht="20.100000000000001" customHeight="1" x14ac:dyDescent="0.4">
      <c r="A617" s="13"/>
      <c r="B617" s="13"/>
      <c r="C617" s="98"/>
      <c r="D617" s="15"/>
      <c r="E617" s="15"/>
      <c r="F617" s="15"/>
      <c r="G617" s="13"/>
      <c r="H617" s="98"/>
      <c r="I617" s="98"/>
      <c r="J617" s="98"/>
      <c r="K617" s="98"/>
      <c r="L617" s="98"/>
      <c r="M617" s="98"/>
      <c r="N617" s="98"/>
      <c r="O617" s="129"/>
      <c r="P617" s="129"/>
      <c r="Q617" s="129"/>
      <c r="R617" s="129"/>
      <c r="S617" s="129"/>
      <c r="T617" s="129"/>
      <c r="U617" s="129"/>
      <c r="V617" s="129"/>
      <c r="W617" s="129"/>
      <c r="X617" s="129"/>
      <c r="Y617" s="129"/>
      <c r="Z617" s="129"/>
      <c r="AA617" s="129"/>
      <c r="AB617" s="1349"/>
      <c r="AC617" s="1350"/>
      <c r="AD617" s="1350"/>
      <c r="AE617" s="1350"/>
      <c r="AF617" s="1350"/>
      <c r="AG617" s="1350"/>
      <c r="AH617" s="1350"/>
      <c r="AI617" s="1350"/>
      <c r="AJ617" s="1350"/>
      <c r="AK617" s="1350"/>
      <c r="AL617" s="1350"/>
      <c r="AM617" s="1350"/>
      <c r="AN617" s="1350"/>
      <c r="AO617" s="1350"/>
      <c r="AP617" s="1350"/>
      <c r="AQ617" s="1350"/>
      <c r="AR617" s="1351"/>
      <c r="AS617" s="144"/>
      <c r="AT617" s="143"/>
      <c r="AU617" s="143"/>
      <c r="AV617" s="143"/>
      <c r="AW617" s="143"/>
      <c r="AX617" s="143"/>
      <c r="AY617" s="143"/>
      <c r="AZ617" s="143"/>
      <c r="BA617" s="143"/>
      <c r="BB617" s="143"/>
      <c r="BC617" s="143"/>
      <c r="BD617" s="143"/>
      <c r="BE617" s="143"/>
      <c r="BF617" s="143"/>
      <c r="BG617" s="143"/>
      <c r="BH617" s="143"/>
      <c r="BI617" s="143"/>
      <c r="BJ617" s="143"/>
      <c r="BK617" s="143"/>
      <c r="BL617" s="143"/>
      <c r="BM617" s="143"/>
      <c r="BN617" s="142"/>
      <c r="BO617" s="135"/>
      <c r="BP617" s="98"/>
      <c r="BQ617" s="98"/>
      <c r="BR617" s="98"/>
      <c r="BS617" s="15"/>
      <c r="BT617" s="15"/>
      <c r="BU617" s="98"/>
      <c r="BV617" s="98"/>
      <c r="BW617" s="98"/>
      <c r="BX617" s="98"/>
      <c r="BY617" s="98"/>
      <c r="BZ617" s="98"/>
      <c r="CA617" s="98"/>
      <c r="CB617" s="98"/>
      <c r="CC617" s="98"/>
      <c r="CD617" s="98"/>
      <c r="CE617" s="148"/>
    </row>
    <row r="618" spans="1:83" s="15" customFormat="1" ht="20.100000000000001" customHeight="1" x14ac:dyDescent="0.4">
      <c r="A618" s="13"/>
      <c r="B618" s="13"/>
      <c r="C618" s="98"/>
      <c r="G618" s="13"/>
      <c r="H618" s="98"/>
      <c r="I618" s="98"/>
      <c r="J618" s="98"/>
      <c r="K618" s="98"/>
      <c r="L618" s="98"/>
      <c r="M618" s="98"/>
      <c r="N618" s="98"/>
      <c r="O618" s="129"/>
      <c r="P618" s="129"/>
      <c r="Q618" s="129"/>
      <c r="R618" s="129"/>
      <c r="S618" s="129"/>
      <c r="T618" s="129"/>
      <c r="U618" s="129"/>
      <c r="V618" s="129"/>
      <c r="W618" s="129"/>
      <c r="X618" s="129"/>
      <c r="Y618" s="129"/>
      <c r="Z618" s="129"/>
      <c r="AA618" s="129"/>
      <c r="AB618" s="1352" t="s">
        <v>151</v>
      </c>
      <c r="AC618" s="1353"/>
      <c r="AD618" s="1353"/>
      <c r="AE618" s="1353"/>
      <c r="AF618" s="1353"/>
      <c r="AG618" s="1353"/>
      <c r="AH618" s="1353"/>
      <c r="AI618" s="1353"/>
      <c r="AJ618" s="1353"/>
      <c r="AK618" s="1353"/>
      <c r="AL618" s="1353"/>
      <c r="AM618" s="1353"/>
      <c r="AN618" s="1353"/>
      <c r="AO618" s="1353"/>
      <c r="AP618" s="1353"/>
      <c r="AQ618" s="1353"/>
      <c r="AR618" s="1354"/>
      <c r="BO618" s="135"/>
      <c r="BP618" s="98"/>
      <c r="BQ618" s="98"/>
      <c r="BR618" s="98"/>
      <c r="BU618" s="98"/>
      <c r="BV618" s="98"/>
      <c r="BW618" s="98"/>
      <c r="BX618" s="98"/>
      <c r="BY618" s="98"/>
      <c r="BZ618" s="98"/>
      <c r="CA618" s="98"/>
      <c r="CB618" s="98"/>
      <c r="CC618" s="98"/>
      <c r="CD618" s="98"/>
      <c r="CE618" s="148"/>
    </row>
    <row r="619" spans="1:83" s="15" customFormat="1" ht="20.100000000000001" customHeight="1" x14ac:dyDescent="0.4">
      <c r="A619" s="13"/>
      <c r="B619" s="13"/>
      <c r="C619" s="98"/>
      <c r="G619" s="13"/>
      <c r="H619" s="98"/>
      <c r="I619" s="98"/>
      <c r="J619" s="98"/>
      <c r="K619" s="98"/>
      <c r="L619" s="98"/>
      <c r="M619" s="98"/>
      <c r="N619" s="141"/>
      <c r="O619" s="137"/>
      <c r="P619" s="137"/>
      <c r="Q619" s="137"/>
      <c r="R619" s="137"/>
      <c r="S619" s="137"/>
      <c r="T619" s="137"/>
      <c r="U619" s="137"/>
      <c r="V619" s="137"/>
      <c r="W619" s="137"/>
      <c r="X619" s="137"/>
      <c r="Y619" s="137"/>
      <c r="Z619" s="137"/>
      <c r="AA619" s="137"/>
      <c r="AB619" s="136"/>
      <c r="AC619" s="136"/>
      <c r="AD619" s="136"/>
      <c r="AE619" s="136"/>
      <c r="AF619" s="136"/>
      <c r="AG619" s="136"/>
      <c r="AH619" s="136"/>
      <c r="AI619" s="136"/>
      <c r="AJ619" s="140"/>
      <c r="AK619" s="136"/>
      <c r="AL619" s="136"/>
      <c r="AM619" s="136"/>
      <c r="AN619" s="136"/>
      <c r="AO619" s="136"/>
      <c r="AP619" s="136"/>
      <c r="AQ619" s="136"/>
      <c r="AR619" s="136"/>
      <c r="AS619" s="136"/>
      <c r="AT619" s="136"/>
      <c r="AU619" s="136"/>
      <c r="AV619" s="136"/>
      <c r="AW619" s="136"/>
      <c r="AX619" s="136"/>
      <c r="AY619" s="136"/>
      <c r="AZ619" s="136"/>
      <c r="BA619" s="136"/>
      <c r="BB619" s="136"/>
      <c r="BC619" s="136"/>
      <c r="BD619" s="136"/>
      <c r="BE619" s="136"/>
      <c r="BF619" s="136"/>
      <c r="BO619" s="135"/>
      <c r="BP619" s="98"/>
      <c r="BQ619" s="98"/>
      <c r="BR619" s="98"/>
      <c r="BU619" s="98"/>
      <c r="BV619" s="98"/>
      <c r="BW619" s="98"/>
      <c r="BX619" s="98"/>
      <c r="BY619" s="98"/>
      <c r="BZ619" s="98"/>
      <c r="CA619" s="98"/>
      <c r="CB619" s="98"/>
      <c r="CC619" s="98"/>
      <c r="CD619" s="98"/>
      <c r="CE619" s="148"/>
    </row>
    <row r="620" spans="1:83" s="15" customFormat="1" ht="20.100000000000001" customHeight="1" x14ac:dyDescent="0.4">
      <c r="A620" s="13"/>
      <c r="B620" s="13"/>
      <c r="C620" s="98"/>
      <c r="G620" s="129"/>
      <c r="H620" s="129"/>
      <c r="I620" s="129"/>
      <c r="J620" s="129"/>
      <c r="K620" s="129"/>
      <c r="L620" s="129"/>
      <c r="M620" s="129"/>
      <c r="N620" s="138"/>
      <c r="O620" s="129"/>
      <c r="P620" s="129"/>
      <c r="Q620" s="129"/>
      <c r="R620" s="129"/>
      <c r="S620" s="129"/>
      <c r="V620" s="129"/>
      <c r="W620" s="129"/>
      <c r="X620" s="129"/>
      <c r="Y620" s="129"/>
      <c r="Z620" s="129"/>
      <c r="AA620" s="129"/>
      <c r="AB620" s="129"/>
      <c r="AC620" s="138"/>
      <c r="AD620" s="129"/>
      <c r="AE620" s="129"/>
      <c r="AF620" s="129"/>
      <c r="AG620" s="129"/>
      <c r="AH620" s="129"/>
      <c r="AK620" s="129"/>
      <c r="AL620" s="129"/>
      <c r="AM620" s="129"/>
      <c r="AN620" s="129"/>
      <c r="AO620" s="129"/>
      <c r="AP620" s="129"/>
      <c r="AQ620" s="129"/>
      <c r="AR620" s="138"/>
      <c r="AS620" s="129"/>
      <c r="AT620" s="129"/>
      <c r="AU620" s="129"/>
      <c r="AV620" s="129"/>
      <c r="AW620" s="129"/>
      <c r="AZ620" s="129"/>
      <c r="BA620" s="129"/>
      <c r="BB620" s="129"/>
      <c r="BC620" s="129"/>
      <c r="BD620" s="129"/>
      <c r="BE620" s="129"/>
      <c r="BF620" s="129"/>
      <c r="BG620" s="139"/>
      <c r="BH620" s="129"/>
      <c r="BI620" s="129"/>
      <c r="BJ620" s="129"/>
      <c r="BK620" s="129"/>
      <c r="BL620" s="129"/>
      <c r="BO620" s="135"/>
      <c r="BP620" s="98"/>
      <c r="BQ620" s="98"/>
      <c r="BR620" s="98"/>
      <c r="BU620" s="98"/>
      <c r="BV620" s="98"/>
      <c r="BW620" s="13"/>
      <c r="BX620" s="13"/>
      <c r="BY620" s="98"/>
      <c r="BZ620" s="98"/>
      <c r="CA620" s="98"/>
      <c r="CB620" s="98"/>
      <c r="CC620" s="98"/>
      <c r="CD620" s="98"/>
      <c r="CE620" s="148"/>
    </row>
    <row r="621" spans="1:83" s="15" customFormat="1" ht="20.100000000000001" customHeight="1" x14ac:dyDescent="0.4">
      <c r="A621" s="13"/>
      <c r="B621" s="13"/>
      <c r="C621" s="98"/>
      <c r="G621" s="1341" t="s">
        <v>88</v>
      </c>
      <c r="H621" s="1341"/>
      <c r="I621" s="1341"/>
      <c r="J621" s="1341"/>
      <c r="K621" s="1341"/>
      <c r="L621" s="1341"/>
      <c r="M621" s="1341"/>
      <c r="N621" s="1341"/>
      <c r="O621" s="1341"/>
      <c r="P621" s="1341"/>
      <c r="Q621" s="1341"/>
      <c r="R621" s="1341"/>
      <c r="S621" s="1341"/>
      <c r="T621" s="1341"/>
      <c r="V621" s="1341" t="s">
        <v>88</v>
      </c>
      <c r="W621" s="1341"/>
      <c r="X621" s="1341"/>
      <c r="Y621" s="1341"/>
      <c r="Z621" s="1341"/>
      <c r="AA621" s="1341"/>
      <c r="AB621" s="1341"/>
      <c r="AC621" s="1341"/>
      <c r="AD621" s="1341"/>
      <c r="AE621" s="1341"/>
      <c r="AF621" s="1341"/>
      <c r="AG621" s="1341"/>
      <c r="AH621" s="1341"/>
      <c r="AI621" s="1341"/>
      <c r="AK621" s="1341" t="s">
        <v>88</v>
      </c>
      <c r="AL621" s="1341"/>
      <c r="AM621" s="1341"/>
      <c r="AN621" s="1341"/>
      <c r="AO621" s="1341"/>
      <c r="AP621" s="1341"/>
      <c r="AQ621" s="1341"/>
      <c r="AR621" s="1341"/>
      <c r="AS621" s="1341"/>
      <c r="AT621" s="1341"/>
      <c r="AU621" s="1341"/>
      <c r="AV621" s="1341"/>
      <c r="AW621" s="1341"/>
      <c r="AX621" s="1341"/>
      <c r="AZ621" s="1341" t="s">
        <v>88</v>
      </c>
      <c r="BA621" s="1341"/>
      <c r="BB621" s="1341"/>
      <c r="BC621" s="1341"/>
      <c r="BD621" s="1341"/>
      <c r="BE621" s="1341"/>
      <c r="BF621" s="1341"/>
      <c r="BG621" s="1341"/>
      <c r="BH621" s="1341"/>
      <c r="BI621" s="1341"/>
      <c r="BJ621" s="1341"/>
      <c r="BK621" s="1341"/>
      <c r="BL621" s="1341"/>
      <c r="BM621" s="1341"/>
      <c r="BO621" s="135"/>
      <c r="BP621" s="98"/>
      <c r="BQ621" s="98"/>
      <c r="BR621" s="98"/>
      <c r="BU621" s="98"/>
      <c r="BV621" s="98"/>
      <c r="BW621" s="13"/>
      <c r="BX621" s="13"/>
      <c r="BY621" s="98"/>
      <c r="BZ621" s="98"/>
      <c r="CA621" s="98"/>
      <c r="CB621" s="98"/>
      <c r="CC621" s="98"/>
      <c r="CD621" s="98"/>
      <c r="CE621" s="13"/>
    </row>
    <row r="622" spans="1:83" s="15" customFormat="1" ht="20.100000000000001" customHeight="1" x14ac:dyDescent="0.4">
      <c r="A622" s="13"/>
      <c r="B622" s="13"/>
      <c r="C622" s="98"/>
      <c r="G622" s="1341"/>
      <c r="H622" s="1341"/>
      <c r="I622" s="1341"/>
      <c r="J622" s="1341"/>
      <c r="K622" s="1341"/>
      <c r="L622" s="1341"/>
      <c r="M622" s="1341"/>
      <c r="N622" s="1341"/>
      <c r="O622" s="1341"/>
      <c r="P622" s="1341"/>
      <c r="Q622" s="1341"/>
      <c r="R622" s="1341"/>
      <c r="S622" s="1341"/>
      <c r="T622" s="1341"/>
      <c r="V622" s="1341"/>
      <c r="W622" s="1341"/>
      <c r="X622" s="1341"/>
      <c r="Y622" s="1341"/>
      <c r="Z622" s="1341"/>
      <c r="AA622" s="1341"/>
      <c r="AB622" s="1341"/>
      <c r="AC622" s="1341"/>
      <c r="AD622" s="1341"/>
      <c r="AE622" s="1341"/>
      <c r="AF622" s="1341"/>
      <c r="AG622" s="1341"/>
      <c r="AH622" s="1341"/>
      <c r="AI622" s="1341"/>
      <c r="AK622" s="1341"/>
      <c r="AL622" s="1341"/>
      <c r="AM622" s="1341"/>
      <c r="AN622" s="1341"/>
      <c r="AO622" s="1341"/>
      <c r="AP622" s="1341"/>
      <c r="AQ622" s="1341"/>
      <c r="AR622" s="1341"/>
      <c r="AS622" s="1341"/>
      <c r="AT622" s="1341"/>
      <c r="AU622" s="1341"/>
      <c r="AV622" s="1341"/>
      <c r="AW622" s="1341"/>
      <c r="AX622" s="1341"/>
      <c r="AZ622" s="1341"/>
      <c r="BA622" s="1341"/>
      <c r="BB622" s="1341"/>
      <c r="BC622" s="1341"/>
      <c r="BD622" s="1341"/>
      <c r="BE622" s="1341"/>
      <c r="BF622" s="1341"/>
      <c r="BG622" s="1341"/>
      <c r="BH622" s="1341"/>
      <c r="BI622" s="1341"/>
      <c r="BJ622" s="1341"/>
      <c r="BK622" s="1341"/>
      <c r="BL622" s="1341"/>
      <c r="BM622" s="1341"/>
      <c r="BO622" s="135"/>
      <c r="BP622" s="98"/>
      <c r="BQ622" s="98"/>
      <c r="BR622" s="98"/>
      <c r="BU622" s="98"/>
      <c r="BV622" s="98"/>
      <c r="BW622" s="13"/>
      <c r="BX622" s="13"/>
      <c r="BY622" s="98"/>
      <c r="BZ622" s="98"/>
      <c r="CA622" s="98"/>
      <c r="CB622" s="98"/>
      <c r="CC622" s="98"/>
      <c r="CD622" s="98"/>
      <c r="CE622" s="13"/>
    </row>
    <row r="623" spans="1:83" s="15" customFormat="1" ht="20.100000000000001" customHeight="1" x14ac:dyDescent="0.4">
      <c r="A623" s="13"/>
      <c r="B623" s="13"/>
      <c r="C623" s="98"/>
      <c r="G623" s="1341" t="s">
        <v>132</v>
      </c>
      <c r="H623" s="1341"/>
      <c r="I623" s="1341"/>
      <c r="J623" s="1341"/>
      <c r="K623" s="1341"/>
      <c r="L623" s="1341"/>
      <c r="M623" s="1341"/>
      <c r="N623" s="1341"/>
      <c r="O623" s="1341"/>
      <c r="P623" s="1341"/>
      <c r="Q623" s="1341"/>
      <c r="R623" s="1341"/>
      <c r="S623" s="1341"/>
      <c r="T623" s="1341"/>
      <c r="V623" s="1341" t="s">
        <v>132</v>
      </c>
      <c r="W623" s="1341"/>
      <c r="X623" s="1341"/>
      <c r="Y623" s="1341"/>
      <c r="Z623" s="1341"/>
      <c r="AA623" s="1341"/>
      <c r="AB623" s="1341"/>
      <c r="AC623" s="1341"/>
      <c r="AD623" s="1341"/>
      <c r="AE623" s="1341"/>
      <c r="AF623" s="1341"/>
      <c r="AG623" s="1341"/>
      <c r="AH623" s="1341"/>
      <c r="AI623" s="1341"/>
      <c r="AK623" s="1341" t="s">
        <v>132</v>
      </c>
      <c r="AL623" s="1341"/>
      <c r="AM623" s="1341"/>
      <c r="AN623" s="1341"/>
      <c r="AO623" s="1341"/>
      <c r="AP623" s="1341"/>
      <c r="AQ623" s="1341"/>
      <c r="AR623" s="1341"/>
      <c r="AS623" s="1341"/>
      <c r="AT623" s="1341"/>
      <c r="AU623" s="1341"/>
      <c r="AV623" s="1341"/>
      <c r="AW623" s="1341"/>
      <c r="AX623" s="1341"/>
      <c r="AZ623" s="1341" t="s">
        <v>132</v>
      </c>
      <c r="BA623" s="1341"/>
      <c r="BB623" s="1341"/>
      <c r="BC623" s="1341"/>
      <c r="BD623" s="1341"/>
      <c r="BE623" s="1341"/>
      <c r="BF623" s="1341"/>
      <c r="BG623" s="1341"/>
      <c r="BH623" s="1341"/>
      <c r="BI623" s="1341"/>
      <c r="BJ623" s="1341"/>
      <c r="BK623" s="1341"/>
      <c r="BL623" s="1341"/>
      <c r="BM623" s="1341"/>
      <c r="BO623" s="135"/>
      <c r="BP623" s="132"/>
      <c r="BQ623" s="132"/>
      <c r="BR623" s="132"/>
      <c r="BU623" s="98"/>
      <c r="BV623" s="98"/>
      <c r="BW623" s="13"/>
      <c r="BX623" s="13"/>
      <c r="BY623" s="98"/>
      <c r="BZ623" s="98"/>
      <c r="CA623" s="98"/>
      <c r="CB623" s="98"/>
      <c r="CC623" s="98"/>
      <c r="CD623" s="98"/>
      <c r="CE623" s="13"/>
    </row>
    <row r="624" spans="1:83" s="15" customFormat="1" ht="20.100000000000001" customHeight="1" x14ac:dyDescent="0.4">
      <c r="A624" s="13"/>
      <c r="B624" s="13"/>
      <c r="C624" s="98"/>
      <c r="G624" s="129"/>
      <c r="H624" s="129"/>
      <c r="I624" s="129"/>
      <c r="J624" s="129"/>
      <c r="K624" s="129"/>
      <c r="L624" s="129"/>
      <c r="M624" s="129"/>
      <c r="N624" s="138"/>
      <c r="O624" s="129"/>
      <c r="P624" s="129"/>
      <c r="Q624" s="129"/>
      <c r="R624" s="129"/>
      <c r="S624" s="96"/>
      <c r="V624" s="129"/>
      <c r="W624" s="129"/>
      <c r="X624" s="129"/>
      <c r="Y624" s="129"/>
      <c r="Z624" s="129"/>
      <c r="AA624" s="129"/>
      <c r="AB624" s="129"/>
      <c r="AC624" s="138"/>
      <c r="AD624" s="129"/>
      <c r="AE624" s="129"/>
      <c r="AF624" s="129"/>
      <c r="AG624" s="129"/>
      <c r="AH624" s="96"/>
      <c r="AK624" s="129"/>
      <c r="AL624" s="129"/>
      <c r="AM624" s="129"/>
      <c r="AN624" s="129"/>
      <c r="AO624" s="129"/>
      <c r="AP624" s="129"/>
      <c r="AQ624" s="129"/>
      <c r="AR624" s="138"/>
      <c r="AS624" s="129"/>
      <c r="AT624" s="129"/>
      <c r="AU624" s="129"/>
      <c r="AV624" s="129"/>
      <c r="AW624" s="96"/>
      <c r="AZ624" s="129"/>
      <c r="BA624" s="129"/>
      <c r="BB624" s="129"/>
      <c r="BC624" s="129"/>
      <c r="BD624" s="129"/>
      <c r="BE624" s="129"/>
      <c r="BF624" s="129"/>
      <c r="BG624" s="138"/>
      <c r="BH624" s="129"/>
      <c r="BI624" s="129"/>
      <c r="BJ624" s="129"/>
      <c r="BK624" s="129"/>
      <c r="BL624" s="96"/>
      <c r="BO624" s="135"/>
      <c r="BP624" s="98"/>
      <c r="BQ624" s="98"/>
      <c r="BR624" s="98"/>
      <c r="BU624" s="98"/>
      <c r="BV624" s="98"/>
      <c r="BW624" s="13"/>
      <c r="BX624" s="13"/>
      <c r="BY624" s="98"/>
      <c r="BZ624" s="98"/>
      <c r="CA624" s="98"/>
      <c r="CB624" s="98"/>
      <c r="CC624" s="98"/>
      <c r="CD624" s="98"/>
      <c r="CE624" s="13"/>
    </row>
    <row r="625" spans="1:83" s="15" customFormat="1" ht="20.100000000000001" customHeight="1" x14ac:dyDescent="0.4">
      <c r="A625" s="13"/>
      <c r="B625" s="13"/>
      <c r="C625" s="98"/>
      <c r="G625" s="1341" t="s">
        <v>88</v>
      </c>
      <c r="H625" s="1341"/>
      <c r="I625" s="1341"/>
      <c r="J625" s="1341"/>
      <c r="K625" s="1341"/>
      <c r="L625" s="1341"/>
      <c r="M625" s="1341"/>
      <c r="N625" s="1341"/>
      <c r="O625" s="1341"/>
      <c r="P625" s="1341"/>
      <c r="Q625" s="1341"/>
      <c r="R625" s="1341"/>
      <c r="S625" s="1341"/>
      <c r="T625" s="1341"/>
      <c r="V625" s="1341" t="s">
        <v>88</v>
      </c>
      <c r="W625" s="1341"/>
      <c r="X625" s="1341"/>
      <c r="Y625" s="1341"/>
      <c r="Z625" s="1341"/>
      <c r="AA625" s="1341"/>
      <c r="AB625" s="1341"/>
      <c r="AC625" s="1341"/>
      <c r="AD625" s="1341"/>
      <c r="AE625" s="1341"/>
      <c r="AF625" s="1341"/>
      <c r="AG625" s="1341"/>
      <c r="AH625" s="1341"/>
      <c r="AI625" s="1341"/>
      <c r="AK625" s="1341" t="s">
        <v>88</v>
      </c>
      <c r="AL625" s="1341"/>
      <c r="AM625" s="1341"/>
      <c r="AN625" s="1341"/>
      <c r="AO625" s="1341"/>
      <c r="AP625" s="1341"/>
      <c r="AQ625" s="1341"/>
      <c r="AR625" s="1341"/>
      <c r="AS625" s="1341"/>
      <c r="AT625" s="1341"/>
      <c r="AU625" s="1341"/>
      <c r="AV625" s="1341"/>
      <c r="AW625" s="1341"/>
      <c r="AX625" s="1341"/>
      <c r="AZ625" s="1341" t="s">
        <v>88</v>
      </c>
      <c r="BA625" s="1341"/>
      <c r="BB625" s="1341"/>
      <c r="BC625" s="1341"/>
      <c r="BD625" s="1341"/>
      <c r="BE625" s="1341"/>
      <c r="BF625" s="1341"/>
      <c r="BG625" s="1341"/>
      <c r="BH625" s="1341"/>
      <c r="BI625" s="1341"/>
      <c r="BJ625" s="1341"/>
      <c r="BK625" s="1341"/>
      <c r="BL625" s="1341"/>
      <c r="BM625" s="1341"/>
      <c r="BO625" s="135"/>
      <c r="BP625" s="98"/>
      <c r="BQ625" s="98"/>
      <c r="BR625" s="98"/>
      <c r="BU625" s="98"/>
      <c r="BV625" s="98"/>
      <c r="BW625" s="13"/>
      <c r="BX625" s="13"/>
      <c r="BY625" s="98"/>
      <c r="BZ625" s="98"/>
      <c r="CA625" s="98"/>
      <c r="CB625" s="98"/>
      <c r="CC625" s="98"/>
      <c r="CD625" s="98"/>
      <c r="CE625" s="13"/>
    </row>
    <row r="626" spans="1:83" s="15" customFormat="1" ht="20.100000000000001" customHeight="1" x14ac:dyDescent="0.4">
      <c r="A626" s="13"/>
      <c r="B626" s="13"/>
      <c r="C626" s="98"/>
      <c r="G626" s="1341"/>
      <c r="H626" s="1341"/>
      <c r="I626" s="1341"/>
      <c r="J626" s="1341"/>
      <c r="K626" s="1341"/>
      <c r="L626" s="1341"/>
      <c r="M626" s="1341"/>
      <c r="N626" s="1341"/>
      <c r="O626" s="1341"/>
      <c r="P626" s="1341"/>
      <c r="Q626" s="1341"/>
      <c r="R626" s="1341"/>
      <c r="S626" s="1341"/>
      <c r="T626" s="1341"/>
      <c r="V626" s="1341"/>
      <c r="W626" s="1341"/>
      <c r="X626" s="1341"/>
      <c r="Y626" s="1341"/>
      <c r="Z626" s="1341"/>
      <c r="AA626" s="1341"/>
      <c r="AB626" s="1341"/>
      <c r="AC626" s="1341"/>
      <c r="AD626" s="1341"/>
      <c r="AE626" s="1341"/>
      <c r="AF626" s="1341"/>
      <c r="AG626" s="1341"/>
      <c r="AH626" s="1341"/>
      <c r="AI626" s="1341"/>
      <c r="AK626" s="1341"/>
      <c r="AL626" s="1341"/>
      <c r="AM626" s="1341"/>
      <c r="AN626" s="1341"/>
      <c r="AO626" s="1341"/>
      <c r="AP626" s="1341"/>
      <c r="AQ626" s="1341"/>
      <c r="AR626" s="1341"/>
      <c r="AS626" s="1341"/>
      <c r="AT626" s="1341"/>
      <c r="AU626" s="1341"/>
      <c r="AV626" s="1341"/>
      <c r="AW626" s="1341"/>
      <c r="AX626" s="1341"/>
      <c r="AZ626" s="1341"/>
      <c r="BA626" s="1341"/>
      <c r="BB626" s="1341"/>
      <c r="BC626" s="1341"/>
      <c r="BD626" s="1341"/>
      <c r="BE626" s="1341"/>
      <c r="BF626" s="1341"/>
      <c r="BG626" s="1341"/>
      <c r="BH626" s="1341"/>
      <c r="BI626" s="1341"/>
      <c r="BJ626" s="1341"/>
      <c r="BK626" s="1341"/>
      <c r="BL626" s="1341"/>
      <c r="BM626" s="1341"/>
      <c r="BO626" s="135"/>
      <c r="BP626" s="98"/>
      <c r="BQ626" s="98"/>
      <c r="BR626" s="98"/>
      <c r="BU626" s="98"/>
      <c r="BV626" s="98"/>
      <c r="BW626" s="13"/>
      <c r="BX626" s="13"/>
      <c r="BY626" s="98"/>
      <c r="BZ626" s="98"/>
      <c r="CA626" s="98"/>
      <c r="CB626" s="98"/>
      <c r="CC626" s="98"/>
      <c r="CD626" s="98"/>
      <c r="CE626" s="90"/>
    </row>
    <row r="627" spans="1:83" s="15" customFormat="1" ht="20.100000000000001" customHeight="1" x14ac:dyDescent="0.4">
      <c r="A627" s="13"/>
      <c r="B627" s="13"/>
      <c r="C627" s="98"/>
      <c r="G627" s="1341" t="s">
        <v>132</v>
      </c>
      <c r="H627" s="1341"/>
      <c r="I627" s="1341"/>
      <c r="J627" s="1341"/>
      <c r="K627" s="1341"/>
      <c r="L627" s="1341"/>
      <c r="M627" s="1341"/>
      <c r="N627" s="1341"/>
      <c r="O627" s="1341"/>
      <c r="P627" s="1341"/>
      <c r="Q627" s="1341"/>
      <c r="R627" s="1341"/>
      <c r="S627" s="1341"/>
      <c r="T627" s="1341"/>
      <c r="V627" s="1341" t="s">
        <v>132</v>
      </c>
      <c r="W627" s="1341"/>
      <c r="X627" s="1341"/>
      <c r="Y627" s="1341"/>
      <c r="Z627" s="1341"/>
      <c r="AA627" s="1341"/>
      <c r="AB627" s="1341"/>
      <c r="AC627" s="1341"/>
      <c r="AD627" s="1341"/>
      <c r="AE627" s="1341"/>
      <c r="AF627" s="1341"/>
      <c r="AG627" s="1341"/>
      <c r="AH627" s="1341"/>
      <c r="AI627" s="1341"/>
      <c r="AK627" s="1341" t="s">
        <v>132</v>
      </c>
      <c r="AL627" s="1341"/>
      <c r="AM627" s="1341"/>
      <c r="AN627" s="1341"/>
      <c r="AO627" s="1341"/>
      <c r="AP627" s="1341"/>
      <c r="AQ627" s="1341"/>
      <c r="AR627" s="1341"/>
      <c r="AS627" s="1341"/>
      <c r="AT627" s="1341"/>
      <c r="AU627" s="1341"/>
      <c r="AV627" s="1341"/>
      <c r="AW627" s="1341"/>
      <c r="AX627" s="1341"/>
      <c r="AZ627" s="1341" t="s">
        <v>132</v>
      </c>
      <c r="BA627" s="1341"/>
      <c r="BB627" s="1341"/>
      <c r="BC627" s="1341"/>
      <c r="BD627" s="1341"/>
      <c r="BE627" s="1341"/>
      <c r="BF627" s="1341"/>
      <c r="BG627" s="1341"/>
      <c r="BH627" s="1341"/>
      <c r="BI627" s="1341"/>
      <c r="BJ627" s="1341"/>
      <c r="BK627" s="1341"/>
      <c r="BL627" s="1341"/>
      <c r="BM627" s="1341"/>
      <c r="BO627" s="135"/>
      <c r="BP627" s="98"/>
      <c r="BQ627" s="98"/>
      <c r="BR627" s="98"/>
      <c r="BU627" s="98"/>
      <c r="BV627" s="98"/>
      <c r="BW627" s="13"/>
      <c r="BX627" s="13"/>
      <c r="BY627" s="98"/>
      <c r="BZ627" s="98"/>
      <c r="CA627" s="98"/>
      <c r="CB627" s="98"/>
      <c r="CC627" s="98"/>
      <c r="CD627" s="98"/>
      <c r="CE627" s="13"/>
    </row>
    <row r="628" spans="1:83" s="15" customFormat="1" ht="20.100000000000001" customHeight="1" x14ac:dyDescent="0.4">
      <c r="A628" s="13"/>
      <c r="B628" s="13"/>
      <c r="C628" s="98"/>
      <c r="G628" s="129"/>
      <c r="H628" s="129"/>
      <c r="I628" s="129"/>
      <c r="J628" s="129"/>
      <c r="K628" s="129"/>
      <c r="L628" s="129"/>
      <c r="M628" s="129"/>
      <c r="N628" s="138"/>
      <c r="O628" s="129"/>
      <c r="P628" s="129"/>
      <c r="Q628" s="129"/>
      <c r="R628" s="129"/>
      <c r="S628" s="96"/>
      <c r="V628" s="129"/>
      <c r="W628" s="129"/>
      <c r="X628" s="129"/>
      <c r="Y628" s="129"/>
      <c r="Z628" s="129"/>
      <c r="AA628" s="129"/>
      <c r="AB628" s="129"/>
      <c r="AC628" s="138"/>
      <c r="AD628" s="129"/>
      <c r="AE628" s="129"/>
      <c r="AF628" s="129"/>
      <c r="AG628" s="129"/>
      <c r="AH628" s="96"/>
      <c r="AK628" s="129"/>
      <c r="AL628" s="129"/>
      <c r="AM628" s="129"/>
      <c r="AN628" s="129"/>
      <c r="AO628" s="129"/>
      <c r="AP628" s="129"/>
      <c r="AQ628" s="129"/>
      <c r="AR628" s="138"/>
      <c r="AS628" s="129"/>
      <c r="AT628" s="129"/>
      <c r="AU628" s="129"/>
      <c r="AV628" s="129"/>
      <c r="AW628" s="96"/>
      <c r="AZ628" s="129"/>
      <c r="BA628" s="129"/>
      <c r="BB628" s="129"/>
      <c r="BC628" s="129"/>
      <c r="BD628" s="129"/>
      <c r="BE628" s="129"/>
      <c r="BF628" s="129"/>
      <c r="BG628" s="138"/>
      <c r="BH628" s="129"/>
      <c r="BI628" s="129"/>
      <c r="BJ628" s="129"/>
      <c r="BK628" s="129"/>
      <c r="BL628" s="96"/>
      <c r="BO628" s="135"/>
      <c r="BP628" s="98"/>
      <c r="BQ628" s="98"/>
      <c r="BR628" s="98"/>
      <c r="BU628" s="98"/>
      <c r="BV628" s="98"/>
      <c r="BW628" s="13"/>
      <c r="BX628" s="13"/>
      <c r="BY628" s="98"/>
      <c r="BZ628" s="98"/>
      <c r="CA628" s="98"/>
      <c r="CB628" s="98"/>
      <c r="CC628" s="98"/>
      <c r="CD628" s="98"/>
      <c r="CE628" s="13"/>
    </row>
    <row r="629" spans="1:83" s="15" customFormat="1" ht="20.100000000000001" customHeight="1" x14ac:dyDescent="0.4">
      <c r="A629" s="13"/>
      <c r="B629" s="13"/>
      <c r="C629" s="98"/>
      <c r="G629" s="1341" t="s">
        <v>88</v>
      </c>
      <c r="H629" s="1341"/>
      <c r="I629" s="1341"/>
      <c r="J629" s="1341"/>
      <c r="K629" s="1341"/>
      <c r="L629" s="1341"/>
      <c r="M629" s="1341"/>
      <c r="N629" s="1341"/>
      <c r="O629" s="1341"/>
      <c r="P629" s="1341"/>
      <c r="Q629" s="1341"/>
      <c r="R629" s="1341"/>
      <c r="S629" s="1341"/>
      <c r="T629" s="1341"/>
      <c r="V629" s="1341" t="s">
        <v>88</v>
      </c>
      <c r="W629" s="1341"/>
      <c r="X629" s="1341"/>
      <c r="Y629" s="1341"/>
      <c r="Z629" s="1341"/>
      <c r="AA629" s="1341"/>
      <c r="AB629" s="1341"/>
      <c r="AC629" s="1341"/>
      <c r="AD629" s="1341"/>
      <c r="AE629" s="1341"/>
      <c r="AF629" s="1341"/>
      <c r="AG629" s="1341"/>
      <c r="AH629" s="1341"/>
      <c r="AI629" s="1341"/>
      <c r="AK629" s="1341" t="s">
        <v>88</v>
      </c>
      <c r="AL629" s="1341"/>
      <c r="AM629" s="1341"/>
      <c r="AN629" s="1341"/>
      <c r="AO629" s="1341"/>
      <c r="AP629" s="1341"/>
      <c r="AQ629" s="1341"/>
      <c r="AR629" s="1341"/>
      <c r="AS629" s="1341"/>
      <c r="AT629" s="1341"/>
      <c r="AU629" s="1341"/>
      <c r="AV629" s="1341"/>
      <c r="AW629" s="1341"/>
      <c r="AX629" s="1341"/>
      <c r="AZ629" s="1341" t="s">
        <v>88</v>
      </c>
      <c r="BA629" s="1341"/>
      <c r="BB629" s="1341"/>
      <c r="BC629" s="1341"/>
      <c r="BD629" s="1341"/>
      <c r="BE629" s="1341"/>
      <c r="BF629" s="1341"/>
      <c r="BG629" s="1341"/>
      <c r="BH629" s="1341"/>
      <c r="BI629" s="1341"/>
      <c r="BJ629" s="1341"/>
      <c r="BK629" s="1341"/>
      <c r="BL629" s="1341"/>
      <c r="BM629" s="1341"/>
      <c r="BO629" s="135"/>
      <c r="BP629" s="98"/>
      <c r="BQ629" s="98"/>
      <c r="BR629" s="98"/>
      <c r="BU629" s="98"/>
      <c r="BV629" s="98"/>
      <c r="BW629" s="13"/>
      <c r="BX629" s="13"/>
      <c r="BY629" s="98"/>
      <c r="BZ629" s="98"/>
      <c r="CA629" s="98"/>
      <c r="CB629" s="98"/>
      <c r="CC629" s="98"/>
      <c r="CD629" s="98"/>
      <c r="CE629" s="13"/>
    </row>
    <row r="630" spans="1:83" s="15" customFormat="1" ht="20.100000000000001" customHeight="1" x14ac:dyDescent="0.4">
      <c r="A630" s="13"/>
      <c r="B630" s="13"/>
      <c r="C630" s="98"/>
      <c r="G630" s="1341"/>
      <c r="H630" s="1341"/>
      <c r="I630" s="1341"/>
      <c r="J630" s="1341"/>
      <c r="K630" s="1341"/>
      <c r="L630" s="1341"/>
      <c r="M630" s="1341"/>
      <c r="N630" s="1341"/>
      <c r="O630" s="1341"/>
      <c r="P630" s="1341"/>
      <c r="Q630" s="1341"/>
      <c r="R630" s="1341"/>
      <c r="S630" s="1341"/>
      <c r="T630" s="1341"/>
      <c r="V630" s="1341"/>
      <c r="W630" s="1341"/>
      <c r="X630" s="1341"/>
      <c r="Y630" s="1341"/>
      <c r="Z630" s="1341"/>
      <c r="AA630" s="1341"/>
      <c r="AB630" s="1341"/>
      <c r="AC630" s="1341"/>
      <c r="AD630" s="1341"/>
      <c r="AE630" s="1341"/>
      <c r="AF630" s="1341"/>
      <c r="AG630" s="1341"/>
      <c r="AH630" s="1341"/>
      <c r="AI630" s="1341"/>
      <c r="AK630" s="1341"/>
      <c r="AL630" s="1341"/>
      <c r="AM630" s="1341"/>
      <c r="AN630" s="1341"/>
      <c r="AO630" s="1341"/>
      <c r="AP630" s="1341"/>
      <c r="AQ630" s="1341"/>
      <c r="AR630" s="1341"/>
      <c r="AS630" s="1341"/>
      <c r="AT630" s="1341"/>
      <c r="AU630" s="1341"/>
      <c r="AV630" s="1341"/>
      <c r="AW630" s="1341"/>
      <c r="AX630" s="1341"/>
      <c r="AZ630" s="1341"/>
      <c r="BA630" s="1341"/>
      <c r="BB630" s="1341"/>
      <c r="BC630" s="1341"/>
      <c r="BD630" s="1341"/>
      <c r="BE630" s="1341"/>
      <c r="BF630" s="1341"/>
      <c r="BG630" s="1341"/>
      <c r="BH630" s="1341"/>
      <c r="BI630" s="1341"/>
      <c r="BJ630" s="1341"/>
      <c r="BK630" s="1341"/>
      <c r="BL630" s="1341"/>
      <c r="BM630" s="1341"/>
      <c r="BO630" s="135"/>
      <c r="BP630" s="98"/>
      <c r="BQ630" s="98"/>
      <c r="BR630" s="98"/>
      <c r="BU630" s="98"/>
      <c r="BV630" s="98"/>
      <c r="BW630" s="13"/>
      <c r="BX630" s="13"/>
      <c r="BY630" s="98"/>
      <c r="BZ630" s="98"/>
      <c r="CA630" s="98"/>
      <c r="CB630" s="98"/>
      <c r="CC630" s="98"/>
      <c r="CD630" s="98"/>
      <c r="CE630" s="13"/>
    </row>
    <row r="631" spans="1:83" s="15" customFormat="1" ht="20.100000000000001" customHeight="1" x14ac:dyDescent="0.4">
      <c r="A631" s="13"/>
      <c r="B631" s="13"/>
      <c r="C631" s="98"/>
      <c r="G631" s="1341" t="s">
        <v>132</v>
      </c>
      <c r="H631" s="1341"/>
      <c r="I631" s="1341"/>
      <c r="J631" s="1341"/>
      <c r="K631" s="1341"/>
      <c r="L631" s="1341"/>
      <c r="M631" s="1341"/>
      <c r="N631" s="1341"/>
      <c r="O631" s="1341"/>
      <c r="P631" s="1341"/>
      <c r="Q631" s="1341"/>
      <c r="R631" s="1341"/>
      <c r="S631" s="1341"/>
      <c r="T631" s="1341"/>
      <c r="V631" s="1341" t="s">
        <v>132</v>
      </c>
      <c r="W631" s="1341"/>
      <c r="X631" s="1341"/>
      <c r="Y631" s="1341"/>
      <c r="Z631" s="1341"/>
      <c r="AA631" s="1341"/>
      <c r="AB631" s="1341"/>
      <c r="AC631" s="1341"/>
      <c r="AD631" s="1341"/>
      <c r="AE631" s="1341"/>
      <c r="AF631" s="1341"/>
      <c r="AG631" s="1341"/>
      <c r="AH631" s="1341"/>
      <c r="AI631" s="1341"/>
      <c r="AK631" s="1341" t="s">
        <v>132</v>
      </c>
      <c r="AL631" s="1341"/>
      <c r="AM631" s="1341"/>
      <c r="AN631" s="1341"/>
      <c r="AO631" s="1341"/>
      <c r="AP631" s="1341"/>
      <c r="AQ631" s="1341"/>
      <c r="AR631" s="1341"/>
      <c r="AS631" s="1341"/>
      <c r="AT631" s="1341"/>
      <c r="AU631" s="1341"/>
      <c r="AV631" s="1341"/>
      <c r="AW631" s="1341"/>
      <c r="AX631" s="1341"/>
      <c r="AZ631" s="1341" t="s">
        <v>132</v>
      </c>
      <c r="BA631" s="1341"/>
      <c r="BB631" s="1341"/>
      <c r="BC631" s="1341"/>
      <c r="BD631" s="1341"/>
      <c r="BE631" s="1341"/>
      <c r="BF631" s="1341"/>
      <c r="BG631" s="1341"/>
      <c r="BH631" s="1341"/>
      <c r="BI631" s="1341"/>
      <c r="BJ631" s="1341"/>
      <c r="BK631" s="1341"/>
      <c r="BL631" s="1341"/>
      <c r="BM631" s="1341"/>
      <c r="BO631" s="135"/>
      <c r="BP631" s="98"/>
      <c r="BQ631" s="98"/>
      <c r="BR631" s="98"/>
      <c r="BU631" s="98"/>
      <c r="BV631" s="98"/>
      <c r="BW631" s="13"/>
      <c r="BX631" s="13"/>
      <c r="BY631" s="98"/>
      <c r="BZ631" s="98"/>
      <c r="CA631" s="98"/>
      <c r="CB631" s="98"/>
      <c r="CC631" s="98"/>
      <c r="CD631" s="98"/>
      <c r="CE631" s="13"/>
    </row>
    <row r="632" spans="1:83" s="15" customFormat="1" ht="20.100000000000001" customHeight="1" x14ac:dyDescent="0.4">
      <c r="A632" s="13"/>
      <c r="B632" s="13"/>
      <c r="C632" s="98"/>
      <c r="G632" s="129"/>
      <c r="H632" s="129"/>
      <c r="I632" s="129"/>
      <c r="J632" s="129"/>
      <c r="K632" s="129"/>
      <c r="L632" s="129"/>
      <c r="M632" s="129"/>
      <c r="N632" s="138"/>
      <c r="O632" s="129"/>
      <c r="P632" s="129"/>
      <c r="Q632" s="129"/>
      <c r="R632" s="129"/>
      <c r="S632" s="96"/>
      <c r="V632" s="129"/>
      <c r="W632" s="129"/>
      <c r="X632" s="129"/>
      <c r="Y632" s="129"/>
      <c r="Z632" s="129"/>
      <c r="AA632" s="129"/>
      <c r="AB632" s="129"/>
      <c r="AC632" s="138"/>
      <c r="AD632" s="129"/>
      <c r="AE632" s="129"/>
      <c r="AF632" s="129"/>
      <c r="AG632" s="129"/>
      <c r="AH632" s="96"/>
      <c r="AK632" s="129"/>
      <c r="AL632" s="129"/>
      <c r="AM632" s="129"/>
      <c r="AN632" s="129"/>
      <c r="AO632" s="129"/>
      <c r="AP632" s="129"/>
      <c r="AQ632" s="129"/>
      <c r="AR632" s="138"/>
      <c r="AS632" s="129"/>
      <c r="AT632" s="129"/>
      <c r="AU632" s="129"/>
      <c r="AV632" s="129"/>
      <c r="AW632" s="96"/>
      <c r="AZ632" s="129"/>
      <c r="BA632" s="129"/>
      <c r="BB632" s="129"/>
      <c r="BC632" s="129"/>
      <c r="BD632" s="129"/>
      <c r="BE632" s="129"/>
      <c r="BF632" s="129"/>
      <c r="BG632" s="138"/>
      <c r="BH632" s="129"/>
      <c r="BI632" s="129"/>
      <c r="BJ632" s="129"/>
      <c r="BK632" s="129"/>
      <c r="BL632" s="96"/>
      <c r="BO632" s="135"/>
      <c r="BP632" s="98"/>
      <c r="BQ632" s="98"/>
      <c r="BR632" s="98"/>
      <c r="BU632" s="98"/>
      <c r="BV632" s="98"/>
      <c r="BW632" s="13"/>
      <c r="BX632" s="13"/>
      <c r="BY632" s="98"/>
      <c r="BZ632" s="98"/>
      <c r="CA632" s="98"/>
      <c r="CB632" s="98"/>
      <c r="CC632" s="98"/>
      <c r="CD632" s="98"/>
      <c r="CE632" s="13"/>
    </row>
    <row r="633" spans="1:83" s="15" customFormat="1" ht="20.100000000000001" customHeight="1" x14ac:dyDescent="0.4">
      <c r="A633" s="13"/>
      <c r="B633" s="13"/>
      <c r="C633" s="98"/>
      <c r="G633" s="1341" t="s">
        <v>88</v>
      </c>
      <c r="H633" s="1341"/>
      <c r="I633" s="1341"/>
      <c r="J633" s="1341"/>
      <c r="K633" s="1341"/>
      <c r="L633" s="1341"/>
      <c r="M633" s="1341"/>
      <c r="N633" s="1341"/>
      <c r="O633" s="1341"/>
      <c r="P633" s="1341"/>
      <c r="Q633" s="1341"/>
      <c r="R633" s="1341"/>
      <c r="S633" s="1341"/>
      <c r="T633" s="1341"/>
      <c r="V633" s="1341"/>
      <c r="W633" s="1341"/>
      <c r="X633" s="1341"/>
      <c r="Y633" s="1341"/>
      <c r="Z633" s="1341"/>
      <c r="AA633" s="1341"/>
      <c r="AB633" s="1341"/>
      <c r="AC633" s="1341"/>
      <c r="AD633" s="1341"/>
      <c r="AE633" s="1341"/>
      <c r="AF633" s="1341"/>
      <c r="AG633" s="1341"/>
      <c r="AH633" s="1341"/>
      <c r="AI633" s="1341"/>
      <c r="AK633" s="1341"/>
      <c r="AL633" s="1341"/>
      <c r="AM633" s="1341"/>
      <c r="AN633" s="1341"/>
      <c r="AO633" s="1341"/>
      <c r="AP633" s="1341"/>
      <c r="AQ633" s="1341"/>
      <c r="AR633" s="1341"/>
      <c r="AS633" s="1341"/>
      <c r="AT633" s="1341"/>
      <c r="AU633" s="1341"/>
      <c r="AV633" s="1341"/>
      <c r="AW633" s="1341"/>
      <c r="AX633" s="1341"/>
      <c r="AZ633" s="1341"/>
      <c r="BA633" s="1341"/>
      <c r="BB633" s="1341"/>
      <c r="BC633" s="1341"/>
      <c r="BD633" s="1341"/>
      <c r="BE633" s="1341"/>
      <c r="BF633" s="1341"/>
      <c r="BG633" s="1341"/>
      <c r="BH633" s="1341"/>
      <c r="BI633" s="1341"/>
      <c r="BJ633" s="1341"/>
      <c r="BK633" s="1341"/>
      <c r="BL633" s="1341"/>
      <c r="BM633" s="1341"/>
      <c r="BO633" s="135"/>
      <c r="BP633" s="98"/>
      <c r="BQ633" s="98"/>
      <c r="BR633" s="98"/>
      <c r="BU633" s="98"/>
      <c r="BV633" s="98"/>
      <c r="BW633" s="13"/>
      <c r="BX633" s="13"/>
      <c r="BY633" s="98"/>
      <c r="BZ633" s="98"/>
      <c r="CA633" s="98"/>
      <c r="CB633" s="98"/>
      <c r="CC633" s="98"/>
      <c r="CD633" s="98"/>
      <c r="CE633" s="13"/>
    </row>
    <row r="634" spans="1:83" s="15" customFormat="1" ht="20.100000000000001" customHeight="1" x14ac:dyDescent="0.4">
      <c r="A634" s="13"/>
      <c r="B634" s="13"/>
      <c r="C634" s="98"/>
      <c r="G634" s="1341"/>
      <c r="H634" s="1341"/>
      <c r="I634" s="1341"/>
      <c r="J634" s="1341"/>
      <c r="K634" s="1341"/>
      <c r="L634" s="1341"/>
      <c r="M634" s="1341"/>
      <c r="N634" s="1341"/>
      <c r="O634" s="1341"/>
      <c r="P634" s="1341"/>
      <c r="Q634" s="1341"/>
      <c r="R634" s="1341"/>
      <c r="S634" s="1341"/>
      <c r="T634" s="1341"/>
      <c r="V634" s="1341"/>
      <c r="W634" s="1341"/>
      <c r="X634" s="1341"/>
      <c r="Y634" s="1341"/>
      <c r="Z634" s="1341"/>
      <c r="AA634" s="1341"/>
      <c r="AB634" s="1341"/>
      <c r="AC634" s="1341"/>
      <c r="AD634" s="1341"/>
      <c r="AE634" s="1341"/>
      <c r="AF634" s="1341"/>
      <c r="AG634" s="1341"/>
      <c r="AH634" s="1341"/>
      <c r="AI634" s="1341"/>
      <c r="AK634" s="1341"/>
      <c r="AL634" s="1341"/>
      <c r="AM634" s="1341"/>
      <c r="AN634" s="1341"/>
      <c r="AO634" s="1341"/>
      <c r="AP634" s="1341"/>
      <c r="AQ634" s="1341"/>
      <c r="AR634" s="1341"/>
      <c r="AS634" s="1341"/>
      <c r="AT634" s="1341"/>
      <c r="AU634" s="1341"/>
      <c r="AV634" s="1341"/>
      <c r="AW634" s="1341"/>
      <c r="AX634" s="1341"/>
      <c r="AZ634" s="1341"/>
      <c r="BA634" s="1341"/>
      <c r="BB634" s="1341"/>
      <c r="BC634" s="1341"/>
      <c r="BD634" s="1341"/>
      <c r="BE634" s="1341"/>
      <c r="BF634" s="1341"/>
      <c r="BG634" s="1341"/>
      <c r="BH634" s="1341"/>
      <c r="BI634" s="1341"/>
      <c r="BJ634" s="1341"/>
      <c r="BK634" s="1341"/>
      <c r="BL634" s="1341"/>
      <c r="BM634" s="1341"/>
      <c r="BO634" s="135"/>
      <c r="BP634" s="98"/>
      <c r="BQ634" s="98"/>
      <c r="BR634" s="98"/>
      <c r="BU634" s="98"/>
      <c r="BV634" s="98"/>
      <c r="BW634" s="13"/>
      <c r="BX634" s="13"/>
      <c r="BY634" s="98"/>
      <c r="BZ634" s="98"/>
      <c r="CA634" s="98"/>
      <c r="CB634" s="98"/>
      <c r="CC634" s="98"/>
      <c r="CD634" s="98"/>
      <c r="CE634" s="13"/>
    </row>
    <row r="635" spans="1:83" s="15" customFormat="1" ht="20.100000000000001" customHeight="1" x14ac:dyDescent="0.4">
      <c r="A635" s="13"/>
      <c r="B635" s="13"/>
      <c r="C635" s="98"/>
      <c r="G635" s="1341" t="s">
        <v>132</v>
      </c>
      <c r="H635" s="1341"/>
      <c r="I635" s="1341"/>
      <c r="J635" s="1341"/>
      <c r="K635" s="1341"/>
      <c r="L635" s="1341"/>
      <c r="M635" s="1341"/>
      <c r="N635" s="1341"/>
      <c r="O635" s="1341"/>
      <c r="P635" s="1341"/>
      <c r="Q635" s="1341"/>
      <c r="R635" s="1341"/>
      <c r="S635" s="1341"/>
      <c r="T635" s="1341"/>
      <c r="V635" s="1341"/>
      <c r="W635" s="1341"/>
      <c r="X635" s="1341"/>
      <c r="Y635" s="1341"/>
      <c r="Z635" s="1341"/>
      <c r="AA635" s="1341"/>
      <c r="AB635" s="1341"/>
      <c r="AC635" s="1341"/>
      <c r="AD635" s="1341"/>
      <c r="AE635" s="1341"/>
      <c r="AF635" s="1341"/>
      <c r="AG635" s="1341"/>
      <c r="AH635" s="1341"/>
      <c r="AI635" s="1341"/>
      <c r="AK635" s="1341"/>
      <c r="AL635" s="1341"/>
      <c r="AM635" s="1341"/>
      <c r="AN635" s="1341"/>
      <c r="AO635" s="1341"/>
      <c r="AP635" s="1341"/>
      <c r="AQ635" s="1341"/>
      <c r="AR635" s="1341"/>
      <c r="AS635" s="1341"/>
      <c r="AT635" s="1341"/>
      <c r="AU635" s="1341"/>
      <c r="AV635" s="1341"/>
      <c r="AW635" s="1341"/>
      <c r="AX635" s="1341"/>
      <c r="AZ635" s="1341"/>
      <c r="BA635" s="1341"/>
      <c r="BB635" s="1341"/>
      <c r="BC635" s="1341"/>
      <c r="BD635" s="1341"/>
      <c r="BE635" s="1341"/>
      <c r="BF635" s="1341"/>
      <c r="BG635" s="1341"/>
      <c r="BH635" s="1341"/>
      <c r="BI635" s="1341"/>
      <c r="BJ635" s="1341"/>
      <c r="BK635" s="1341"/>
      <c r="BL635" s="1341"/>
      <c r="BM635" s="1341"/>
      <c r="BO635" s="135"/>
      <c r="BP635" s="98"/>
      <c r="BQ635" s="98"/>
      <c r="BR635" s="98"/>
      <c r="BU635" s="98"/>
      <c r="BV635" s="98"/>
      <c r="BW635" s="98"/>
      <c r="BX635" s="98"/>
      <c r="BY635" s="98"/>
      <c r="BZ635" s="98"/>
      <c r="CA635" s="98"/>
      <c r="CB635" s="98"/>
      <c r="CC635" s="98"/>
      <c r="CD635" s="98"/>
      <c r="CE635" s="13"/>
    </row>
    <row r="636" spans="1:83" s="15" customFormat="1" ht="20.100000000000001" customHeight="1" x14ac:dyDescent="0.4">
      <c r="A636" s="13"/>
      <c r="B636" s="13"/>
      <c r="C636" s="98"/>
      <c r="D636" s="98"/>
      <c r="E636" s="98"/>
      <c r="F636" s="98"/>
      <c r="G636" s="129"/>
      <c r="H636" s="129"/>
      <c r="I636" s="129"/>
      <c r="J636" s="129"/>
      <c r="K636" s="129"/>
      <c r="L636" s="129"/>
      <c r="M636" s="129"/>
      <c r="N636" s="138"/>
      <c r="O636" s="137"/>
      <c r="P636" s="137"/>
      <c r="Q636" s="137"/>
      <c r="R636" s="137"/>
      <c r="S636" s="137"/>
      <c r="T636" s="136"/>
      <c r="U636" s="136"/>
      <c r="V636" s="137"/>
      <c r="W636" s="137"/>
      <c r="X636" s="137"/>
      <c r="Y636" s="137"/>
      <c r="Z636" s="137"/>
      <c r="AA636" s="137"/>
      <c r="AB636" s="137"/>
      <c r="AC636" s="138"/>
      <c r="AD636" s="137"/>
      <c r="AE636" s="137"/>
      <c r="AF636" s="137"/>
      <c r="AG636" s="137"/>
      <c r="AH636" s="137"/>
      <c r="AI636" s="136"/>
      <c r="AJ636" s="136"/>
      <c r="AK636" s="137"/>
      <c r="AL636" s="137"/>
      <c r="AM636" s="137"/>
      <c r="AN636" s="137"/>
      <c r="AO636" s="137"/>
      <c r="AP636" s="137"/>
      <c r="AQ636" s="137"/>
      <c r="AR636" s="138"/>
      <c r="AS636" s="137"/>
      <c r="AT636" s="137"/>
      <c r="AU636" s="137"/>
      <c r="AV636" s="137"/>
      <c r="AW636" s="137"/>
      <c r="AX636" s="136"/>
      <c r="AY636" s="136"/>
      <c r="AZ636" s="137"/>
      <c r="BA636" s="137"/>
      <c r="BB636" s="137"/>
      <c r="BC636" s="137"/>
      <c r="BD636" s="137"/>
      <c r="BE636" s="137"/>
      <c r="BF636" s="137"/>
      <c r="BG636" s="138"/>
      <c r="BH636" s="137"/>
      <c r="BI636" s="137"/>
      <c r="BJ636" s="137"/>
      <c r="BK636" s="137"/>
      <c r="BL636" s="137"/>
      <c r="BM636" s="136"/>
      <c r="BN636" s="136"/>
      <c r="BO636" s="135"/>
      <c r="BP636" s="98"/>
      <c r="BQ636" s="98"/>
      <c r="BR636" s="98"/>
      <c r="BU636" s="98"/>
      <c r="BV636" s="98"/>
      <c r="BW636" s="98"/>
      <c r="BX636" s="98"/>
      <c r="BY636" s="98"/>
      <c r="BZ636" s="98"/>
      <c r="CA636" s="98"/>
      <c r="CB636" s="98"/>
      <c r="CC636" s="98"/>
      <c r="CD636" s="98"/>
      <c r="CE636" s="13"/>
    </row>
    <row r="637" spans="1:83" s="15" customFormat="1" ht="20.100000000000001" customHeight="1" x14ac:dyDescent="0.4">
      <c r="A637" s="13"/>
      <c r="B637" s="13"/>
      <c r="C637" s="98"/>
      <c r="D637" s="98"/>
      <c r="E637" s="98"/>
      <c r="F637" s="98"/>
      <c r="G637" s="129"/>
      <c r="H637" s="129"/>
      <c r="I637" s="129"/>
      <c r="J637" s="129"/>
      <c r="K637" s="129"/>
      <c r="L637" s="129"/>
      <c r="M637" s="129"/>
      <c r="N637" s="320"/>
      <c r="O637" s="320"/>
      <c r="P637" s="320"/>
      <c r="Q637" s="320"/>
      <c r="R637" s="320"/>
      <c r="S637" s="320"/>
      <c r="T637" s="273"/>
      <c r="U637" s="273"/>
      <c r="V637" s="320"/>
      <c r="W637" s="320"/>
      <c r="X637" s="320"/>
      <c r="Y637" s="320"/>
      <c r="Z637" s="320"/>
      <c r="AA637" s="320"/>
      <c r="AB637" s="320"/>
      <c r="AC637" s="320"/>
      <c r="AD637" s="320"/>
      <c r="AE637" s="320"/>
      <c r="AF637" s="320"/>
      <c r="AG637" s="320"/>
      <c r="AH637" s="320"/>
      <c r="AI637" s="273"/>
      <c r="AJ637" s="273"/>
      <c r="AK637" s="320"/>
      <c r="AL637" s="320"/>
      <c r="AM637" s="320"/>
      <c r="AN637" s="320"/>
      <c r="AO637" s="320"/>
      <c r="AP637" s="320"/>
      <c r="AQ637" s="320"/>
      <c r="AR637" s="320"/>
      <c r="AS637" s="320"/>
      <c r="AT637" s="320"/>
      <c r="AU637" s="320"/>
      <c r="AV637" s="320"/>
      <c r="AW637" s="320"/>
      <c r="AX637" s="273"/>
      <c r="AY637" s="273"/>
      <c r="AZ637" s="320"/>
      <c r="BA637" s="320"/>
      <c r="BB637" s="320"/>
      <c r="BC637" s="320"/>
      <c r="BD637" s="320"/>
      <c r="BE637" s="320"/>
      <c r="BF637" s="320"/>
      <c r="BG637" s="320"/>
      <c r="BH637" s="320"/>
      <c r="BI637" s="320"/>
      <c r="BJ637" s="320"/>
      <c r="BK637" s="320"/>
      <c r="BL637" s="320"/>
      <c r="BM637" s="273"/>
      <c r="BN637" s="273"/>
      <c r="BO637" s="390"/>
      <c r="BP637" s="98"/>
      <c r="BQ637" s="98"/>
      <c r="BR637" s="98"/>
      <c r="BU637" s="98"/>
      <c r="BV637" s="98"/>
      <c r="BW637" s="98"/>
      <c r="BX637" s="98"/>
      <c r="BY637" s="98"/>
      <c r="BZ637" s="98"/>
      <c r="CA637" s="98"/>
      <c r="CB637" s="98"/>
      <c r="CC637" s="98"/>
      <c r="CD637" s="98"/>
      <c r="CE637" s="13"/>
    </row>
    <row r="638" spans="1:83" s="15" customFormat="1" ht="20.100000000000001" customHeight="1" x14ac:dyDescent="0.4">
      <c r="A638" s="13"/>
      <c r="B638" s="13"/>
      <c r="C638" s="98"/>
      <c r="D638" s="98"/>
      <c r="E638" s="98"/>
      <c r="F638" s="98"/>
      <c r="G638" s="129"/>
      <c r="H638" s="129"/>
      <c r="I638" s="129"/>
      <c r="J638" s="129"/>
      <c r="K638" s="129"/>
      <c r="L638" s="129"/>
      <c r="M638" s="129"/>
      <c r="N638" s="320"/>
      <c r="O638" s="320"/>
      <c r="P638" s="320"/>
      <c r="Q638" s="320"/>
      <c r="R638" s="320"/>
      <c r="S638" s="320"/>
      <c r="T638" s="273"/>
      <c r="U638" s="273"/>
      <c r="V638" s="320"/>
      <c r="W638" s="320"/>
      <c r="X638" s="320"/>
      <c r="Y638" s="320"/>
      <c r="Z638" s="320"/>
      <c r="AA638" s="320"/>
      <c r="AB638" s="320"/>
      <c r="AC638" s="320"/>
      <c r="AD638" s="320"/>
      <c r="AE638" s="320"/>
      <c r="AF638" s="320"/>
      <c r="AG638" s="320"/>
      <c r="AH638" s="320"/>
      <c r="AI638" s="273"/>
      <c r="AJ638" s="273"/>
      <c r="AK638" s="320"/>
      <c r="AL638" s="320"/>
      <c r="AM638" s="320"/>
      <c r="AN638" s="320"/>
      <c r="AO638" s="320"/>
      <c r="AP638" s="320"/>
      <c r="AQ638" s="320"/>
      <c r="AR638" s="320"/>
      <c r="AS638" s="320"/>
      <c r="AT638" s="320"/>
      <c r="AU638" s="320"/>
      <c r="AV638" s="320"/>
      <c r="AW638" s="320"/>
      <c r="AX638" s="273"/>
      <c r="AY638" s="273"/>
      <c r="AZ638" s="320"/>
      <c r="BA638" s="320"/>
      <c r="BB638" s="320"/>
      <c r="BC638" s="320"/>
      <c r="BD638" s="320"/>
      <c r="BE638" s="320"/>
      <c r="BF638" s="320"/>
      <c r="BG638" s="320"/>
      <c r="BH638" s="320"/>
      <c r="BI638" s="320"/>
      <c r="BJ638" s="320"/>
      <c r="BK638" s="320"/>
      <c r="BL638" s="320"/>
      <c r="BM638" s="273"/>
      <c r="BN638" s="273"/>
      <c r="BO638" s="390"/>
      <c r="BP638" s="98"/>
      <c r="BQ638" s="98"/>
      <c r="BR638" s="98"/>
      <c r="BU638" s="98"/>
      <c r="BV638" s="98"/>
      <c r="BW638" s="98"/>
      <c r="BX638" s="98"/>
      <c r="BY638" s="98"/>
      <c r="BZ638" s="98"/>
      <c r="CA638" s="98"/>
      <c r="CB638" s="98"/>
      <c r="CC638" s="98"/>
      <c r="CD638" s="98"/>
      <c r="CE638" s="13"/>
    </row>
    <row r="639" spans="1:83" s="15" customFormat="1" ht="20.100000000000001" customHeight="1" x14ac:dyDescent="0.4">
      <c r="A639" s="13"/>
      <c r="B639" s="13"/>
      <c r="C639" s="98"/>
      <c r="D639" s="98"/>
      <c r="E639" s="98"/>
      <c r="F639" s="98"/>
      <c r="G639" s="129"/>
      <c r="H639" s="129"/>
      <c r="I639" s="129"/>
      <c r="J639" s="129"/>
      <c r="K639" s="129"/>
      <c r="L639" s="129"/>
      <c r="M639" s="129"/>
      <c r="N639" s="320"/>
      <c r="O639" s="320"/>
      <c r="P639" s="320"/>
      <c r="Q639" s="320"/>
      <c r="R639" s="320"/>
      <c r="S639" s="320"/>
      <c r="T639" s="273"/>
      <c r="U639" s="273"/>
      <c r="V639" s="320"/>
      <c r="W639" s="320"/>
      <c r="X639" s="320"/>
      <c r="Y639" s="320"/>
      <c r="Z639" s="320"/>
      <c r="AA639" s="320"/>
      <c r="AB639" s="320"/>
      <c r="AC639" s="320"/>
      <c r="AD639" s="320"/>
      <c r="AE639" s="320"/>
      <c r="AF639" s="320"/>
      <c r="AG639" s="320"/>
      <c r="AH639" s="320"/>
      <c r="AI639" s="273"/>
      <c r="AJ639" s="273"/>
      <c r="AK639" s="320"/>
      <c r="AL639" s="320"/>
      <c r="AM639" s="320"/>
      <c r="AN639" s="320"/>
      <c r="AO639" s="320"/>
      <c r="AP639" s="320"/>
      <c r="AQ639" s="320"/>
      <c r="AR639" s="320"/>
      <c r="AS639" s="320"/>
      <c r="AT639" s="320"/>
      <c r="AU639" s="320"/>
      <c r="AV639" s="320"/>
      <c r="AW639" s="320"/>
      <c r="AX639" s="273"/>
      <c r="AY639" s="273"/>
      <c r="AZ639" s="320"/>
      <c r="BA639" s="320"/>
      <c r="BB639" s="320"/>
      <c r="BC639" s="320"/>
      <c r="BD639" s="320"/>
      <c r="BE639" s="320"/>
      <c r="BF639" s="320"/>
      <c r="BG639" s="320"/>
      <c r="BH639" s="320"/>
      <c r="BI639" s="320"/>
      <c r="BJ639" s="320"/>
      <c r="BK639" s="320"/>
      <c r="BL639" s="320"/>
      <c r="BM639" s="273"/>
      <c r="BN639" s="273"/>
      <c r="BO639" s="390"/>
      <c r="BP639" s="98"/>
      <c r="BQ639" s="98"/>
      <c r="BR639" s="98"/>
      <c r="BU639" s="98"/>
      <c r="BV639" s="98"/>
      <c r="BW639" s="98"/>
      <c r="BX639" s="98"/>
      <c r="BY639" s="98"/>
      <c r="BZ639" s="98"/>
      <c r="CA639" s="98"/>
      <c r="CB639" s="98"/>
      <c r="CC639" s="98"/>
      <c r="CD639" s="98"/>
      <c r="CE639" s="13"/>
    </row>
    <row r="640" spans="1:83" s="15" customFormat="1" ht="20.100000000000001" customHeight="1" x14ac:dyDescent="0.4">
      <c r="A640" s="13"/>
      <c r="B640" s="13"/>
      <c r="C640" s="98"/>
      <c r="D640" s="98"/>
      <c r="E640" s="98"/>
      <c r="F640" s="98"/>
      <c r="G640" s="129"/>
      <c r="H640" s="129"/>
      <c r="I640" s="129"/>
      <c r="J640" s="129"/>
      <c r="K640" s="129"/>
      <c r="L640" s="129"/>
      <c r="M640" s="129"/>
      <c r="N640" s="320"/>
      <c r="O640" s="320"/>
      <c r="P640" s="320"/>
      <c r="Q640" s="320"/>
      <c r="R640" s="320"/>
      <c r="S640" s="320"/>
      <c r="T640" s="273"/>
      <c r="U640" s="273"/>
      <c r="V640" s="320"/>
      <c r="W640" s="320"/>
      <c r="X640" s="320"/>
      <c r="Y640" s="320"/>
      <c r="Z640" s="320"/>
      <c r="AA640" s="320"/>
      <c r="AB640" s="320"/>
      <c r="AC640" s="320"/>
      <c r="AD640" s="320"/>
      <c r="AE640" s="320"/>
      <c r="AF640" s="320"/>
      <c r="AG640" s="320"/>
      <c r="AH640" s="320"/>
      <c r="AI640" s="273"/>
      <c r="AJ640" s="273"/>
      <c r="AK640" s="320"/>
      <c r="AL640" s="320"/>
      <c r="AM640" s="320"/>
      <c r="AN640" s="320"/>
      <c r="AO640" s="320"/>
      <c r="AP640" s="320"/>
      <c r="AQ640" s="320"/>
      <c r="AR640" s="320"/>
      <c r="AS640" s="320"/>
      <c r="AT640" s="320"/>
      <c r="AU640" s="320"/>
      <c r="AV640" s="320"/>
      <c r="AW640" s="320"/>
      <c r="AX640" s="273"/>
      <c r="AY640" s="273"/>
      <c r="AZ640" s="320"/>
      <c r="BA640" s="320"/>
      <c r="BB640" s="320"/>
      <c r="BC640" s="320"/>
      <c r="BD640" s="320"/>
      <c r="BE640" s="320"/>
      <c r="BF640" s="320"/>
      <c r="BG640" s="320"/>
      <c r="BH640" s="320"/>
      <c r="BI640" s="320"/>
      <c r="BJ640" s="320"/>
      <c r="BK640" s="320"/>
      <c r="BL640" s="320"/>
      <c r="BM640" s="273"/>
      <c r="BN640" s="273"/>
      <c r="BO640" s="390"/>
      <c r="BP640" s="98"/>
      <c r="BQ640" s="98"/>
      <c r="BR640" s="98"/>
      <c r="BU640" s="98"/>
      <c r="BV640" s="98"/>
      <c r="BW640" s="98"/>
      <c r="BX640" s="98"/>
      <c r="BY640" s="98"/>
      <c r="BZ640" s="98"/>
      <c r="CA640" s="98"/>
      <c r="CB640" s="98"/>
      <c r="CC640" s="98"/>
      <c r="CD640" s="98"/>
      <c r="CE640" s="13"/>
    </row>
    <row r="641" spans="1:83" s="15" customFormat="1" ht="20.100000000000001" customHeight="1" x14ac:dyDescent="0.4">
      <c r="A641" s="13"/>
      <c r="B641" s="13"/>
      <c r="C641" s="98"/>
      <c r="D641" s="98"/>
      <c r="E641" s="98"/>
      <c r="F641" s="98"/>
      <c r="G641" s="129"/>
      <c r="H641" s="129"/>
      <c r="I641" s="129"/>
      <c r="J641" s="129"/>
      <c r="K641" s="129"/>
      <c r="L641" s="129"/>
      <c r="M641" s="129"/>
      <c r="N641" s="320"/>
      <c r="O641" s="320"/>
      <c r="P641" s="320"/>
      <c r="Q641" s="320"/>
      <c r="R641" s="320"/>
      <c r="S641" s="320"/>
      <c r="T641" s="273"/>
      <c r="U641" s="273"/>
      <c r="V641" s="320"/>
      <c r="W641" s="320"/>
      <c r="X641" s="320"/>
      <c r="Y641" s="320"/>
      <c r="Z641" s="320"/>
      <c r="AA641" s="320"/>
      <c r="AB641" s="320"/>
      <c r="AC641" s="320"/>
      <c r="AD641" s="320"/>
      <c r="AE641" s="320"/>
      <c r="AF641" s="320"/>
      <c r="AG641" s="320"/>
      <c r="AH641" s="320"/>
      <c r="AI641" s="273"/>
      <c r="AJ641" s="273"/>
      <c r="AK641" s="320"/>
      <c r="AL641" s="320"/>
      <c r="AM641" s="320"/>
      <c r="AN641" s="320"/>
      <c r="AO641" s="320"/>
      <c r="AP641" s="320"/>
      <c r="AQ641" s="320"/>
      <c r="AR641" s="320"/>
      <c r="AS641" s="320"/>
      <c r="AT641" s="320"/>
      <c r="AU641" s="320"/>
      <c r="AV641" s="320"/>
      <c r="AW641" s="320"/>
      <c r="AX641" s="273"/>
      <c r="AY641" s="273"/>
      <c r="AZ641" s="320"/>
      <c r="BA641" s="320"/>
      <c r="BB641" s="320"/>
      <c r="BC641" s="320"/>
      <c r="BD641" s="320"/>
      <c r="BE641" s="320"/>
      <c r="BF641" s="320"/>
      <c r="BG641" s="320"/>
      <c r="BH641" s="320"/>
      <c r="BI641" s="320"/>
      <c r="BJ641" s="320"/>
      <c r="BK641" s="320"/>
      <c r="BL641" s="320"/>
      <c r="BM641" s="273"/>
      <c r="BN641" s="273"/>
      <c r="BO641" s="390"/>
      <c r="BP641" s="98"/>
      <c r="BQ641" s="98"/>
      <c r="BR641" s="98"/>
      <c r="BU641" s="98"/>
      <c r="BV641" s="98"/>
      <c r="BW641" s="98"/>
      <c r="BX641" s="98"/>
      <c r="BY641" s="98"/>
      <c r="BZ641" s="98"/>
      <c r="CA641" s="98"/>
      <c r="CB641" s="98"/>
      <c r="CC641" s="98"/>
      <c r="CD641" s="98"/>
      <c r="CE641" s="13"/>
    </row>
    <row r="642" spans="1:83" s="15" customFormat="1" ht="20.100000000000001" customHeight="1" x14ac:dyDescent="0.4">
      <c r="A642" s="13"/>
      <c r="B642" s="13"/>
      <c r="C642" s="98"/>
      <c r="D642" s="98"/>
      <c r="E642" s="98"/>
      <c r="F642" s="98"/>
      <c r="G642" s="129"/>
      <c r="H642" s="129"/>
      <c r="I642" s="129"/>
      <c r="J642" s="129"/>
      <c r="K642" s="129"/>
      <c r="L642" s="129"/>
      <c r="M642" s="129"/>
      <c r="N642" s="320"/>
      <c r="O642" s="320"/>
      <c r="P642" s="320"/>
      <c r="Q642" s="320"/>
      <c r="R642" s="320"/>
      <c r="S642" s="320"/>
      <c r="T642" s="273"/>
      <c r="U642" s="273"/>
      <c r="V642" s="320"/>
      <c r="W642" s="320"/>
      <c r="X642" s="320"/>
      <c r="Y642" s="320"/>
      <c r="Z642" s="320"/>
      <c r="AA642" s="320"/>
      <c r="AB642" s="320"/>
      <c r="AC642" s="320"/>
      <c r="AD642" s="320"/>
      <c r="AE642" s="320"/>
      <c r="AF642" s="320"/>
      <c r="AG642" s="320"/>
      <c r="AH642" s="320"/>
      <c r="AI642" s="273"/>
      <c r="AJ642" s="273"/>
      <c r="AK642" s="320"/>
      <c r="AL642" s="320"/>
      <c r="AM642" s="320"/>
      <c r="AN642" s="320"/>
      <c r="AO642" s="320"/>
      <c r="AP642" s="320"/>
      <c r="AQ642" s="320"/>
      <c r="AR642" s="320"/>
      <c r="AS642" s="320"/>
      <c r="AT642" s="320"/>
      <c r="AU642" s="320"/>
      <c r="AV642" s="320"/>
      <c r="AW642" s="320"/>
      <c r="AX642" s="273"/>
      <c r="AY642" s="273"/>
      <c r="AZ642" s="320"/>
      <c r="BA642" s="320"/>
      <c r="BB642" s="320"/>
      <c r="BC642" s="320"/>
      <c r="BD642" s="320"/>
      <c r="BE642" s="320"/>
      <c r="BF642" s="320"/>
      <c r="BG642" s="320"/>
      <c r="BH642" s="320"/>
      <c r="BI642" s="320"/>
      <c r="BJ642" s="320"/>
      <c r="BK642" s="320"/>
      <c r="BL642" s="320"/>
      <c r="BM642" s="273"/>
      <c r="BN642" s="273"/>
      <c r="BO642" s="390"/>
      <c r="BP642" s="98"/>
      <c r="BQ642" s="98"/>
      <c r="BR642" s="98"/>
      <c r="BU642" s="98"/>
      <c r="BV642" s="98"/>
      <c r="BW642" s="98"/>
      <c r="BX642" s="98"/>
      <c r="BY642" s="98"/>
      <c r="BZ642" s="98"/>
      <c r="CA642" s="98"/>
      <c r="CB642" s="98"/>
      <c r="CC642" s="98"/>
      <c r="CD642" s="98"/>
      <c r="CE642" s="13"/>
    </row>
    <row r="643" spans="1:83" s="15" customFormat="1" ht="18.75" customHeight="1" x14ac:dyDescent="0.4">
      <c r="A643" s="13"/>
      <c r="B643" s="13"/>
      <c r="C643" s="98"/>
      <c r="D643" s="98"/>
      <c r="E643" s="98"/>
      <c r="F643" s="98"/>
      <c r="G643" s="129"/>
      <c r="H643" s="129"/>
      <c r="I643" s="129"/>
      <c r="J643" s="129"/>
      <c r="K643" s="129"/>
      <c r="L643" s="129"/>
      <c r="M643" s="129"/>
      <c r="N643" s="320"/>
      <c r="O643" s="320"/>
      <c r="P643" s="320"/>
      <c r="Q643" s="320"/>
      <c r="R643" s="320"/>
      <c r="S643" s="320"/>
      <c r="T643" s="273"/>
      <c r="U643" s="273"/>
      <c r="V643" s="320"/>
      <c r="W643" s="320"/>
      <c r="X643" s="320"/>
      <c r="Y643" s="320"/>
      <c r="Z643" s="320"/>
      <c r="AA643" s="320"/>
      <c r="AB643" s="320"/>
      <c r="AC643" s="320"/>
      <c r="AD643" s="320"/>
      <c r="AE643" s="320"/>
      <c r="AF643" s="320"/>
      <c r="AG643" s="320"/>
      <c r="AH643" s="320"/>
      <c r="AI643" s="273"/>
      <c r="AJ643" s="273"/>
      <c r="AK643" s="320"/>
      <c r="AL643" s="320"/>
      <c r="AM643" s="320"/>
      <c r="AN643" s="320"/>
      <c r="AO643" s="320"/>
      <c r="AP643" s="320"/>
      <c r="AQ643" s="320"/>
      <c r="AR643" s="320"/>
      <c r="AS643" s="320"/>
      <c r="AT643" s="320"/>
      <c r="AU643" s="320"/>
      <c r="AV643" s="320"/>
      <c r="AW643" s="320"/>
      <c r="AX643" s="273"/>
      <c r="AY643" s="273"/>
      <c r="AZ643" s="320"/>
      <c r="BA643" s="320"/>
      <c r="BB643" s="320"/>
      <c r="BC643" s="320"/>
      <c r="BD643" s="320"/>
      <c r="BE643" s="320"/>
      <c r="BF643" s="320"/>
      <c r="BG643" s="320"/>
      <c r="BH643" s="320"/>
      <c r="BI643" s="320"/>
      <c r="BJ643" s="320"/>
      <c r="BK643" s="320"/>
      <c r="BL643" s="320"/>
      <c r="BM643" s="273"/>
      <c r="BN643" s="273"/>
      <c r="BO643" s="390"/>
      <c r="BP643" s="98"/>
      <c r="BQ643" s="98"/>
      <c r="BR643" s="98"/>
      <c r="BU643" s="98"/>
      <c r="BV643" s="98"/>
      <c r="BW643" s="98"/>
      <c r="BX643" s="98"/>
      <c r="BY643" s="98"/>
      <c r="BZ643" s="98"/>
      <c r="CA643" s="98"/>
      <c r="CB643" s="98"/>
      <c r="CC643" s="98"/>
      <c r="CD643" s="98"/>
      <c r="CE643" s="13"/>
    </row>
    <row r="644" spans="1:83" s="15" customFormat="1" ht="18.75" customHeight="1" x14ac:dyDescent="0.4">
      <c r="A644" s="13"/>
      <c r="B644" s="13"/>
      <c r="C644" s="98"/>
      <c r="D644" s="98"/>
      <c r="E644" s="98"/>
      <c r="F644" s="98"/>
      <c r="G644" s="129"/>
      <c r="H644" s="129"/>
      <c r="I644" s="129"/>
      <c r="J644" s="129"/>
      <c r="K644" s="129"/>
      <c r="L644" s="129"/>
      <c r="M644" s="129"/>
      <c r="N644" s="320"/>
      <c r="O644" s="320"/>
      <c r="P644" s="320"/>
      <c r="Q644" s="320"/>
      <c r="R644" s="320"/>
      <c r="S644" s="320"/>
      <c r="T644" s="273"/>
      <c r="U644" s="273"/>
      <c r="V644" s="320"/>
      <c r="W644" s="320"/>
      <c r="X644" s="320"/>
      <c r="Y644" s="320"/>
      <c r="Z644" s="320"/>
      <c r="AA644" s="320"/>
      <c r="AB644" s="320"/>
      <c r="AC644" s="320"/>
      <c r="AD644" s="320"/>
      <c r="AE644" s="320"/>
      <c r="AF644" s="320"/>
      <c r="AG644" s="320"/>
      <c r="AH644" s="320"/>
      <c r="AI644" s="273"/>
      <c r="AJ644" s="273"/>
      <c r="AK644" s="320"/>
      <c r="AL644" s="320"/>
      <c r="AM644" s="320"/>
      <c r="AN644" s="320"/>
      <c r="AO644" s="320"/>
      <c r="AP644" s="320"/>
      <c r="AQ644" s="320"/>
      <c r="AR644" s="320"/>
      <c r="AS644" s="320"/>
      <c r="AT644" s="320"/>
      <c r="AU644" s="320"/>
      <c r="AV644" s="320"/>
      <c r="AW644" s="320"/>
      <c r="AX644" s="273"/>
      <c r="AY644" s="273"/>
      <c r="AZ644" s="320"/>
      <c r="BA644" s="320"/>
      <c r="BB644" s="320"/>
      <c r="BC644" s="320"/>
      <c r="BD644" s="320"/>
      <c r="BE644" s="320"/>
      <c r="BF644" s="320"/>
      <c r="BG644" s="320"/>
      <c r="BH644" s="320"/>
      <c r="BI644" s="320"/>
      <c r="BJ644" s="320"/>
      <c r="BK644" s="320"/>
      <c r="BL644" s="320"/>
      <c r="BM644" s="273"/>
      <c r="BN644" s="273"/>
      <c r="BO644" s="390"/>
      <c r="BP644" s="98"/>
      <c r="BQ644" s="98"/>
      <c r="BR644" s="98"/>
      <c r="BU644" s="98"/>
      <c r="BV644" s="98"/>
      <c r="BW644" s="98"/>
      <c r="BX644" s="98"/>
      <c r="BY644" s="98"/>
      <c r="BZ644" s="98"/>
      <c r="CA644" s="98"/>
      <c r="CB644" s="98"/>
      <c r="CC644" s="98"/>
      <c r="CD644" s="98"/>
      <c r="CE644" s="13"/>
    </row>
    <row r="645" spans="1:83" s="15" customFormat="1" ht="18.75" customHeight="1" x14ac:dyDescent="0.4">
      <c r="A645" s="13"/>
      <c r="B645" s="13"/>
      <c r="C645" s="98"/>
      <c r="D645" s="98"/>
      <c r="E645" s="98"/>
      <c r="F645" s="98"/>
      <c r="G645" s="129"/>
      <c r="H645" s="129"/>
      <c r="I645" s="129"/>
      <c r="J645" s="129"/>
      <c r="K645" s="129"/>
      <c r="L645" s="129"/>
      <c r="M645" s="129"/>
      <c r="N645" s="320"/>
      <c r="O645" s="320"/>
      <c r="P645" s="320"/>
      <c r="Q645" s="320"/>
      <c r="R645" s="320"/>
      <c r="S645" s="320"/>
      <c r="T645" s="273"/>
      <c r="U645" s="273"/>
      <c r="V645" s="320"/>
      <c r="W645" s="320"/>
      <c r="X645" s="320"/>
      <c r="Y645" s="320"/>
      <c r="Z645" s="320"/>
      <c r="AA645" s="320"/>
      <c r="AB645" s="320"/>
      <c r="AC645" s="320"/>
      <c r="AD645" s="320"/>
      <c r="AE645" s="320"/>
      <c r="AF645" s="320"/>
      <c r="AG645" s="320"/>
      <c r="AH645" s="320"/>
      <c r="AI645" s="273"/>
      <c r="AJ645" s="273"/>
      <c r="AK645" s="320"/>
      <c r="AL645" s="320"/>
      <c r="AM645" s="320"/>
      <c r="AN645" s="320"/>
      <c r="AO645" s="320"/>
      <c r="AP645" s="320"/>
      <c r="AQ645" s="320"/>
      <c r="AR645" s="320"/>
      <c r="AS645" s="320"/>
      <c r="AT645" s="320"/>
      <c r="AU645" s="320"/>
      <c r="AV645" s="320"/>
      <c r="AW645" s="320"/>
      <c r="AX645" s="273"/>
      <c r="AY645" s="273"/>
      <c r="AZ645" s="320"/>
      <c r="BA645" s="320"/>
      <c r="BB645" s="320"/>
      <c r="BC645" s="320"/>
      <c r="BD645" s="320"/>
      <c r="BE645" s="320"/>
      <c r="BF645" s="320"/>
      <c r="BG645" s="320"/>
      <c r="BH645" s="320"/>
      <c r="BI645" s="320"/>
      <c r="BJ645" s="320"/>
      <c r="BK645" s="320"/>
      <c r="BL645" s="320"/>
      <c r="BM645" s="273"/>
      <c r="BN645" s="273"/>
      <c r="BO645" s="390"/>
      <c r="BP645" s="98"/>
      <c r="BQ645" s="98"/>
      <c r="BR645" s="98"/>
      <c r="BU645" s="98"/>
      <c r="BV645" s="98"/>
      <c r="BW645" s="98"/>
      <c r="BX645" s="98"/>
      <c r="BY645" s="98"/>
      <c r="BZ645" s="98"/>
      <c r="CA645" s="98"/>
      <c r="CB645" s="98"/>
      <c r="CC645" s="98"/>
      <c r="CD645" s="98"/>
      <c r="CE645" s="13"/>
    </row>
    <row r="646" spans="1:83" s="15" customFormat="1" ht="18.75" customHeight="1" x14ac:dyDescent="0.4">
      <c r="A646" s="13"/>
      <c r="B646" s="13"/>
      <c r="C646" s="98"/>
      <c r="D646" s="98"/>
      <c r="E646" s="98"/>
      <c r="F646" s="98"/>
      <c r="G646" s="129"/>
      <c r="H646" s="129"/>
      <c r="I646" s="129"/>
      <c r="J646" s="129"/>
      <c r="K646" s="129"/>
      <c r="L646" s="129"/>
      <c r="M646" s="129"/>
      <c r="N646" s="320"/>
      <c r="O646" s="320"/>
      <c r="P646" s="320"/>
      <c r="Q646" s="320"/>
      <c r="R646" s="320"/>
      <c r="S646" s="320"/>
      <c r="T646" s="273"/>
      <c r="U646" s="273"/>
      <c r="V646" s="320"/>
      <c r="W646" s="320"/>
      <c r="X646" s="320"/>
      <c r="Y646" s="320"/>
      <c r="Z646" s="320"/>
      <c r="AA646" s="320"/>
      <c r="AB646" s="320"/>
      <c r="AC646" s="320"/>
      <c r="AD646" s="320"/>
      <c r="AE646" s="320"/>
      <c r="AF646" s="320"/>
      <c r="AG646" s="320"/>
      <c r="AH646" s="320"/>
      <c r="AI646" s="273"/>
      <c r="AJ646" s="273"/>
      <c r="AK646" s="320"/>
      <c r="AL646" s="320"/>
      <c r="AM646" s="320"/>
      <c r="AN646" s="320"/>
      <c r="AO646" s="320"/>
      <c r="AP646" s="320"/>
      <c r="AQ646" s="320"/>
      <c r="AR646" s="320"/>
      <c r="AS646" s="320"/>
      <c r="AT646" s="320"/>
      <c r="AU646" s="320"/>
      <c r="AV646" s="320"/>
      <c r="AW646" s="320"/>
      <c r="AX646" s="273"/>
      <c r="AY646" s="273"/>
      <c r="AZ646" s="320"/>
      <c r="BA646" s="320"/>
      <c r="BB646" s="320"/>
      <c r="BC646" s="320"/>
      <c r="BD646" s="320"/>
      <c r="BE646" s="320"/>
      <c r="BF646" s="320"/>
      <c r="BG646" s="320"/>
      <c r="BH646" s="320"/>
      <c r="BI646" s="320"/>
      <c r="BJ646" s="320"/>
      <c r="BK646" s="320"/>
      <c r="BL646" s="320"/>
      <c r="BM646" s="273"/>
      <c r="BN646" s="273"/>
      <c r="BO646" s="390"/>
      <c r="BP646" s="98"/>
      <c r="BQ646" s="98"/>
      <c r="BR646" s="98"/>
      <c r="BU646" s="98"/>
      <c r="BV646" s="98"/>
      <c r="BW646" s="98"/>
      <c r="BX646" s="98"/>
      <c r="BY646" s="98"/>
      <c r="BZ646" s="98"/>
      <c r="CA646" s="98"/>
      <c r="CB646" s="98"/>
      <c r="CC646" s="98"/>
      <c r="CD646" s="98"/>
      <c r="CE646" s="13"/>
    </row>
    <row r="647" spans="1:83" s="15" customFormat="1" ht="18.75" customHeight="1" x14ac:dyDescent="0.4">
      <c r="A647" s="13"/>
      <c r="B647" s="13"/>
      <c r="C647" s="98"/>
      <c r="D647" s="98"/>
      <c r="E647" s="98"/>
      <c r="F647" s="98"/>
      <c r="G647" s="129"/>
      <c r="H647" s="129"/>
      <c r="I647" s="129"/>
      <c r="J647" s="129"/>
      <c r="K647" s="129"/>
      <c r="L647" s="129"/>
      <c r="M647" s="129"/>
      <c r="N647" s="320"/>
      <c r="O647" s="320"/>
      <c r="P647" s="320"/>
      <c r="Q647" s="320"/>
      <c r="R647" s="320"/>
      <c r="S647" s="320"/>
      <c r="T647" s="273"/>
      <c r="U647" s="273"/>
      <c r="V647" s="320"/>
      <c r="W647" s="320"/>
      <c r="X647" s="320"/>
      <c r="Y647" s="320"/>
      <c r="Z647" s="320"/>
      <c r="AA647" s="320"/>
      <c r="AB647" s="320"/>
      <c r="AC647" s="320"/>
      <c r="AD647" s="320"/>
      <c r="AE647" s="320"/>
      <c r="AF647" s="320"/>
      <c r="AG647" s="320"/>
      <c r="AH647" s="320"/>
      <c r="AI647" s="273"/>
      <c r="AJ647" s="273"/>
      <c r="AK647" s="320"/>
      <c r="AL647" s="320"/>
      <c r="AM647" s="320"/>
      <c r="AN647" s="320"/>
      <c r="AO647" s="320"/>
      <c r="AP647" s="320"/>
      <c r="AQ647" s="320"/>
      <c r="AR647" s="320"/>
      <c r="AS647" s="320"/>
      <c r="AT647" s="320"/>
      <c r="AU647" s="320"/>
      <c r="AV647" s="320"/>
      <c r="AW647" s="320"/>
      <c r="AX647" s="273"/>
      <c r="AY647" s="273"/>
      <c r="AZ647" s="320"/>
      <c r="BA647" s="320"/>
      <c r="BB647" s="320"/>
      <c r="BC647" s="320"/>
      <c r="BD647" s="320"/>
      <c r="BE647" s="320"/>
      <c r="BF647" s="320"/>
      <c r="BG647" s="320"/>
      <c r="BH647" s="320"/>
      <c r="BI647" s="320"/>
      <c r="BJ647" s="320"/>
      <c r="BK647" s="320"/>
      <c r="BL647" s="320"/>
      <c r="BM647" s="273"/>
      <c r="BN647" s="273"/>
      <c r="BO647" s="390"/>
      <c r="BP647" s="98"/>
      <c r="BQ647" s="98"/>
      <c r="BR647" s="98"/>
      <c r="BU647" s="98"/>
      <c r="BV647" s="98"/>
      <c r="BW647" s="98"/>
      <c r="BX647" s="98"/>
      <c r="BY647" s="98"/>
      <c r="BZ647" s="98"/>
      <c r="CA647" s="98"/>
      <c r="CB647" s="98"/>
      <c r="CC647" s="98"/>
      <c r="CD647" s="98"/>
      <c r="CE647" s="13"/>
    </row>
    <row r="648" spans="1:83" s="15" customFormat="1" ht="18.75" customHeight="1" x14ac:dyDescent="0.4">
      <c r="A648" s="13"/>
      <c r="B648" s="13"/>
      <c r="C648" s="98"/>
      <c r="D648" s="98"/>
      <c r="E648" s="98"/>
      <c r="F648" s="98"/>
      <c r="G648" s="129"/>
      <c r="H648" s="129"/>
      <c r="I648" s="129"/>
      <c r="J648" s="129"/>
      <c r="K648" s="129"/>
      <c r="L648" s="129"/>
      <c r="M648" s="129"/>
      <c r="N648" s="320"/>
      <c r="O648" s="320"/>
      <c r="P648" s="320"/>
      <c r="Q648" s="320"/>
      <c r="R648" s="320"/>
      <c r="S648" s="320"/>
      <c r="T648" s="273"/>
      <c r="U648" s="273"/>
      <c r="V648" s="320"/>
      <c r="W648" s="320"/>
      <c r="X648" s="320"/>
      <c r="Y648" s="320"/>
      <c r="Z648" s="320"/>
      <c r="AA648" s="320"/>
      <c r="AB648" s="320"/>
      <c r="AC648" s="320"/>
      <c r="AD648" s="320"/>
      <c r="AE648" s="320"/>
      <c r="AF648" s="320"/>
      <c r="AG648" s="320"/>
      <c r="AH648" s="320"/>
      <c r="AI648" s="273"/>
      <c r="AJ648" s="273"/>
      <c r="AK648" s="320"/>
      <c r="AL648" s="320"/>
      <c r="AM648" s="320"/>
      <c r="AN648" s="320"/>
      <c r="AO648" s="320"/>
      <c r="AP648" s="320"/>
      <c r="AQ648" s="320"/>
      <c r="AR648" s="320"/>
      <c r="AS648" s="320"/>
      <c r="AT648" s="320"/>
      <c r="AU648" s="320"/>
      <c r="AV648" s="320"/>
      <c r="AW648" s="320"/>
      <c r="AX648" s="273"/>
      <c r="AY648" s="273"/>
      <c r="AZ648" s="320"/>
      <c r="BA648" s="320"/>
      <c r="BB648" s="320"/>
      <c r="BC648" s="320"/>
      <c r="BD648" s="320"/>
      <c r="BE648" s="320"/>
      <c r="BF648" s="320"/>
      <c r="BG648" s="320"/>
      <c r="BH648" s="320"/>
      <c r="BI648" s="320"/>
      <c r="BJ648" s="320"/>
      <c r="BK648" s="320"/>
      <c r="BL648" s="320"/>
      <c r="BM648" s="273"/>
      <c r="BN648" s="273"/>
      <c r="BO648" s="390"/>
      <c r="BP648" s="98"/>
      <c r="BQ648" s="98"/>
      <c r="BR648" s="98"/>
      <c r="BU648" s="98"/>
      <c r="BV648" s="98"/>
      <c r="BW648" s="98"/>
      <c r="BX648" s="98"/>
      <c r="BY648" s="98"/>
      <c r="BZ648" s="98"/>
      <c r="CA648" s="98"/>
      <c r="CB648" s="98"/>
      <c r="CC648" s="98"/>
      <c r="CD648" s="98"/>
      <c r="CE648" s="13"/>
    </row>
    <row r="649" spans="1:83" s="15" customFormat="1" ht="18.75" customHeight="1" x14ac:dyDescent="0.4">
      <c r="A649" s="13"/>
      <c r="B649" s="13"/>
      <c r="C649" s="98"/>
      <c r="D649" s="98"/>
      <c r="E649" s="98"/>
      <c r="F649" s="98"/>
      <c r="G649" s="129"/>
      <c r="H649" s="129"/>
      <c r="I649" s="129"/>
      <c r="J649" s="129"/>
      <c r="K649" s="129"/>
      <c r="L649" s="129"/>
      <c r="M649" s="129"/>
      <c r="N649" s="320"/>
      <c r="O649" s="320"/>
      <c r="P649" s="320"/>
      <c r="Q649" s="320"/>
      <c r="R649" s="320"/>
      <c r="S649" s="320"/>
      <c r="T649" s="273"/>
      <c r="U649" s="273"/>
      <c r="V649" s="320"/>
      <c r="W649" s="320"/>
      <c r="X649" s="320"/>
      <c r="Y649" s="320"/>
      <c r="Z649" s="320"/>
      <c r="AA649" s="320"/>
      <c r="AB649" s="320"/>
      <c r="AC649" s="320"/>
      <c r="AD649" s="320"/>
      <c r="AE649" s="320"/>
      <c r="AF649" s="320"/>
      <c r="AG649" s="320"/>
      <c r="AH649" s="320"/>
      <c r="AI649" s="273"/>
      <c r="AJ649" s="273"/>
      <c r="AK649" s="320"/>
      <c r="AL649" s="320"/>
      <c r="AM649" s="320"/>
      <c r="AN649" s="320"/>
      <c r="AO649" s="320"/>
      <c r="AP649" s="320"/>
      <c r="AQ649" s="320"/>
      <c r="AR649" s="320"/>
      <c r="AS649" s="320"/>
      <c r="AT649" s="320"/>
      <c r="AU649" s="320"/>
      <c r="AV649" s="320"/>
      <c r="AW649" s="320"/>
      <c r="AX649" s="273"/>
      <c r="AY649" s="273"/>
      <c r="AZ649" s="320"/>
      <c r="BA649" s="320"/>
      <c r="BB649" s="320"/>
      <c r="BC649" s="320"/>
      <c r="BD649" s="320"/>
      <c r="BE649" s="320"/>
      <c r="BF649" s="320"/>
      <c r="BG649" s="320"/>
      <c r="BH649" s="320"/>
      <c r="BI649" s="320"/>
      <c r="BJ649" s="320"/>
      <c r="BK649" s="320"/>
      <c r="BL649" s="320"/>
      <c r="BM649" s="273"/>
      <c r="BN649" s="273"/>
      <c r="BO649" s="390"/>
      <c r="BP649" s="98"/>
      <c r="BQ649" s="98"/>
      <c r="BR649" s="98"/>
      <c r="BU649" s="98"/>
      <c r="BV649" s="98"/>
      <c r="BW649" s="98"/>
      <c r="BX649" s="98"/>
      <c r="BY649" s="98"/>
      <c r="BZ649" s="98"/>
      <c r="CA649" s="98"/>
      <c r="CB649" s="98"/>
      <c r="CC649" s="98"/>
      <c r="CD649" s="98"/>
      <c r="CE649" s="13"/>
    </row>
    <row r="650" spans="1:83" s="15" customFormat="1" ht="18.75" customHeight="1" x14ac:dyDescent="0.4">
      <c r="A650" s="13"/>
      <c r="B650" s="13"/>
      <c r="C650" s="98"/>
      <c r="D650" s="98"/>
      <c r="E650" s="98"/>
      <c r="F650" s="98"/>
      <c r="G650" s="129"/>
      <c r="H650" s="129"/>
      <c r="I650" s="129"/>
      <c r="J650" s="129"/>
      <c r="K650" s="129"/>
      <c r="L650" s="129"/>
      <c r="M650" s="129"/>
      <c r="N650" s="320"/>
      <c r="O650" s="320"/>
      <c r="P650" s="320"/>
      <c r="Q650" s="320"/>
      <c r="R650" s="320"/>
      <c r="S650" s="320"/>
      <c r="T650" s="273"/>
      <c r="U650" s="273"/>
      <c r="V650" s="320"/>
      <c r="W650" s="320"/>
      <c r="X650" s="320"/>
      <c r="Y650" s="320"/>
      <c r="Z650" s="320"/>
      <c r="AA650" s="320"/>
      <c r="AB650" s="320"/>
      <c r="AC650" s="320"/>
      <c r="AD650" s="320"/>
      <c r="AE650" s="320"/>
      <c r="AF650" s="320"/>
      <c r="AG650" s="320"/>
      <c r="AH650" s="320"/>
      <c r="AI650" s="273"/>
      <c r="AJ650" s="273"/>
      <c r="AK650" s="320"/>
      <c r="AL650" s="320"/>
      <c r="AM650" s="320"/>
      <c r="AN650" s="320"/>
      <c r="AO650" s="320"/>
      <c r="AP650" s="320"/>
      <c r="AQ650" s="320"/>
      <c r="AR650" s="320"/>
      <c r="AS650" s="320"/>
      <c r="AT650" s="320"/>
      <c r="AU650" s="320"/>
      <c r="AV650" s="320"/>
      <c r="AW650" s="320"/>
      <c r="AX650" s="273"/>
      <c r="AY650" s="273"/>
      <c r="AZ650" s="320"/>
      <c r="BA650" s="320"/>
      <c r="BB650" s="320"/>
      <c r="BC650" s="320"/>
      <c r="BD650" s="320"/>
      <c r="BE650" s="320"/>
      <c r="BF650" s="320"/>
      <c r="BG650" s="320"/>
      <c r="BH650" s="320"/>
      <c r="BI650" s="320"/>
      <c r="BJ650" s="320"/>
      <c r="BK650" s="320"/>
      <c r="BL650" s="320"/>
      <c r="BM650" s="273"/>
      <c r="BN650" s="273"/>
      <c r="BO650" s="390"/>
      <c r="BP650" s="98"/>
      <c r="BQ650" s="98"/>
      <c r="BR650" s="98"/>
      <c r="BU650" s="98"/>
      <c r="BV650" s="98"/>
      <c r="BW650" s="98"/>
      <c r="BX650" s="98"/>
      <c r="BY650" s="98"/>
      <c r="BZ650" s="98"/>
      <c r="CA650" s="98"/>
      <c r="CB650" s="98"/>
      <c r="CC650" s="98"/>
      <c r="CD650" s="98"/>
      <c r="CE650" s="13"/>
    </row>
    <row r="651" spans="1:83" s="15" customFormat="1" ht="18.75" customHeight="1" x14ac:dyDescent="0.4">
      <c r="A651" s="13"/>
      <c r="B651" s="13"/>
      <c r="C651" s="98"/>
      <c r="D651" s="98"/>
      <c r="E651" s="98"/>
      <c r="F651" s="98"/>
      <c r="G651" s="129"/>
      <c r="H651" s="129"/>
      <c r="I651" s="129"/>
      <c r="J651" s="129"/>
      <c r="K651" s="129"/>
      <c r="L651" s="129"/>
      <c r="M651" s="129"/>
      <c r="N651" s="320"/>
      <c r="O651" s="320"/>
      <c r="P651" s="320"/>
      <c r="Q651" s="320"/>
      <c r="R651" s="320"/>
      <c r="S651" s="320"/>
      <c r="T651" s="273"/>
      <c r="U651" s="273"/>
      <c r="V651" s="320"/>
      <c r="W651" s="320"/>
      <c r="X651" s="320"/>
      <c r="Y651" s="320"/>
      <c r="Z651" s="320"/>
      <c r="AA651" s="320"/>
      <c r="AB651" s="320"/>
      <c r="AC651" s="320"/>
      <c r="AD651" s="320"/>
      <c r="AE651" s="320"/>
      <c r="AF651" s="320"/>
      <c r="AG651" s="320"/>
      <c r="AH651" s="320"/>
      <c r="AI651" s="273"/>
      <c r="AJ651" s="273"/>
      <c r="AK651" s="320"/>
      <c r="AL651" s="320"/>
      <c r="AM651" s="320"/>
      <c r="AN651" s="320"/>
      <c r="AO651" s="320"/>
      <c r="AP651" s="320"/>
      <c r="AQ651" s="320"/>
      <c r="AR651" s="320"/>
      <c r="AS651" s="320"/>
      <c r="AT651" s="320"/>
      <c r="AU651" s="320"/>
      <c r="AV651" s="320"/>
      <c r="AW651" s="320"/>
      <c r="AX651" s="273"/>
      <c r="AY651" s="273"/>
      <c r="AZ651" s="320"/>
      <c r="BA651" s="320"/>
      <c r="BB651" s="320"/>
      <c r="BC651" s="320"/>
      <c r="BD651" s="320"/>
      <c r="BE651" s="320"/>
      <c r="BF651" s="320"/>
      <c r="BG651" s="320"/>
      <c r="BH651" s="320"/>
      <c r="BI651" s="320"/>
      <c r="BJ651" s="320"/>
      <c r="BK651" s="320"/>
      <c r="BL651" s="320"/>
      <c r="BM651" s="273"/>
      <c r="BN651" s="273"/>
      <c r="BO651" s="390"/>
      <c r="BP651" s="98"/>
      <c r="BQ651" s="98"/>
      <c r="BR651" s="98"/>
      <c r="BU651" s="98"/>
      <c r="BV651" s="98"/>
      <c r="BW651" s="98"/>
      <c r="BX651" s="98"/>
      <c r="BY651" s="98"/>
      <c r="BZ651" s="98"/>
      <c r="CA651" s="98"/>
      <c r="CB651" s="98"/>
      <c r="CC651" s="98"/>
      <c r="CD651" s="98"/>
      <c r="CE651" s="13"/>
    </row>
    <row r="652" spans="1:83" s="15" customFormat="1" ht="18.75" customHeight="1" x14ac:dyDescent="0.4">
      <c r="A652" s="13"/>
      <c r="B652" s="13"/>
      <c r="C652" s="98"/>
      <c r="D652" s="98"/>
      <c r="E652" s="98"/>
      <c r="F652" s="98"/>
      <c r="G652" s="129"/>
      <c r="H652" s="129"/>
      <c r="I652" s="129"/>
      <c r="J652" s="129"/>
      <c r="K652" s="129"/>
      <c r="L652" s="129"/>
      <c r="M652" s="129"/>
      <c r="N652" s="320"/>
      <c r="O652" s="320"/>
      <c r="P652" s="320"/>
      <c r="Q652" s="320"/>
      <c r="R652" s="320"/>
      <c r="S652" s="320"/>
      <c r="T652" s="273"/>
      <c r="U652" s="273"/>
      <c r="V652" s="320"/>
      <c r="W652" s="320"/>
      <c r="X652" s="320"/>
      <c r="Y652" s="320"/>
      <c r="Z652" s="320"/>
      <c r="AA652" s="320"/>
      <c r="AB652" s="320"/>
      <c r="AC652" s="320"/>
      <c r="AD652" s="320"/>
      <c r="AE652" s="320"/>
      <c r="AF652" s="320"/>
      <c r="AG652" s="320"/>
      <c r="AH652" s="320"/>
      <c r="AI652" s="273"/>
      <c r="AJ652" s="273"/>
      <c r="AK652" s="320"/>
      <c r="AL652" s="320"/>
      <c r="AM652" s="320"/>
      <c r="AN652" s="320"/>
      <c r="AO652" s="320"/>
      <c r="AP652" s="320"/>
      <c r="AQ652" s="320"/>
      <c r="AR652" s="320"/>
      <c r="AS652" s="320"/>
      <c r="AT652" s="320"/>
      <c r="AU652" s="320"/>
      <c r="AV652" s="320"/>
      <c r="AW652" s="320"/>
      <c r="AX652" s="273"/>
      <c r="AY652" s="273"/>
      <c r="AZ652" s="320"/>
      <c r="BA652" s="320"/>
      <c r="BB652" s="320"/>
      <c r="BC652" s="320"/>
      <c r="BD652" s="320"/>
      <c r="BE652" s="320"/>
      <c r="BF652" s="320"/>
      <c r="BG652" s="320"/>
      <c r="BH652" s="320"/>
      <c r="BI652" s="320"/>
      <c r="BJ652" s="320"/>
      <c r="BK652" s="320"/>
      <c r="BL652" s="320"/>
      <c r="BM652" s="273"/>
      <c r="BN652" s="273"/>
      <c r="BO652" s="390"/>
      <c r="BP652" s="98"/>
      <c r="BQ652" s="98"/>
      <c r="BR652" s="98"/>
      <c r="BU652" s="98"/>
      <c r="BV652" s="98"/>
      <c r="BW652" s="98"/>
      <c r="BX652" s="98"/>
      <c r="BY652" s="98"/>
      <c r="BZ652" s="98"/>
      <c r="CA652" s="98"/>
      <c r="CB652" s="98"/>
      <c r="CC652" s="98"/>
      <c r="CD652" s="98"/>
      <c r="CE652" s="13"/>
    </row>
    <row r="653" spans="1:83" s="15" customFormat="1" ht="18.75" customHeight="1" x14ac:dyDescent="0.4">
      <c r="A653" s="13"/>
      <c r="B653" s="13"/>
      <c r="C653" s="98"/>
      <c r="D653" s="98"/>
      <c r="E653" s="98"/>
      <c r="F653" s="98"/>
      <c r="G653" s="129"/>
      <c r="H653" s="129"/>
      <c r="I653" s="129"/>
      <c r="J653" s="129"/>
      <c r="K653" s="129"/>
      <c r="L653" s="129"/>
      <c r="M653" s="129"/>
      <c r="N653" s="320"/>
      <c r="O653" s="320"/>
      <c r="P653" s="320"/>
      <c r="Q653" s="320"/>
      <c r="R653" s="320"/>
      <c r="S653" s="320"/>
      <c r="T653" s="273"/>
      <c r="U653" s="273"/>
      <c r="V653" s="320"/>
      <c r="W653" s="320"/>
      <c r="X653" s="320"/>
      <c r="Y653" s="320"/>
      <c r="Z653" s="320"/>
      <c r="AA653" s="320"/>
      <c r="AB653" s="320"/>
      <c r="AC653" s="320"/>
      <c r="AD653" s="320"/>
      <c r="AE653" s="320"/>
      <c r="AF653" s="320"/>
      <c r="AG653" s="320"/>
      <c r="AH653" s="320"/>
      <c r="AI653" s="273"/>
      <c r="AJ653" s="273"/>
      <c r="AK653" s="320"/>
      <c r="AL653" s="320"/>
      <c r="AM653" s="320"/>
      <c r="AN653" s="320"/>
      <c r="AO653" s="320"/>
      <c r="AP653" s="320"/>
      <c r="AQ653" s="320"/>
      <c r="AR653" s="320"/>
      <c r="AS653" s="320"/>
      <c r="AT653" s="320"/>
      <c r="AU653" s="320"/>
      <c r="AV653" s="320"/>
      <c r="AW653" s="320"/>
      <c r="AX653" s="273"/>
      <c r="AY653" s="273"/>
      <c r="AZ653" s="320"/>
      <c r="BA653" s="320"/>
      <c r="BB653" s="320"/>
      <c r="BC653" s="320"/>
      <c r="BD653" s="320"/>
      <c r="BE653" s="320"/>
      <c r="BF653" s="320"/>
      <c r="BG653" s="320"/>
      <c r="BH653" s="320"/>
      <c r="BI653" s="320"/>
      <c r="BJ653" s="320"/>
      <c r="BK653" s="320"/>
      <c r="BL653" s="320"/>
      <c r="BM653" s="273"/>
      <c r="BN653" s="273"/>
      <c r="BO653" s="390"/>
      <c r="BP653" s="98"/>
      <c r="BQ653" s="98"/>
      <c r="BR653" s="98"/>
      <c r="BU653" s="98"/>
      <c r="BV653" s="98"/>
      <c r="BW653" s="98"/>
      <c r="BX653" s="98"/>
      <c r="BY653" s="98"/>
      <c r="BZ653" s="98"/>
      <c r="CA653" s="98"/>
      <c r="CB653" s="98"/>
      <c r="CC653" s="98"/>
      <c r="CD653" s="98"/>
      <c r="CE653" s="13"/>
    </row>
    <row r="654" spans="1:83" s="15" customFormat="1" ht="18.75" customHeight="1" x14ac:dyDescent="0.4">
      <c r="A654" s="13"/>
      <c r="B654" s="13"/>
      <c r="C654" s="98"/>
      <c r="D654" s="98"/>
      <c r="E654" s="98"/>
      <c r="F654" s="98"/>
      <c r="G654" s="129"/>
      <c r="H654" s="129"/>
      <c r="I654" s="129"/>
      <c r="J654" s="129"/>
      <c r="K654" s="129"/>
      <c r="L654" s="129"/>
      <c r="M654" s="129"/>
      <c r="N654" s="320"/>
      <c r="O654" s="320"/>
      <c r="P654" s="320"/>
      <c r="Q654" s="320"/>
      <c r="R654" s="320"/>
      <c r="S654" s="320"/>
      <c r="T654" s="273"/>
      <c r="U654" s="273"/>
      <c r="V654" s="320"/>
      <c r="W654" s="320"/>
      <c r="X654" s="320"/>
      <c r="Y654" s="320"/>
      <c r="Z654" s="320"/>
      <c r="AA654" s="320"/>
      <c r="AB654" s="320"/>
      <c r="AC654" s="320"/>
      <c r="AD654" s="320"/>
      <c r="AE654" s="320"/>
      <c r="AF654" s="320"/>
      <c r="AG654" s="320"/>
      <c r="AH654" s="320"/>
      <c r="AI654" s="273"/>
      <c r="AJ654" s="273"/>
      <c r="AK654" s="320"/>
      <c r="AL654" s="320"/>
      <c r="AM654" s="320"/>
      <c r="AN654" s="320"/>
      <c r="AO654" s="320"/>
      <c r="AP654" s="320"/>
      <c r="AQ654" s="320"/>
      <c r="AR654" s="320"/>
      <c r="AS654" s="320"/>
      <c r="AT654" s="320"/>
      <c r="AU654" s="320"/>
      <c r="AV654" s="320"/>
      <c r="AW654" s="320"/>
      <c r="AX654" s="273"/>
      <c r="AY654" s="273"/>
      <c r="AZ654" s="320"/>
      <c r="BA654" s="320"/>
      <c r="BB654" s="320"/>
      <c r="BC654" s="320"/>
      <c r="BD654" s="320"/>
      <c r="BE654" s="320"/>
      <c r="BF654" s="320"/>
      <c r="BG654" s="320"/>
      <c r="BH654" s="320"/>
      <c r="BI654" s="320"/>
      <c r="BJ654" s="320"/>
      <c r="BK654" s="320"/>
      <c r="BL654" s="320"/>
      <c r="BM654" s="273"/>
      <c r="BN654" s="273"/>
      <c r="BO654" s="390"/>
      <c r="BP654" s="98"/>
      <c r="BQ654" s="98"/>
      <c r="BR654" s="98"/>
      <c r="BU654" s="98"/>
      <c r="BV654" s="98"/>
      <c r="BW654" s="98"/>
      <c r="BX654" s="98"/>
      <c r="BY654" s="98"/>
      <c r="BZ654" s="98"/>
      <c r="CA654" s="98"/>
      <c r="CB654" s="98"/>
      <c r="CC654" s="98"/>
      <c r="CD654" s="98"/>
      <c r="CE654" s="13"/>
    </row>
    <row r="655" spans="1:83" s="15" customFormat="1" ht="18.75" customHeight="1" x14ac:dyDescent="0.4">
      <c r="A655" s="13"/>
      <c r="B655" s="13"/>
      <c r="C655" s="98"/>
      <c r="D655" s="98"/>
      <c r="E655" s="98"/>
      <c r="F655" s="98"/>
      <c r="G655" s="129"/>
      <c r="H655" s="129"/>
      <c r="I655" s="129"/>
      <c r="J655" s="129"/>
      <c r="K655" s="129"/>
      <c r="L655" s="129"/>
      <c r="M655" s="129"/>
      <c r="N655" s="320"/>
      <c r="O655" s="320"/>
      <c r="P655" s="320"/>
      <c r="Q655" s="320"/>
      <c r="R655" s="320"/>
      <c r="S655" s="320"/>
      <c r="T655" s="273"/>
      <c r="U655" s="273"/>
      <c r="V655" s="320"/>
      <c r="W655" s="320"/>
      <c r="X655" s="320"/>
      <c r="Y655" s="320"/>
      <c r="Z655" s="320"/>
      <c r="AA655" s="320"/>
      <c r="AB655" s="320"/>
      <c r="AC655" s="320"/>
      <c r="AD655" s="320"/>
      <c r="AE655" s="320"/>
      <c r="AF655" s="320"/>
      <c r="AG655" s="320"/>
      <c r="AH655" s="320"/>
      <c r="AI655" s="273"/>
      <c r="AJ655" s="273"/>
      <c r="AK655" s="320"/>
      <c r="AL655" s="320"/>
      <c r="AM655" s="320"/>
      <c r="AN655" s="320"/>
      <c r="AO655" s="320"/>
      <c r="AP655" s="320"/>
      <c r="AQ655" s="320"/>
      <c r="AR655" s="320"/>
      <c r="AS655" s="320"/>
      <c r="AT655" s="320"/>
      <c r="AU655" s="320"/>
      <c r="AV655" s="320"/>
      <c r="AW655" s="320"/>
      <c r="AX655" s="273"/>
      <c r="AY655" s="273"/>
      <c r="AZ655" s="320"/>
      <c r="BA655" s="320"/>
      <c r="BB655" s="320"/>
      <c r="BC655" s="320"/>
      <c r="BD655" s="320"/>
      <c r="BE655" s="320"/>
      <c r="BF655" s="320"/>
      <c r="BG655" s="320"/>
      <c r="BH655" s="320"/>
      <c r="BI655" s="320"/>
      <c r="BJ655" s="320"/>
      <c r="BK655" s="320"/>
      <c r="BL655" s="320"/>
      <c r="BM655" s="273"/>
      <c r="BN655" s="273"/>
      <c r="BO655" s="390"/>
      <c r="BP655" s="98"/>
      <c r="BQ655" s="98"/>
      <c r="BR655" s="98"/>
      <c r="BU655" s="98"/>
      <c r="BV655" s="98"/>
      <c r="BW655" s="98"/>
      <c r="BX655" s="98"/>
      <c r="BY655" s="98"/>
      <c r="BZ655" s="98"/>
      <c r="CA655" s="98"/>
      <c r="CB655" s="98"/>
      <c r="CC655" s="98"/>
      <c r="CD655" s="98"/>
      <c r="CE655" s="13"/>
    </row>
    <row r="656" spans="1:83" s="15" customFormat="1" ht="18.75" customHeight="1" x14ac:dyDescent="0.4">
      <c r="A656" s="13"/>
      <c r="B656" s="13"/>
      <c r="C656" s="98"/>
      <c r="D656" s="98"/>
      <c r="E656" s="98"/>
      <c r="F656" s="98"/>
      <c r="G656" s="129"/>
      <c r="H656" s="129"/>
      <c r="I656" s="129"/>
      <c r="J656" s="129"/>
      <c r="K656" s="129"/>
      <c r="L656" s="129"/>
      <c r="M656" s="129"/>
      <c r="N656" s="320"/>
      <c r="O656" s="320"/>
      <c r="P656" s="320"/>
      <c r="Q656" s="320"/>
      <c r="R656" s="320"/>
      <c r="S656" s="320"/>
      <c r="T656" s="273"/>
      <c r="U656" s="273"/>
      <c r="V656" s="320"/>
      <c r="W656" s="320"/>
      <c r="X656" s="320"/>
      <c r="Y656" s="320"/>
      <c r="Z656" s="320"/>
      <c r="AA656" s="320"/>
      <c r="AB656" s="320"/>
      <c r="AC656" s="320"/>
      <c r="AD656" s="320"/>
      <c r="AE656" s="320"/>
      <c r="AF656" s="320"/>
      <c r="AG656" s="320"/>
      <c r="AH656" s="320"/>
      <c r="AI656" s="273"/>
      <c r="AJ656" s="273"/>
      <c r="AK656" s="320"/>
      <c r="AL656" s="320"/>
      <c r="AM656" s="320"/>
      <c r="AN656" s="320"/>
      <c r="AO656" s="320"/>
      <c r="AP656" s="320"/>
      <c r="AQ656" s="320"/>
      <c r="AR656" s="320"/>
      <c r="AS656" s="320"/>
      <c r="AT656" s="320"/>
      <c r="AU656" s="320"/>
      <c r="AV656" s="320"/>
      <c r="AW656" s="320"/>
      <c r="AX656" s="273"/>
      <c r="AY656" s="273"/>
      <c r="AZ656" s="320"/>
      <c r="BA656" s="320"/>
      <c r="BB656" s="320"/>
      <c r="BC656" s="320"/>
      <c r="BD656" s="320"/>
      <c r="BE656" s="320"/>
      <c r="BF656" s="320"/>
      <c r="BG656" s="320"/>
      <c r="BH656" s="320"/>
      <c r="BI656" s="320"/>
      <c r="BJ656" s="320"/>
      <c r="BK656" s="320"/>
      <c r="BL656" s="320"/>
      <c r="BM656" s="273"/>
      <c r="BN656" s="273"/>
      <c r="BO656" s="390"/>
      <c r="BP656" s="98"/>
      <c r="BQ656" s="98"/>
      <c r="BR656" s="98"/>
      <c r="BU656" s="98"/>
      <c r="BV656" s="98"/>
      <c r="BW656" s="98"/>
      <c r="BX656" s="98"/>
      <c r="BY656" s="98"/>
      <c r="BZ656" s="98"/>
      <c r="CA656" s="98"/>
      <c r="CB656" s="98"/>
      <c r="CC656" s="98"/>
      <c r="CD656" s="98"/>
      <c r="CE656" s="13"/>
    </row>
    <row r="657" spans="1:83" s="15" customFormat="1" ht="18.75" customHeight="1" x14ac:dyDescent="0.4">
      <c r="A657" s="13"/>
      <c r="B657" s="13"/>
      <c r="C657" s="98"/>
      <c r="D657" s="98"/>
      <c r="E657" s="98"/>
      <c r="F657" s="98"/>
      <c r="G657" s="129"/>
      <c r="H657" s="129"/>
      <c r="I657" s="129"/>
      <c r="J657" s="129"/>
      <c r="K657" s="129"/>
      <c r="L657" s="129"/>
      <c r="M657" s="129"/>
      <c r="N657" s="320"/>
      <c r="O657" s="320"/>
      <c r="P657" s="320"/>
      <c r="Q657" s="320"/>
      <c r="R657" s="320"/>
      <c r="S657" s="320"/>
      <c r="T657" s="273"/>
      <c r="U657" s="273"/>
      <c r="V657" s="320"/>
      <c r="W657" s="320"/>
      <c r="X657" s="320"/>
      <c r="Y657" s="320"/>
      <c r="Z657" s="320"/>
      <c r="AA657" s="320"/>
      <c r="AB657" s="320"/>
      <c r="AC657" s="320"/>
      <c r="AD657" s="320"/>
      <c r="AE657" s="320"/>
      <c r="AF657" s="320"/>
      <c r="AG657" s="320"/>
      <c r="AH657" s="320"/>
      <c r="AI657" s="273"/>
      <c r="AJ657" s="273"/>
      <c r="AK657" s="320"/>
      <c r="AL657" s="320"/>
      <c r="AM657" s="320"/>
      <c r="AN657" s="320"/>
      <c r="AO657" s="320"/>
      <c r="AP657" s="320"/>
      <c r="AQ657" s="320"/>
      <c r="AR657" s="320"/>
      <c r="AS657" s="320"/>
      <c r="AT657" s="320"/>
      <c r="AU657" s="320"/>
      <c r="AV657" s="320"/>
      <c r="AW657" s="320"/>
      <c r="AX657" s="273"/>
      <c r="AY657" s="273"/>
      <c r="AZ657" s="320"/>
      <c r="BA657" s="320"/>
      <c r="BB657" s="320"/>
      <c r="BC657" s="320"/>
      <c r="BD657" s="320"/>
      <c r="BE657" s="320"/>
      <c r="BF657" s="320"/>
      <c r="BG657" s="320"/>
      <c r="BH657" s="320"/>
      <c r="BI657" s="320"/>
      <c r="BJ657" s="320"/>
      <c r="BK657" s="320"/>
      <c r="BL657" s="320"/>
      <c r="BM657" s="273"/>
      <c r="BN657" s="273"/>
      <c r="BO657" s="390"/>
      <c r="BP657" s="98"/>
      <c r="BQ657" s="98"/>
      <c r="BR657" s="98"/>
      <c r="BU657" s="98"/>
      <c r="BV657" s="98"/>
      <c r="BW657" s="98"/>
      <c r="BX657" s="98"/>
      <c r="BY657" s="98"/>
      <c r="BZ657" s="98"/>
      <c r="CA657" s="98"/>
      <c r="CB657" s="98"/>
      <c r="CC657" s="98"/>
      <c r="CD657" s="98"/>
      <c r="CE657" s="13"/>
    </row>
    <row r="658" spans="1:83" s="15" customFormat="1" ht="18.75" customHeight="1" x14ac:dyDescent="0.4">
      <c r="A658" s="13"/>
      <c r="B658" s="13"/>
      <c r="C658" s="98"/>
      <c r="D658" s="98"/>
      <c r="E658" s="98"/>
      <c r="F658" s="98"/>
      <c r="G658" s="129"/>
      <c r="H658" s="129"/>
      <c r="I658" s="129"/>
      <c r="J658" s="129"/>
      <c r="K658" s="129"/>
      <c r="L658" s="129"/>
      <c r="M658" s="129"/>
      <c r="N658" s="320"/>
      <c r="O658" s="320"/>
      <c r="P658" s="320"/>
      <c r="Q658" s="320"/>
      <c r="R658" s="320"/>
      <c r="S658" s="320"/>
      <c r="T658" s="273"/>
      <c r="U658" s="273"/>
      <c r="V658" s="320"/>
      <c r="W658" s="320"/>
      <c r="X658" s="320"/>
      <c r="Y658" s="320"/>
      <c r="Z658" s="320"/>
      <c r="AA658" s="320"/>
      <c r="AB658" s="320"/>
      <c r="AC658" s="320"/>
      <c r="AD658" s="320"/>
      <c r="AE658" s="320"/>
      <c r="AF658" s="320"/>
      <c r="AG658" s="320"/>
      <c r="AH658" s="320"/>
      <c r="AI658" s="273"/>
      <c r="AJ658" s="273"/>
      <c r="AK658" s="320"/>
      <c r="AL658" s="320"/>
      <c r="AM658" s="320"/>
      <c r="AN658" s="320"/>
      <c r="AO658" s="320"/>
      <c r="AP658" s="320"/>
      <c r="AQ658" s="320"/>
      <c r="AR658" s="320"/>
      <c r="AS658" s="320"/>
      <c r="AT658" s="320"/>
      <c r="AU658" s="320"/>
      <c r="AV658" s="320"/>
      <c r="AW658" s="320"/>
      <c r="AX658" s="273"/>
      <c r="AY658" s="273"/>
      <c r="AZ658" s="320"/>
      <c r="BA658" s="320"/>
      <c r="BB658" s="320"/>
      <c r="BC658" s="320"/>
      <c r="BD658" s="320"/>
      <c r="BE658" s="320"/>
      <c r="BF658" s="320"/>
      <c r="BG658" s="320"/>
      <c r="BH658" s="320"/>
      <c r="BI658" s="320"/>
      <c r="BJ658" s="320"/>
      <c r="BK658" s="320"/>
      <c r="BL658" s="320"/>
      <c r="BM658" s="273"/>
      <c r="BN658" s="273"/>
      <c r="BO658" s="390"/>
      <c r="BP658" s="98"/>
      <c r="BQ658" s="98"/>
      <c r="BR658" s="98"/>
      <c r="BU658" s="98"/>
      <c r="BV658" s="98"/>
      <c r="BW658" s="98"/>
      <c r="BX658" s="98"/>
      <c r="BY658" s="98"/>
      <c r="BZ658" s="98"/>
      <c r="CA658" s="98"/>
      <c r="CB658" s="98"/>
      <c r="CC658" s="98"/>
      <c r="CD658" s="98"/>
      <c r="CE658" s="13"/>
    </row>
    <row r="659" spans="1:83" s="15" customFormat="1" ht="18.75" customHeight="1" x14ac:dyDescent="0.4">
      <c r="A659" s="13"/>
      <c r="B659" s="13"/>
      <c r="C659" s="98"/>
      <c r="D659" s="98"/>
      <c r="E659" s="98"/>
      <c r="F659" s="98"/>
      <c r="G659" s="129"/>
      <c r="H659" s="129"/>
      <c r="I659" s="129"/>
      <c r="J659" s="129"/>
      <c r="K659" s="129"/>
      <c r="L659" s="129"/>
      <c r="M659" s="129"/>
      <c r="N659" s="320"/>
      <c r="O659" s="320"/>
      <c r="P659" s="320"/>
      <c r="Q659" s="320"/>
      <c r="R659" s="320"/>
      <c r="S659" s="320"/>
      <c r="T659" s="273"/>
      <c r="U659" s="273"/>
      <c r="V659" s="320"/>
      <c r="W659" s="320"/>
      <c r="X659" s="320"/>
      <c r="Y659" s="320"/>
      <c r="Z659" s="320"/>
      <c r="AA659" s="320"/>
      <c r="AB659" s="320"/>
      <c r="AC659" s="320"/>
      <c r="AD659" s="320"/>
      <c r="AE659" s="320"/>
      <c r="AF659" s="320"/>
      <c r="AG659" s="320"/>
      <c r="AH659" s="320"/>
      <c r="AI659" s="273"/>
      <c r="AJ659" s="273"/>
      <c r="AK659" s="320"/>
      <c r="AL659" s="320"/>
      <c r="AM659" s="320"/>
      <c r="AN659" s="320"/>
      <c r="AO659" s="320"/>
      <c r="AP659" s="320"/>
      <c r="AQ659" s="320"/>
      <c r="AR659" s="320"/>
      <c r="AS659" s="320"/>
      <c r="AT659" s="320"/>
      <c r="AU659" s="320"/>
      <c r="AV659" s="320"/>
      <c r="AW659" s="320"/>
      <c r="AX659" s="273"/>
      <c r="AY659" s="273"/>
      <c r="AZ659" s="320"/>
      <c r="BA659" s="320"/>
      <c r="BB659" s="320"/>
      <c r="BC659" s="320"/>
      <c r="BD659" s="320"/>
      <c r="BE659" s="320"/>
      <c r="BF659" s="320"/>
      <c r="BG659" s="320"/>
      <c r="BH659" s="320"/>
      <c r="BI659" s="320"/>
      <c r="BJ659" s="320"/>
      <c r="BK659" s="320"/>
      <c r="BL659" s="320"/>
      <c r="BM659" s="273"/>
      <c r="BN659" s="273"/>
      <c r="BO659" s="390"/>
      <c r="BP659" s="98"/>
      <c r="BQ659" s="98"/>
      <c r="BR659" s="98"/>
      <c r="BU659" s="98"/>
      <c r="BV659" s="98"/>
      <c r="BW659" s="98"/>
      <c r="BX659" s="98"/>
      <c r="BY659" s="98"/>
      <c r="BZ659" s="98"/>
      <c r="CA659" s="98"/>
      <c r="CB659" s="98"/>
      <c r="CC659" s="98"/>
      <c r="CD659" s="98"/>
      <c r="CE659" s="13"/>
    </row>
    <row r="660" spans="1:83" s="15" customFormat="1" ht="18.75" customHeight="1" x14ac:dyDescent="0.4">
      <c r="A660" s="13"/>
      <c r="B660" s="13"/>
      <c r="C660" s="98"/>
      <c r="D660" s="98"/>
      <c r="E660" s="98"/>
      <c r="F660" s="98"/>
      <c r="G660" s="129"/>
      <c r="H660" s="129"/>
      <c r="I660" s="129"/>
      <c r="J660" s="129"/>
      <c r="K660" s="129"/>
      <c r="L660" s="129"/>
      <c r="M660" s="129"/>
      <c r="N660" s="320"/>
      <c r="O660" s="320"/>
      <c r="P660" s="320"/>
      <c r="Q660" s="320"/>
      <c r="R660" s="320"/>
      <c r="S660" s="320"/>
      <c r="T660" s="273"/>
      <c r="U660" s="273"/>
      <c r="V660" s="320"/>
      <c r="W660" s="320"/>
      <c r="X660" s="320"/>
      <c r="Y660" s="320"/>
      <c r="Z660" s="320"/>
      <c r="AA660" s="320"/>
      <c r="AB660" s="320"/>
      <c r="AC660" s="320"/>
      <c r="AD660" s="320"/>
      <c r="AE660" s="320"/>
      <c r="AF660" s="320"/>
      <c r="AG660" s="320"/>
      <c r="AH660" s="320"/>
      <c r="AI660" s="273"/>
      <c r="AJ660" s="273"/>
      <c r="AK660" s="320"/>
      <c r="AL660" s="320"/>
      <c r="AM660" s="320"/>
      <c r="AN660" s="320"/>
      <c r="AO660" s="320"/>
      <c r="AP660" s="320"/>
      <c r="AQ660" s="320"/>
      <c r="AR660" s="320"/>
      <c r="AS660" s="320"/>
      <c r="AT660" s="320"/>
      <c r="AU660" s="320"/>
      <c r="AV660" s="320"/>
      <c r="AW660" s="320"/>
      <c r="AX660" s="273"/>
      <c r="AY660" s="273"/>
      <c r="AZ660" s="320"/>
      <c r="BA660" s="320"/>
      <c r="BB660" s="320"/>
      <c r="BC660" s="320"/>
      <c r="BD660" s="320"/>
      <c r="BE660" s="320"/>
      <c r="BF660" s="320"/>
      <c r="BG660" s="320"/>
      <c r="BH660" s="320"/>
      <c r="BI660" s="320"/>
      <c r="BJ660" s="320"/>
      <c r="BK660" s="320"/>
      <c r="BL660" s="320"/>
      <c r="BM660" s="273"/>
      <c r="BN660" s="273"/>
      <c r="BO660" s="390"/>
      <c r="BP660" s="98"/>
      <c r="BQ660" s="98"/>
      <c r="BR660" s="98"/>
      <c r="BU660" s="98"/>
      <c r="BV660" s="98"/>
      <c r="BW660" s="98"/>
      <c r="BX660" s="98"/>
      <c r="BY660" s="98"/>
      <c r="BZ660" s="98"/>
      <c r="CA660" s="98"/>
      <c r="CB660" s="98"/>
      <c r="CC660" s="98"/>
      <c r="CD660" s="98"/>
      <c r="CE660" s="13"/>
    </row>
    <row r="661" spans="1:83" s="15" customFormat="1" ht="18.75" customHeight="1" x14ac:dyDescent="0.4">
      <c r="A661" s="13"/>
      <c r="B661" s="13"/>
      <c r="C661" s="98"/>
      <c r="D661" s="98"/>
      <c r="E661" s="98"/>
      <c r="F661" s="98"/>
      <c r="G661" s="129"/>
      <c r="H661" s="129"/>
      <c r="I661" s="129"/>
      <c r="J661" s="129"/>
      <c r="K661" s="129"/>
      <c r="L661" s="129"/>
      <c r="M661" s="129"/>
      <c r="N661" s="320"/>
      <c r="O661" s="320"/>
      <c r="P661" s="320"/>
      <c r="Q661" s="320"/>
      <c r="R661" s="320"/>
      <c r="S661" s="320"/>
      <c r="T661" s="273"/>
      <c r="U661" s="273"/>
      <c r="V661" s="320"/>
      <c r="W661" s="320"/>
      <c r="X661" s="320"/>
      <c r="Y661" s="320"/>
      <c r="Z661" s="320"/>
      <c r="AA661" s="320"/>
      <c r="AB661" s="320"/>
      <c r="AC661" s="320"/>
      <c r="AD661" s="320"/>
      <c r="AE661" s="320"/>
      <c r="AF661" s="320"/>
      <c r="AG661" s="320"/>
      <c r="AH661" s="320"/>
      <c r="AI661" s="273"/>
      <c r="AJ661" s="273"/>
      <c r="AK661" s="320"/>
      <c r="AL661" s="320"/>
      <c r="AM661" s="320"/>
      <c r="AN661" s="320"/>
      <c r="AO661" s="320"/>
      <c r="AP661" s="320"/>
      <c r="AQ661" s="320"/>
      <c r="AR661" s="320"/>
      <c r="AS661" s="320"/>
      <c r="AT661" s="320"/>
      <c r="AU661" s="320"/>
      <c r="AV661" s="320"/>
      <c r="AW661" s="320"/>
      <c r="AX661" s="273"/>
      <c r="AY661" s="273"/>
      <c r="AZ661" s="320"/>
      <c r="BA661" s="320"/>
      <c r="BB661" s="320"/>
      <c r="BC661" s="320"/>
      <c r="BD661" s="320"/>
      <c r="BE661" s="320"/>
      <c r="BF661" s="320"/>
      <c r="BG661" s="320"/>
      <c r="BH661" s="320"/>
      <c r="BI661" s="320"/>
      <c r="BJ661" s="320"/>
      <c r="BK661" s="320"/>
      <c r="BL661" s="320"/>
      <c r="BM661" s="273"/>
      <c r="BN661" s="273"/>
      <c r="BO661" s="390"/>
      <c r="BP661" s="98"/>
      <c r="BQ661" s="98"/>
      <c r="BR661" s="98"/>
      <c r="BU661" s="98"/>
      <c r="BV661" s="98"/>
      <c r="BW661" s="98"/>
      <c r="BX661" s="98"/>
      <c r="BY661" s="98"/>
      <c r="BZ661" s="98"/>
      <c r="CA661" s="98"/>
      <c r="CB661" s="98"/>
      <c r="CC661" s="98"/>
      <c r="CD661" s="98"/>
      <c r="CE661" s="13"/>
    </row>
    <row r="662" spans="1:83" s="15" customFormat="1" ht="18.75" customHeight="1" x14ac:dyDescent="0.4">
      <c r="A662" s="13"/>
      <c r="B662" s="13"/>
      <c r="C662" s="98"/>
      <c r="D662" s="98"/>
      <c r="E662" s="98"/>
      <c r="F662" s="98"/>
      <c r="G662" s="129"/>
      <c r="H662" s="129"/>
      <c r="I662" s="129"/>
      <c r="J662" s="129"/>
      <c r="K662" s="129"/>
      <c r="L662" s="129"/>
      <c r="M662" s="129"/>
      <c r="N662" s="320"/>
      <c r="O662" s="320"/>
      <c r="P662" s="320"/>
      <c r="Q662" s="320"/>
      <c r="R662" s="320"/>
      <c r="S662" s="320"/>
      <c r="T662" s="273"/>
      <c r="U662" s="273"/>
      <c r="V662" s="320"/>
      <c r="W662" s="320"/>
      <c r="X662" s="320"/>
      <c r="Y662" s="320"/>
      <c r="Z662" s="320"/>
      <c r="AA662" s="320"/>
      <c r="AB662" s="320"/>
      <c r="AC662" s="320"/>
      <c r="AD662" s="320"/>
      <c r="AE662" s="320"/>
      <c r="AF662" s="320"/>
      <c r="AG662" s="320"/>
      <c r="AH662" s="320"/>
      <c r="AI662" s="273"/>
      <c r="AJ662" s="273"/>
      <c r="AK662" s="320"/>
      <c r="AL662" s="320"/>
      <c r="AM662" s="320"/>
      <c r="AN662" s="320"/>
      <c r="AO662" s="320"/>
      <c r="AP662" s="320"/>
      <c r="AQ662" s="320"/>
      <c r="AR662" s="320"/>
      <c r="AS662" s="320"/>
      <c r="AT662" s="320"/>
      <c r="AU662" s="320"/>
      <c r="AV662" s="320"/>
      <c r="AW662" s="320"/>
      <c r="AX662" s="273"/>
      <c r="AY662" s="273"/>
      <c r="AZ662" s="320"/>
      <c r="BA662" s="320"/>
      <c r="BB662" s="320"/>
      <c r="BC662" s="320"/>
      <c r="BD662" s="320"/>
      <c r="BE662" s="320"/>
      <c r="BF662" s="320"/>
      <c r="BG662" s="320"/>
      <c r="BH662" s="320"/>
      <c r="BI662" s="320"/>
      <c r="BJ662" s="320"/>
      <c r="BK662" s="320"/>
      <c r="BL662" s="320"/>
      <c r="BM662" s="273"/>
      <c r="BN662" s="273"/>
      <c r="BO662" s="390"/>
      <c r="BP662" s="98"/>
      <c r="BQ662" s="98"/>
      <c r="BR662" s="98"/>
      <c r="BU662" s="98"/>
      <c r="BV662" s="98"/>
      <c r="BW662" s="98"/>
      <c r="BX662" s="98"/>
      <c r="BY662" s="98"/>
      <c r="BZ662" s="98"/>
      <c r="CA662" s="98"/>
      <c r="CB662" s="98"/>
      <c r="CC662" s="98"/>
      <c r="CD662" s="98"/>
      <c r="CE662" s="13"/>
    </row>
    <row r="663" spans="1:83" s="15" customFormat="1" ht="18.75" customHeight="1" x14ac:dyDescent="0.4">
      <c r="A663" s="13"/>
      <c r="B663" s="13"/>
      <c r="C663" s="98"/>
      <c r="D663" s="98"/>
      <c r="E663" s="98"/>
      <c r="F663" s="98"/>
      <c r="G663" s="129"/>
      <c r="H663" s="129"/>
      <c r="I663" s="129"/>
      <c r="J663" s="129"/>
      <c r="K663" s="129"/>
      <c r="L663" s="129"/>
      <c r="M663" s="129"/>
      <c r="N663" s="320"/>
      <c r="O663" s="320"/>
      <c r="P663" s="320"/>
      <c r="Q663" s="320"/>
      <c r="R663" s="320"/>
      <c r="S663" s="320"/>
      <c r="T663" s="273"/>
      <c r="U663" s="273"/>
      <c r="V663" s="320"/>
      <c r="W663" s="320"/>
      <c r="X663" s="320"/>
      <c r="Y663" s="320"/>
      <c r="Z663" s="320"/>
      <c r="AA663" s="320"/>
      <c r="AB663" s="320"/>
      <c r="AC663" s="320"/>
      <c r="AD663" s="320"/>
      <c r="AE663" s="320"/>
      <c r="AF663" s="320"/>
      <c r="AG663" s="320"/>
      <c r="AH663" s="320"/>
      <c r="AI663" s="273"/>
      <c r="AJ663" s="273"/>
      <c r="AK663" s="320"/>
      <c r="AL663" s="320"/>
      <c r="AM663" s="320"/>
      <c r="AN663" s="320"/>
      <c r="AO663" s="320"/>
      <c r="AP663" s="320"/>
      <c r="AQ663" s="320"/>
      <c r="AR663" s="320"/>
      <c r="AS663" s="320"/>
      <c r="AT663" s="320"/>
      <c r="AU663" s="320"/>
      <c r="AV663" s="320"/>
      <c r="AW663" s="320"/>
      <c r="AX663" s="273"/>
      <c r="AY663" s="273"/>
      <c r="AZ663" s="320"/>
      <c r="BA663" s="320"/>
      <c r="BB663" s="320"/>
      <c r="BC663" s="320"/>
      <c r="BD663" s="320"/>
      <c r="BE663" s="320"/>
      <c r="BF663" s="320"/>
      <c r="BG663" s="320"/>
      <c r="BH663" s="320"/>
      <c r="BI663" s="320"/>
      <c r="BJ663" s="320"/>
      <c r="BK663" s="320"/>
      <c r="BL663" s="320"/>
      <c r="BM663" s="273"/>
      <c r="BN663" s="273"/>
      <c r="BO663" s="390"/>
      <c r="BP663" s="98"/>
      <c r="BQ663" s="98"/>
      <c r="BR663" s="98"/>
      <c r="BU663" s="98"/>
      <c r="BV663" s="98"/>
      <c r="BW663" s="98"/>
      <c r="BX663" s="98"/>
      <c r="BY663" s="98"/>
      <c r="BZ663" s="98"/>
      <c r="CA663" s="98"/>
      <c r="CB663" s="98"/>
      <c r="CC663" s="98"/>
      <c r="CD663" s="98"/>
      <c r="CE663" s="13"/>
    </row>
    <row r="664" spans="1:83" s="15" customFormat="1" ht="18.75" customHeight="1" x14ac:dyDescent="0.4">
      <c r="A664" s="13"/>
      <c r="B664" s="13"/>
      <c r="C664" s="98"/>
      <c r="D664" s="98"/>
      <c r="E664" s="98"/>
      <c r="F664" s="98"/>
      <c r="G664" s="129"/>
      <c r="H664" s="129"/>
      <c r="I664" s="129"/>
      <c r="J664" s="129"/>
      <c r="K664" s="129"/>
      <c r="L664" s="129"/>
      <c r="M664" s="129"/>
      <c r="N664" s="320"/>
      <c r="O664" s="320"/>
      <c r="P664" s="320"/>
      <c r="Q664" s="320"/>
      <c r="R664" s="320"/>
      <c r="S664" s="320"/>
      <c r="T664" s="273"/>
      <c r="U664" s="273"/>
      <c r="V664" s="320"/>
      <c r="W664" s="320"/>
      <c r="X664" s="320"/>
      <c r="Y664" s="320"/>
      <c r="Z664" s="320"/>
      <c r="AA664" s="320"/>
      <c r="AB664" s="320"/>
      <c r="AC664" s="320"/>
      <c r="AD664" s="320"/>
      <c r="AE664" s="320"/>
      <c r="AF664" s="320"/>
      <c r="AG664" s="320"/>
      <c r="AH664" s="320"/>
      <c r="AI664" s="273"/>
      <c r="AJ664" s="273"/>
      <c r="AK664" s="320"/>
      <c r="AL664" s="320"/>
      <c r="AM664" s="320"/>
      <c r="AN664" s="320"/>
      <c r="AO664" s="320"/>
      <c r="AP664" s="320"/>
      <c r="AQ664" s="320"/>
      <c r="AR664" s="320"/>
      <c r="AS664" s="320"/>
      <c r="AT664" s="320"/>
      <c r="AU664" s="320"/>
      <c r="AV664" s="320"/>
      <c r="AW664" s="320"/>
      <c r="AX664" s="273"/>
      <c r="AY664" s="273"/>
      <c r="AZ664" s="320"/>
      <c r="BA664" s="320"/>
      <c r="BB664" s="320"/>
      <c r="BC664" s="320"/>
      <c r="BD664" s="320"/>
      <c r="BE664" s="320"/>
      <c r="BF664" s="320"/>
      <c r="BG664" s="320"/>
      <c r="BH664" s="320"/>
      <c r="BI664" s="320"/>
      <c r="BJ664" s="320"/>
      <c r="BK664" s="320"/>
      <c r="BL664" s="320"/>
      <c r="BM664" s="273"/>
      <c r="BN664" s="273"/>
      <c r="BO664" s="390"/>
      <c r="BP664" s="98"/>
      <c r="BQ664" s="98"/>
      <c r="BR664" s="98"/>
      <c r="BU664" s="98"/>
      <c r="BV664" s="98"/>
      <c r="BW664" s="98"/>
      <c r="BX664" s="98"/>
      <c r="BY664" s="98"/>
      <c r="BZ664" s="98"/>
      <c r="CA664" s="98"/>
      <c r="CB664" s="98"/>
      <c r="CC664" s="98"/>
      <c r="CD664" s="98"/>
      <c r="CE664" s="13"/>
    </row>
    <row r="665" spans="1:83" s="15" customFormat="1" ht="18.75" customHeight="1" x14ac:dyDescent="0.4">
      <c r="A665" s="13"/>
      <c r="B665" s="13"/>
      <c r="C665" s="98"/>
      <c r="D665" s="98"/>
      <c r="E665" s="98"/>
      <c r="F665" s="98"/>
      <c r="G665" s="129"/>
      <c r="H665" s="129"/>
      <c r="I665" s="129"/>
      <c r="J665" s="129"/>
      <c r="K665" s="129"/>
      <c r="L665" s="129"/>
      <c r="M665" s="129"/>
      <c r="N665" s="320"/>
      <c r="O665" s="320"/>
      <c r="P665" s="320"/>
      <c r="Q665" s="320"/>
      <c r="R665" s="320"/>
      <c r="S665" s="320"/>
      <c r="T665" s="273"/>
      <c r="U665" s="273"/>
      <c r="V665" s="320"/>
      <c r="W665" s="320"/>
      <c r="X665" s="320"/>
      <c r="Y665" s="320"/>
      <c r="Z665" s="320"/>
      <c r="AA665" s="320"/>
      <c r="AB665" s="320"/>
      <c r="AC665" s="320"/>
      <c r="AD665" s="320"/>
      <c r="AE665" s="320"/>
      <c r="AF665" s="320"/>
      <c r="AG665" s="320"/>
      <c r="AH665" s="320"/>
      <c r="AI665" s="273"/>
      <c r="AJ665" s="273"/>
      <c r="AK665" s="320"/>
      <c r="AL665" s="320"/>
      <c r="AM665" s="320"/>
      <c r="AN665" s="320"/>
      <c r="AO665" s="320"/>
      <c r="AP665" s="320"/>
      <c r="AQ665" s="320"/>
      <c r="AR665" s="320"/>
      <c r="AS665" s="320"/>
      <c r="AT665" s="320"/>
      <c r="AU665" s="320"/>
      <c r="AV665" s="320"/>
      <c r="AW665" s="320"/>
      <c r="AX665" s="273"/>
      <c r="AY665" s="273"/>
      <c r="AZ665" s="320"/>
      <c r="BA665" s="320"/>
      <c r="BB665" s="320"/>
      <c r="BC665" s="320"/>
      <c r="BD665" s="320"/>
      <c r="BE665" s="320"/>
      <c r="BF665" s="320"/>
      <c r="BG665" s="320"/>
      <c r="BH665" s="320"/>
      <c r="BI665" s="320"/>
      <c r="BJ665" s="320"/>
      <c r="BK665" s="320"/>
      <c r="BL665" s="320"/>
      <c r="BM665" s="273"/>
      <c r="BN665" s="273"/>
      <c r="BO665" s="390"/>
      <c r="BP665" s="98"/>
      <c r="BQ665" s="98"/>
      <c r="BR665" s="98"/>
      <c r="BU665" s="98"/>
      <c r="BV665" s="98"/>
      <c r="BW665" s="98"/>
      <c r="BX665" s="98"/>
      <c r="BY665" s="98"/>
      <c r="BZ665" s="98"/>
      <c r="CA665" s="98"/>
      <c r="CB665" s="98"/>
      <c r="CC665" s="98"/>
      <c r="CD665" s="98"/>
      <c r="CE665" s="13"/>
    </row>
    <row r="666" spans="1:83" s="15" customFormat="1" ht="18.75" customHeight="1" x14ac:dyDescent="0.4">
      <c r="A666" s="13"/>
      <c r="B666" s="13"/>
      <c r="C666" s="98"/>
      <c r="D666" s="98"/>
      <c r="E666" s="98"/>
      <c r="F666" s="98"/>
      <c r="G666" s="129"/>
      <c r="H666" s="129"/>
      <c r="I666" s="129"/>
      <c r="J666" s="129"/>
      <c r="K666" s="129"/>
      <c r="L666" s="129"/>
      <c r="M666" s="129"/>
      <c r="N666" s="320"/>
      <c r="O666" s="320"/>
      <c r="P666" s="320"/>
      <c r="Q666" s="320"/>
      <c r="R666" s="320"/>
      <c r="S666" s="320"/>
      <c r="T666" s="273"/>
      <c r="U666" s="273"/>
      <c r="V666" s="320"/>
      <c r="W666" s="320"/>
      <c r="X666" s="320"/>
      <c r="Y666" s="320"/>
      <c r="Z666" s="320"/>
      <c r="AA666" s="320"/>
      <c r="AB666" s="320"/>
      <c r="AC666" s="320"/>
      <c r="AD666" s="320"/>
      <c r="AE666" s="320"/>
      <c r="AF666" s="320"/>
      <c r="AG666" s="320"/>
      <c r="AH666" s="320"/>
      <c r="AI666" s="273"/>
      <c r="AJ666" s="273"/>
      <c r="AK666" s="320"/>
      <c r="AL666" s="320"/>
      <c r="AM666" s="320"/>
      <c r="AN666" s="320"/>
      <c r="AO666" s="320"/>
      <c r="AP666" s="320"/>
      <c r="AQ666" s="320"/>
      <c r="AR666" s="320"/>
      <c r="AS666" s="320"/>
      <c r="AT666" s="320"/>
      <c r="AU666" s="320"/>
      <c r="AV666" s="320"/>
      <c r="AW666" s="320"/>
      <c r="AX666" s="273"/>
      <c r="AY666" s="273"/>
      <c r="AZ666" s="320"/>
      <c r="BA666" s="320"/>
      <c r="BB666" s="320"/>
      <c r="BC666" s="320"/>
      <c r="BD666" s="320"/>
      <c r="BE666" s="320"/>
      <c r="BF666" s="320"/>
      <c r="BG666" s="320"/>
      <c r="BH666" s="320"/>
      <c r="BI666" s="320"/>
      <c r="BJ666" s="320"/>
      <c r="BK666" s="320"/>
      <c r="BL666" s="320"/>
      <c r="BM666" s="273"/>
      <c r="BN666" s="273"/>
      <c r="BO666" s="390"/>
      <c r="BP666" s="98"/>
      <c r="BQ666" s="98"/>
      <c r="BR666" s="98"/>
      <c r="BU666" s="98"/>
      <c r="BV666" s="98"/>
      <c r="BW666" s="98"/>
      <c r="BX666" s="98"/>
      <c r="BY666" s="98"/>
      <c r="BZ666" s="98"/>
      <c r="CA666" s="98"/>
      <c r="CB666" s="98"/>
      <c r="CC666" s="98"/>
      <c r="CD666" s="98"/>
      <c r="CE666" s="13"/>
    </row>
    <row r="667" spans="1:83" s="4" customFormat="1" ht="18.75" customHeight="1" x14ac:dyDescent="0.4">
      <c r="A667" s="510"/>
      <c r="B667" s="504" t="s">
        <v>143</v>
      </c>
      <c r="C667" s="511"/>
      <c r="D667" s="511"/>
      <c r="E667" s="490"/>
      <c r="F667" s="511"/>
      <c r="G667" s="511"/>
      <c r="H667" s="511"/>
      <c r="I667" s="511"/>
      <c r="J667" s="511"/>
      <c r="K667" s="511"/>
      <c r="L667" s="511"/>
      <c r="M667" s="511"/>
      <c r="N667" s="511"/>
      <c r="O667" s="511"/>
      <c r="P667" s="511"/>
      <c r="Q667" s="511"/>
      <c r="R667" s="511"/>
      <c r="S667" s="511"/>
      <c r="T667" s="511"/>
      <c r="U667" s="511"/>
      <c r="V667" s="511"/>
      <c r="W667" s="511"/>
      <c r="X667" s="511"/>
      <c r="Y667" s="511"/>
      <c r="Z667" s="511"/>
      <c r="AA667" s="511"/>
      <c r="AB667" s="511"/>
      <c r="AC667" s="511"/>
      <c r="AD667" s="511"/>
      <c r="AE667" s="511"/>
      <c r="AF667" s="511"/>
      <c r="AG667" s="511"/>
      <c r="AH667" s="511"/>
      <c r="AI667" s="511"/>
      <c r="AJ667" s="511"/>
      <c r="AK667" s="511"/>
      <c r="AL667" s="511"/>
      <c r="AM667" s="511"/>
      <c r="AN667" s="511"/>
      <c r="AO667" s="511"/>
      <c r="AP667" s="511"/>
      <c r="AQ667" s="511"/>
      <c r="AR667" s="511"/>
      <c r="AS667" s="511"/>
      <c r="AT667" s="511"/>
      <c r="AU667" s="511"/>
      <c r="AV667" s="511"/>
      <c r="AW667" s="511"/>
      <c r="AX667" s="511"/>
      <c r="AY667" s="511"/>
      <c r="AZ667" s="511"/>
      <c r="BA667" s="510"/>
      <c r="BB667" s="510"/>
      <c r="BC667" s="510"/>
      <c r="BD667" s="510"/>
      <c r="BE667" s="510"/>
      <c r="BF667" s="510"/>
      <c r="BG667" s="490"/>
      <c r="BH667" s="490"/>
      <c r="BI667" s="490"/>
      <c r="BJ667" s="490"/>
      <c r="BK667" s="490"/>
      <c r="BL667" s="490"/>
      <c r="BM667" s="490"/>
      <c r="BN667" s="490"/>
      <c r="BO667" s="510"/>
      <c r="BP667" s="510"/>
      <c r="BQ667" s="490"/>
      <c r="BR667" s="490"/>
      <c r="BS667" s="673" t="s">
        <v>152</v>
      </c>
      <c r="BT667" s="674"/>
      <c r="BU667" s="674"/>
      <c r="BV667" s="674"/>
      <c r="BW667" s="674"/>
      <c r="BX667" s="674"/>
      <c r="BY667" s="674"/>
      <c r="BZ667" s="674"/>
      <c r="CA667" s="674"/>
      <c r="CB667" s="674"/>
      <c r="CC667" s="675"/>
      <c r="CD667" s="511"/>
      <c r="CE667" s="153"/>
    </row>
    <row r="668" spans="1:83" s="15" customFormat="1" ht="18.75" customHeight="1" x14ac:dyDescent="0.4">
      <c r="A668" s="90"/>
      <c r="B668" s="133"/>
      <c r="C668" s="133"/>
      <c r="D668" s="133"/>
      <c r="E668" s="87"/>
      <c r="F668" s="133"/>
      <c r="G668" s="133"/>
      <c r="H668" s="133"/>
      <c r="I668" s="133"/>
      <c r="J668" s="133"/>
      <c r="K668" s="133"/>
      <c r="L668" s="133"/>
      <c r="M668" s="133"/>
      <c r="N668" s="133"/>
      <c r="O668" s="133"/>
      <c r="P668" s="133"/>
      <c r="Q668" s="133"/>
      <c r="R668" s="133"/>
      <c r="S668" s="133"/>
      <c r="T668" s="133"/>
      <c r="U668" s="133"/>
      <c r="V668" s="133"/>
      <c r="W668" s="133"/>
      <c r="X668" s="133"/>
      <c r="Y668" s="133"/>
      <c r="Z668" s="133"/>
      <c r="AA668" s="133"/>
      <c r="AB668" s="133"/>
      <c r="AC668" s="133"/>
      <c r="AD668" s="133"/>
      <c r="AE668" s="133"/>
      <c r="AF668" s="133"/>
      <c r="AG668" s="133"/>
      <c r="AH668" s="133"/>
      <c r="AI668" s="133"/>
      <c r="AJ668" s="133"/>
      <c r="AK668" s="133"/>
      <c r="AL668" s="133"/>
      <c r="AM668" s="133"/>
      <c r="AN668" s="133"/>
      <c r="AO668" s="133"/>
      <c r="AP668" s="133"/>
      <c r="AQ668" s="133"/>
      <c r="AR668" s="133"/>
      <c r="AS668" s="133"/>
      <c r="AT668" s="133"/>
      <c r="AU668" s="133"/>
      <c r="AV668" s="133"/>
      <c r="AW668" s="133"/>
      <c r="AX668" s="133"/>
      <c r="AY668" s="133"/>
      <c r="AZ668" s="133"/>
      <c r="BA668" s="90"/>
      <c r="BB668" s="90"/>
      <c r="BC668" s="90"/>
      <c r="BD668" s="90"/>
      <c r="BE668" s="90"/>
      <c r="BF668" s="90"/>
      <c r="BG668" s="87"/>
      <c r="BH668" s="87"/>
      <c r="BI668" s="87"/>
      <c r="BJ668" s="87"/>
      <c r="BK668" s="87"/>
      <c r="BL668" s="87"/>
      <c r="BM668" s="87"/>
      <c r="BN668" s="87"/>
      <c r="BO668" s="90"/>
      <c r="BP668" s="90"/>
      <c r="BQ668" s="87"/>
      <c r="BR668" s="87"/>
      <c r="BS668" s="676"/>
      <c r="BT668" s="1429"/>
      <c r="BU668" s="1429"/>
      <c r="BV668" s="1429"/>
      <c r="BW668" s="1429"/>
      <c r="BX668" s="1429"/>
      <c r="BY668" s="1429"/>
      <c r="BZ668" s="1429"/>
      <c r="CA668" s="1429"/>
      <c r="CB668" s="1429"/>
      <c r="CC668" s="678"/>
      <c r="CD668" s="133"/>
      <c r="CE668" s="13"/>
    </row>
    <row r="669" spans="1:83" s="15" customFormat="1" ht="18.75" customHeight="1" x14ac:dyDescent="0.4">
      <c r="A669" s="90"/>
      <c r="B669" s="103" t="s">
        <v>581</v>
      </c>
      <c r="C669" s="133"/>
      <c r="D669" s="90"/>
      <c r="E669" s="87"/>
      <c r="F669" s="133"/>
      <c r="G669" s="133"/>
      <c r="H669" s="133"/>
      <c r="I669" s="133"/>
      <c r="J669" s="133"/>
      <c r="K669" s="133"/>
      <c r="L669" s="133"/>
      <c r="M669" s="133"/>
      <c r="N669" s="133"/>
      <c r="O669" s="133"/>
      <c r="P669" s="133"/>
      <c r="Q669" s="133"/>
      <c r="R669" s="133"/>
      <c r="S669" s="133"/>
      <c r="T669" s="133"/>
      <c r="U669" s="133"/>
      <c r="V669" s="133"/>
      <c r="W669" s="133"/>
      <c r="X669" s="133"/>
      <c r="Y669" s="133"/>
      <c r="Z669" s="133"/>
      <c r="AA669" s="133"/>
      <c r="AB669" s="133"/>
      <c r="AC669" s="90"/>
      <c r="AD669" s="90"/>
      <c r="AE669" s="90"/>
      <c r="AF669" s="90"/>
      <c r="AG669" s="90"/>
      <c r="AH669" s="90"/>
      <c r="AI669" s="90"/>
      <c r="AJ669" s="90"/>
      <c r="AK669" s="90"/>
      <c r="AL669" s="90"/>
      <c r="AM669" s="90"/>
      <c r="AN669" s="90"/>
      <c r="AO669" s="90"/>
      <c r="AP669" s="90"/>
      <c r="AQ669" s="90"/>
      <c r="AR669" s="90"/>
      <c r="AS669" s="90"/>
      <c r="AT669" s="90"/>
      <c r="AU669" s="90"/>
      <c r="AV669" s="90"/>
      <c r="AW669" s="90"/>
      <c r="AX669" s="90"/>
      <c r="AY669" s="90"/>
      <c r="AZ669" s="90"/>
      <c r="BA669" s="90"/>
      <c r="BB669" s="90"/>
      <c r="BC669" s="90"/>
      <c r="BD669" s="90"/>
      <c r="BE669" s="90"/>
      <c r="BF669" s="90"/>
      <c r="BG669" s="90"/>
      <c r="BH669" s="90"/>
      <c r="BI669" s="90"/>
      <c r="BJ669" s="90"/>
      <c r="BK669" s="90"/>
      <c r="BL669" s="90"/>
      <c r="BM669" s="90"/>
      <c r="BN669" s="90"/>
      <c r="BO669" s="90"/>
      <c r="BP669" s="90"/>
      <c r="BQ669" s="87"/>
      <c r="BR669" s="87"/>
      <c r="BS669" s="679"/>
      <c r="BT669" s="680"/>
      <c r="BU669" s="680"/>
      <c r="BV669" s="680"/>
      <c r="BW669" s="680"/>
      <c r="BX669" s="680"/>
      <c r="BY669" s="680"/>
      <c r="BZ669" s="680"/>
      <c r="CA669" s="680"/>
      <c r="CB669" s="680"/>
      <c r="CC669" s="681"/>
      <c r="CD669" s="133"/>
      <c r="CE669" s="13"/>
    </row>
    <row r="670" spans="1:83" s="15" customFormat="1" ht="18.75" customHeight="1" thickBot="1" x14ac:dyDescent="0.45">
      <c r="A670" s="13"/>
      <c r="B670" s="13"/>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c r="AA670" s="98"/>
      <c r="AB670" s="98"/>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c r="BG670" s="13"/>
      <c r="BH670" s="13"/>
      <c r="BI670" s="13"/>
      <c r="BJ670" s="13"/>
      <c r="BK670" s="13"/>
      <c r="BL670" s="13"/>
      <c r="BM670" s="13"/>
      <c r="BN670" s="13"/>
      <c r="BO670" s="13"/>
      <c r="BP670" s="13"/>
      <c r="BS670" s="13"/>
      <c r="BT670" s="13"/>
      <c r="BU670" s="98"/>
      <c r="BV670" s="98"/>
      <c r="BW670" s="98"/>
      <c r="BX670" s="98"/>
      <c r="BY670" s="98"/>
      <c r="BZ670" s="98"/>
      <c r="CA670" s="98"/>
      <c r="CB670" s="98"/>
      <c r="CC670" s="98"/>
      <c r="CD670" s="98"/>
      <c r="CE670" s="13"/>
    </row>
    <row r="671" spans="1:83" s="15" customFormat="1" ht="24.95" customHeight="1" thickBot="1" x14ac:dyDescent="0.45">
      <c r="C671" s="13"/>
      <c r="D671" s="1175"/>
      <c r="E671" s="1176"/>
      <c r="F671" s="1176"/>
      <c r="G671" s="1176"/>
      <c r="H671" s="1176"/>
      <c r="I671" s="1176"/>
      <c r="J671" s="1176"/>
      <c r="K671" s="1176"/>
      <c r="L671" s="1176"/>
      <c r="M671" s="1176"/>
      <c r="N671" s="1176"/>
      <c r="O671" s="1176"/>
      <c r="P671" s="1176"/>
      <c r="Q671" s="1176"/>
      <c r="R671" s="1176"/>
      <c r="S671" s="1176"/>
      <c r="T671" s="1176"/>
      <c r="U671" s="1176"/>
      <c r="V671" s="1176"/>
      <c r="W671" s="1176"/>
      <c r="X671" s="1176"/>
      <c r="Y671" s="1176"/>
      <c r="Z671" s="1177"/>
      <c r="AA671" s="1158" t="s">
        <v>149</v>
      </c>
      <c r="AB671" s="1159"/>
      <c r="AC671" s="1159"/>
      <c r="AD671" s="1159"/>
      <c r="AE671" s="1159"/>
      <c r="AF671" s="1159"/>
      <c r="AG671" s="1159"/>
      <c r="AH671" s="1159"/>
      <c r="AI671" s="1159"/>
      <c r="AJ671" s="1159"/>
      <c r="AK671" s="1159"/>
      <c r="AL671" s="1159"/>
      <c r="AM671" s="1159"/>
      <c r="AN671" s="1159"/>
      <c r="AO671" s="1159"/>
      <c r="AP671" s="1158" t="s">
        <v>138</v>
      </c>
      <c r="AQ671" s="1159"/>
      <c r="AR671" s="1159"/>
      <c r="AS671" s="1159"/>
      <c r="AT671" s="1159"/>
      <c r="AU671" s="1159"/>
      <c r="AV671" s="1159"/>
      <c r="AW671" s="1159"/>
      <c r="AX671" s="1159"/>
      <c r="AY671" s="1159"/>
      <c r="AZ671" s="1159"/>
      <c r="BA671" s="1159"/>
      <c r="BB671" s="1159"/>
      <c r="BC671" s="1159"/>
      <c r="BD671" s="1159"/>
      <c r="BE671" s="1159"/>
      <c r="BF671" s="1159"/>
      <c r="BG671" s="1159"/>
      <c r="BH671" s="1159"/>
      <c r="BI671" s="1159"/>
      <c r="BJ671" s="1159"/>
      <c r="BK671" s="1159"/>
      <c r="BL671" s="1159"/>
      <c r="BM671" s="1159"/>
      <c r="BN671" s="1159"/>
      <c r="BO671" s="1159"/>
      <c r="BP671" s="1159"/>
      <c r="BQ671" s="1159"/>
      <c r="BR671" s="1159"/>
      <c r="BS671" s="1180"/>
      <c r="BU671" s="13"/>
      <c r="BV671" s="13"/>
      <c r="BW671" s="98"/>
      <c r="BX671" s="98"/>
      <c r="BY671" s="98"/>
      <c r="BZ671" s="98"/>
      <c r="CA671" s="98"/>
      <c r="CB671" s="98"/>
      <c r="CC671" s="98"/>
      <c r="CD671" s="98"/>
      <c r="CE671" s="13"/>
    </row>
    <row r="672" spans="1:83" s="15" customFormat="1" ht="24.95" customHeight="1" thickBot="1" x14ac:dyDescent="0.45">
      <c r="C672" s="13"/>
      <c r="D672" s="1175"/>
      <c r="E672" s="1176"/>
      <c r="F672" s="1176"/>
      <c r="G672" s="1176"/>
      <c r="H672" s="1176"/>
      <c r="I672" s="1176"/>
      <c r="J672" s="1176"/>
      <c r="K672" s="1176"/>
      <c r="L672" s="1178"/>
      <c r="M672" s="1178"/>
      <c r="N672" s="1178"/>
      <c r="O672" s="1178"/>
      <c r="P672" s="1178"/>
      <c r="Q672" s="1178"/>
      <c r="R672" s="1178"/>
      <c r="S672" s="1178"/>
      <c r="T672" s="1178"/>
      <c r="U672" s="1178"/>
      <c r="V672" s="1178"/>
      <c r="W672" s="1178"/>
      <c r="X672" s="1178"/>
      <c r="Y672" s="1178"/>
      <c r="Z672" s="1179"/>
      <c r="AA672" s="1162"/>
      <c r="AB672" s="1163"/>
      <c r="AC672" s="1163"/>
      <c r="AD672" s="1163"/>
      <c r="AE672" s="1163"/>
      <c r="AF672" s="1163"/>
      <c r="AG672" s="1163"/>
      <c r="AH672" s="1163"/>
      <c r="AI672" s="1163"/>
      <c r="AJ672" s="1163"/>
      <c r="AK672" s="1163"/>
      <c r="AL672" s="1163"/>
      <c r="AM672" s="1163"/>
      <c r="AN672" s="1163"/>
      <c r="AO672" s="1163"/>
      <c r="AP672" s="1162"/>
      <c r="AQ672" s="1163"/>
      <c r="AR672" s="1163"/>
      <c r="AS672" s="1163"/>
      <c r="AT672" s="1163"/>
      <c r="AU672" s="1163"/>
      <c r="AV672" s="1163"/>
      <c r="AW672" s="1163"/>
      <c r="AX672" s="1163"/>
      <c r="AY672" s="1163"/>
      <c r="AZ672" s="1163"/>
      <c r="BA672" s="1163"/>
      <c r="BB672" s="1163"/>
      <c r="BC672" s="1163"/>
      <c r="BD672" s="1163"/>
      <c r="BE672" s="1163"/>
      <c r="BF672" s="1163"/>
      <c r="BG672" s="1163"/>
      <c r="BH672" s="1163"/>
      <c r="BI672" s="1163"/>
      <c r="BJ672" s="1163"/>
      <c r="BK672" s="1163"/>
      <c r="BL672" s="1163"/>
      <c r="BM672" s="1163"/>
      <c r="BN672" s="1163"/>
      <c r="BO672" s="1163"/>
      <c r="BP672" s="1163"/>
      <c r="BQ672" s="1163"/>
      <c r="BR672" s="1163"/>
      <c r="BS672" s="1181"/>
      <c r="BU672" s="13"/>
      <c r="BV672" s="13"/>
      <c r="BW672" s="98"/>
      <c r="BX672" s="98"/>
      <c r="BY672" s="98"/>
      <c r="BZ672" s="98"/>
      <c r="CA672" s="98"/>
      <c r="CB672" s="98"/>
      <c r="CC672" s="98"/>
      <c r="CD672" s="98"/>
      <c r="CE672" s="13"/>
    </row>
    <row r="673" spans="1:83" s="15" customFormat="1" ht="24.95" customHeight="1" x14ac:dyDescent="0.4">
      <c r="C673" s="13"/>
      <c r="D673" s="1182" t="s">
        <v>456</v>
      </c>
      <c r="E673" s="1183"/>
      <c r="F673" s="1183"/>
      <c r="G673" s="1183"/>
      <c r="H673" s="1183"/>
      <c r="I673" s="1183"/>
      <c r="J673" s="1183"/>
      <c r="K673" s="311"/>
      <c r="L673" s="1186" t="s">
        <v>457</v>
      </c>
      <c r="M673" s="1186"/>
      <c r="N673" s="1186"/>
      <c r="O673" s="1186"/>
      <c r="P673" s="1186"/>
      <c r="Q673" s="1186"/>
      <c r="R673" s="1186"/>
      <c r="S673" s="1186"/>
      <c r="T673" s="1186"/>
      <c r="U673" s="1186"/>
      <c r="V673" s="1186"/>
      <c r="W673" s="1186"/>
      <c r="X673" s="1186"/>
      <c r="Y673" s="1186"/>
      <c r="Z673" s="314"/>
      <c r="AA673" s="1187"/>
      <c r="AB673" s="1188"/>
      <c r="AC673" s="1188"/>
      <c r="AD673" s="1188"/>
      <c r="AE673" s="1188"/>
      <c r="AF673" s="1188"/>
      <c r="AG673" s="1188"/>
      <c r="AH673" s="1188"/>
      <c r="AI673" s="1188"/>
      <c r="AJ673" s="1188"/>
      <c r="AK673" s="1188"/>
      <c r="AL673" s="1188"/>
      <c r="AM673" s="1188"/>
      <c r="AN673" s="1188"/>
      <c r="AO673" s="1189"/>
      <c r="AP673" s="1193"/>
      <c r="AQ673" s="1194"/>
      <c r="AR673" s="1194"/>
      <c r="AS673" s="1194"/>
      <c r="AT673" s="1194"/>
      <c r="AU673" s="1194"/>
      <c r="AV673" s="1194"/>
      <c r="AW673" s="1194"/>
      <c r="AX673" s="1194"/>
      <c r="AY673" s="1194"/>
      <c r="AZ673" s="1194"/>
      <c r="BA673" s="1194"/>
      <c r="BB673" s="1194"/>
      <c r="BC673" s="1194"/>
      <c r="BD673" s="1194"/>
      <c r="BE673" s="1194"/>
      <c r="BF673" s="1194"/>
      <c r="BG673" s="1194"/>
      <c r="BH673" s="1194"/>
      <c r="BI673" s="1194"/>
      <c r="BJ673" s="1194"/>
      <c r="BK673" s="1194"/>
      <c r="BL673" s="1194"/>
      <c r="BM673" s="1194"/>
      <c r="BN673" s="1194"/>
      <c r="BO673" s="1194"/>
      <c r="BP673" s="1194"/>
      <c r="BQ673" s="1194"/>
      <c r="BR673" s="1194"/>
      <c r="BS673" s="1195"/>
      <c r="BU673" s="13"/>
      <c r="BV673" s="13"/>
      <c r="BW673" s="98"/>
      <c r="BX673" s="134"/>
      <c r="BY673" s="134"/>
      <c r="BZ673" s="134"/>
      <c r="CA673" s="134"/>
      <c r="CB673" s="134"/>
      <c r="CC673" s="134"/>
      <c r="CD673" s="134"/>
      <c r="CE673" s="13"/>
    </row>
    <row r="674" spans="1:83" s="15" customFormat="1" ht="24.95" customHeight="1" thickBot="1" x14ac:dyDescent="0.45">
      <c r="C674" s="13"/>
      <c r="D674" s="1184"/>
      <c r="E674" s="1185"/>
      <c r="F674" s="1185"/>
      <c r="G674" s="1185"/>
      <c r="H674" s="1185"/>
      <c r="I674" s="1185"/>
      <c r="J674" s="1185"/>
      <c r="K674" s="312"/>
      <c r="L674" s="512" t="s">
        <v>450</v>
      </c>
      <c r="M674" s="1199"/>
      <c r="N674" s="1199"/>
      <c r="O674" s="1199"/>
      <c r="P674" s="1199"/>
      <c r="Q674" s="1199"/>
      <c r="R674" s="1199"/>
      <c r="S674" s="1199"/>
      <c r="T674" s="1199"/>
      <c r="U674" s="1199"/>
      <c r="V674" s="1199"/>
      <c r="W674" s="1199"/>
      <c r="X674" s="1199"/>
      <c r="Y674" s="512" t="s">
        <v>12</v>
      </c>
      <c r="Z674" s="313"/>
      <c r="AA674" s="1190"/>
      <c r="AB674" s="1191"/>
      <c r="AC674" s="1191"/>
      <c r="AD674" s="1191"/>
      <c r="AE674" s="1191"/>
      <c r="AF674" s="1191"/>
      <c r="AG674" s="1191"/>
      <c r="AH674" s="1191"/>
      <c r="AI674" s="1191"/>
      <c r="AJ674" s="1191"/>
      <c r="AK674" s="1191"/>
      <c r="AL674" s="1191"/>
      <c r="AM674" s="1191"/>
      <c r="AN674" s="1191"/>
      <c r="AO674" s="1192"/>
      <c r="AP674" s="1196"/>
      <c r="AQ674" s="1197"/>
      <c r="AR674" s="1197"/>
      <c r="AS674" s="1197"/>
      <c r="AT674" s="1197"/>
      <c r="AU674" s="1197"/>
      <c r="AV674" s="1197"/>
      <c r="AW674" s="1197"/>
      <c r="AX674" s="1197"/>
      <c r="AY674" s="1197"/>
      <c r="AZ674" s="1197"/>
      <c r="BA674" s="1197"/>
      <c r="BB674" s="1197"/>
      <c r="BC674" s="1197"/>
      <c r="BD674" s="1197"/>
      <c r="BE674" s="1197"/>
      <c r="BF674" s="1197"/>
      <c r="BG674" s="1197"/>
      <c r="BH674" s="1197"/>
      <c r="BI674" s="1197"/>
      <c r="BJ674" s="1197"/>
      <c r="BK674" s="1197"/>
      <c r="BL674" s="1197"/>
      <c r="BM674" s="1197"/>
      <c r="BN674" s="1197"/>
      <c r="BO674" s="1197"/>
      <c r="BP674" s="1197"/>
      <c r="BQ674" s="1197"/>
      <c r="BR674" s="1197"/>
      <c r="BS674" s="1198"/>
      <c r="BU674" s="13"/>
      <c r="BV674" s="13"/>
      <c r="BW674" s="98"/>
      <c r="BX674" s="134"/>
      <c r="BY674" s="134"/>
      <c r="BZ674" s="134"/>
      <c r="CA674" s="134"/>
      <c r="CB674" s="134"/>
      <c r="CC674" s="134"/>
      <c r="CD674" s="134"/>
      <c r="CE674" s="13"/>
    </row>
    <row r="675" spans="1:83" s="15" customFormat="1" ht="24.95" customHeight="1" x14ac:dyDescent="0.4">
      <c r="C675" s="13"/>
      <c r="D675" s="1182" t="s">
        <v>456</v>
      </c>
      <c r="E675" s="1183"/>
      <c r="F675" s="1183"/>
      <c r="G675" s="1183"/>
      <c r="H675" s="1183"/>
      <c r="I675" s="1183"/>
      <c r="J675" s="1183"/>
      <c r="K675" s="311"/>
      <c r="L675" s="1186" t="s">
        <v>678</v>
      </c>
      <c r="M675" s="1186"/>
      <c r="N675" s="1186"/>
      <c r="O675" s="1186"/>
      <c r="P675" s="1186"/>
      <c r="Q675" s="1186"/>
      <c r="R675" s="1186"/>
      <c r="S675" s="1186"/>
      <c r="T675" s="1186"/>
      <c r="U675" s="1186"/>
      <c r="V675" s="1186"/>
      <c r="W675" s="1186"/>
      <c r="X675" s="1186"/>
      <c r="Y675" s="1186"/>
      <c r="Z675" s="314"/>
      <c r="AA675" s="1193"/>
      <c r="AB675" s="1194"/>
      <c r="AC675" s="1194"/>
      <c r="AD675" s="1194"/>
      <c r="AE675" s="1194"/>
      <c r="AF675" s="1194"/>
      <c r="AG675" s="1194"/>
      <c r="AH675" s="1194"/>
      <c r="AI675" s="1194"/>
      <c r="AJ675" s="1194"/>
      <c r="AK675" s="1194"/>
      <c r="AL675" s="1194"/>
      <c r="AM675" s="1194"/>
      <c r="AN675" s="1194"/>
      <c r="AO675" s="1194"/>
      <c r="AP675" s="1193"/>
      <c r="AQ675" s="1194"/>
      <c r="AR675" s="1194"/>
      <c r="AS675" s="1194"/>
      <c r="AT675" s="1194"/>
      <c r="AU675" s="1194"/>
      <c r="AV675" s="1194"/>
      <c r="AW675" s="1194"/>
      <c r="AX675" s="1194"/>
      <c r="AY675" s="1194"/>
      <c r="AZ675" s="1194"/>
      <c r="BA675" s="1194"/>
      <c r="BB675" s="1194"/>
      <c r="BC675" s="1194"/>
      <c r="BD675" s="1194"/>
      <c r="BE675" s="1194"/>
      <c r="BF675" s="1194"/>
      <c r="BG675" s="1194"/>
      <c r="BH675" s="1194"/>
      <c r="BI675" s="1194"/>
      <c r="BJ675" s="1194"/>
      <c r="BK675" s="1194"/>
      <c r="BL675" s="1194"/>
      <c r="BM675" s="1194"/>
      <c r="BN675" s="1194"/>
      <c r="BO675" s="1194"/>
      <c r="BP675" s="1194"/>
      <c r="BQ675" s="1194"/>
      <c r="BR675" s="1194"/>
      <c r="BS675" s="1195"/>
      <c r="BU675" s="13"/>
      <c r="BV675" s="13"/>
      <c r="BW675" s="98"/>
      <c r="BX675" s="134"/>
      <c r="BY675" s="134"/>
      <c r="BZ675" s="134"/>
      <c r="CA675" s="134"/>
      <c r="CB675" s="134"/>
      <c r="CC675" s="134"/>
      <c r="CD675" s="134"/>
      <c r="CE675" s="13"/>
    </row>
    <row r="676" spans="1:83" s="15" customFormat="1" ht="24.95" customHeight="1" thickBot="1" x14ac:dyDescent="0.45">
      <c r="C676" s="13"/>
      <c r="D676" s="1184"/>
      <c r="E676" s="1185"/>
      <c r="F676" s="1185"/>
      <c r="G676" s="1185"/>
      <c r="H676" s="1185"/>
      <c r="I676" s="1185"/>
      <c r="J676" s="1185"/>
      <c r="K676" s="312"/>
      <c r="L676" s="512" t="s">
        <v>450</v>
      </c>
      <c r="M676" s="1199"/>
      <c r="N676" s="1199"/>
      <c r="O676" s="1199"/>
      <c r="P676" s="1199"/>
      <c r="Q676" s="1199"/>
      <c r="R676" s="1199"/>
      <c r="S676" s="1199"/>
      <c r="T676" s="1199"/>
      <c r="U676" s="1199"/>
      <c r="V676" s="1199"/>
      <c r="W676" s="1199"/>
      <c r="X676" s="1199"/>
      <c r="Y676" s="512" t="s">
        <v>12</v>
      </c>
      <c r="Z676" s="313"/>
      <c r="AA676" s="1196"/>
      <c r="AB676" s="1197"/>
      <c r="AC676" s="1197"/>
      <c r="AD676" s="1197"/>
      <c r="AE676" s="1197"/>
      <c r="AF676" s="1197"/>
      <c r="AG676" s="1197"/>
      <c r="AH676" s="1197"/>
      <c r="AI676" s="1197"/>
      <c r="AJ676" s="1197"/>
      <c r="AK676" s="1197"/>
      <c r="AL676" s="1197"/>
      <c r="AM676" s="1197"/>
      <c r="AN676" s="1197"/>
      <c r="AO676" s="1197"/>
      <c r="AP676" s="1196"/>
      <c r="AQ676" s="1197"/>
      <c r="AR676" s="1197"/>
      <c r="AS676" s="1197"/>
      <c r="AT676" s="1197"/>
      <c r="AU676" s="1197"/>
      <c r="AV676" s="1197"/>
      <c r="AW676" s="1197"/>
      <c r="AX676" s="1197"/>
      <c r="AY676" s="1197"/>
      <c r="AZ676" s="1197"/>
      <c r="BA676" s="1197"/>
      <c r="BB676" s="1197"/>
      <c r="BC676" s="1197"/>
      <c r="BD676" s="1197"/>
      <c r="BE676" s="1197"/>
      <c r="BF676" s="1197"/>
      <c r="BG676" s="1197"/>
      <c r="BH676" s="1197"/>
      <c r="BI676" s="1197"/>
      <c r="BJ676" s="1197"/>
      <c r="BK676" s="1197"/>
      <c r="BL676" s="1197"/>
      <c r="BM676" s="1197"/>
      <c r="BN676" s="1197"/>
      <c r="BO676" s="1197"/>
      <c r="BP676" s="1197"/>
      <c r="BQ676" s="1197"/>
      <c r="BR676" s="1197"/>
      <c r="BS676" s="1198"/>
      <c r="BU676" s="13"/>
      <c r="BV676" s="13"/>
      <c r="BW676" s="98"/>
      <c r="BX676" s="134"/>
      <c r="BY676" s="134"/>
      <c r="BZ676" s="134"/>
      <c r="CA676" s="134"/>
      <c r="CB676" s="134"/>
      <c r="CC676" s="134"/>
      <c r="CD676" s="134"/>
      <c r="CE676" s="13"/>
    </row>
    <row r="677" spans="1:83" s="15" customFormat="1" ht="24.95" customHeight="1" thickBot="1" x14ac:dyDescent="0.45">
      <c r="C677" s="13"/>
      <c r="D677" s="1201" t="s">
        <v>148</v>
      </c>
      <c r="E677" s="1202"/>
      <c r="F677" s="1202"/>
      <c r="G677" s="1202"/>
      <c r="H677" s="1202"/>
      <c r="I677" s="1202"/>
      <c r="J677" s="1202"/>
      <c r="K677" s="1202"/>
      <c r="L677" s="1202"/>
      <c r="M677" s="1202"/>
      <c r="N677" s="1202"/>
      <c r="O677" s="1202"/>
      <c r="P677" s="1202"/>
      <c r="Q677" s="1202"/>
      <c r="R677" s="1202"/>
      <c r="S677" s="1202"/>
      <c r="T677" s="1202"/>
      <c r="U677" s="1202"/>
      <c r="V677" s="1202"/>
      <c r="W677" s="1202"/>
      <c r="X677" s="1202"/>
      <c r="Y677" s="1202"/>
      <c r="Z677" s="1203"/>
      <c r="AA677" s="1187"/>
      <c r="AB677" s="1188"/>
      <c r="AC677" s="1188"/>
      <c r="AD677" s="1188"/>
      <c r="AE677" s="1188"/>
      <c r="AF677" s="1188"/>
      <c r="AG677" s="1188"/>
      <c r="AH677" s="1188"/>
      <c r="AI677" s="1188"/>
      <c r="AJ677" s="1188"/>
      <c r="AK677" s="1188"/>
      <c r="AL677" s="1188"/>
      <c r="AM677" s="1188"/>
      <c r="AN677" s="1188"/>
      <c r="AO677" s="1188"/>
      <c r="AP677" s="1193"/>
      <c r="AQ677" s="1194"/>
      <c r="AR677" s="1194"/>
      <c r="AS677" s="1194"/>
      <c r="AT677" s="1194"/>
      <c r="AU677" s="1194"/>
      <c r="AV677" s="1194"/>
      <c r="AW677" s="1194"/>
      <c r="AX677" s="1194"/>
      <c r="AY677" s="1194"/>
      <c r="AZ677" s="1194"/>
      <c r="BA677" s="1194"/>
      <c r="BB677" s="1194"/>
      <c r="BC677" s="1194"/>
      <c r="BD677" s="1194"/>
      <c r="BE677" s="1194"/>
      <c r="BF677" s="1194"/>
      <c r="BG677" s="1194"/>
      <c r="BH677" s="1194"/>
      <c r="BI677" s="1194"/>
      <c r="BJ677" s="1194"/>
      <c r="BK677" s="1194"/>
      <c r="BL677" s="1194"/>
      <c r="BM677" s="1194"/>
      <c r="BN677" s="1194"/>
      <c r="BO677" s="1194"/>
      <c r="BP677" s="1194"/>
      <c r="BQ677" s="1194"/>
      <c r="BR677" s="1194"/>
      <c r="BS677" s="1195"/>
      <c r="BU677" s="13"/>
      <c r="BV677" s="13"/>
      <c r="BW677" s="98"/>
      <c r="BX677" s="134"/>
      <c r="BY677" s="134"/>
      <c r="BZ677" s="134"/>
      <c r="CA677" s="134"/>
      <c r="CB677" s="134"/>
      <c r="CC677" s="134"/>
      <c r="CD677" s="134"/>
      <c r="CE677" s="13"/>
    </row>
    <row r="678" spans="1:83" s="15" customFormat="1" ht="24.95" customHeight="1" thickBot="1" x14ac:dyDescent="0.45">
      <c r="C678" s="13"/>
      <c r="D678" s="1201"/>
      <c r="E678" s="1202"/>
      <c r="F678" s="1202"/>
      <c r="G678" s="1202"/>
      <c r="H678" s="1202"/>
      <c r="I678" s="1202"/>
      <c r="J678" s="1202"/>
      <c r="K678" s="1202"/>
      <c r="L678" s="1202"/>
      <c r="M678" s="1202"/>
      <c r="N678" s="1202"/>
      <c r="O678" s="1202"/>
      <c r="P678" s="1202"/>
      <c r="Q678" s="1202"/>
      <c r="R678" s="1202"/>
      <c r="S678" s="1202"/>
      <c r="T678" s="1202"/>
      <c r="U678" s="1202"/>
      <c r="V678" s="1202"/>
      <c r="W678" s="1202"/>
      <c r="X678" s="1202"/>
      <c r="Y678" s="1202"/>
      <c r="Z678" s="1203"/>
      <c r="AA678" s="1190"/>
      <c r="AB678" s="1191"/>
      <c r="AC678" s="1191"/>
      <c r="AD678" s="1191"/>
      <c r="AE678" s="1191"/>
      <c r="AF678" s="1191"/>
      <c r="AG678" s="1191"/>
      <c r="AH678" s="1191"/>
      <c r="AI678" s="1191"/>
      <c r="AJ678" s="1191"/>
      <c r="AK678" s="1191"/>
      <c r="AL678" s="1191"/>
      <c r="AM678" s="1191"/>
      <c r="AN678" s="1191"/>
      <c r="AO678" s="1191"/>
      <c r="AP678" s="1196"/>
      <c r="AQ678" s="1197"/>
      <c r="AR678" s="1197"/>
      <c r="AS678" s="1197"/>
      <c r="AT678" s="1197"/>
      <c r="AU678" s="1197"/>
      <c r="AV678" s="1197"/>
      <c r="AW678" s="1197"/>
      <c r="AX678" s="1197"/>
      <c r="AY678" s="1197"/>
      <c r="AZ678" s="1197"/>
      <c r="BA678" s="1197"/>
      <c r="BB678" s="1197"/>
      <c r="BC678" s="1197"/>
      <c r="BD678" s="1197"/>
      <c r="BE678" s="1197"/>
      <c r="BF678" s="1197"/>
      <c r="BG678" s="1197"/>
      <c r="BH678" s="1197"/>
      <c r="BI678" s="1197"/>
      <c r="BJ678" s="1197"/>
      <c r="BK678" s="1197"/>
      <c r="BL678" s="1197"/>
      <c r="BM678" s="1197"/>
      <c r="BN678" s="1197"/>
      <c r="BO678" s="1197"/>
      <c r="BP678" s="1197"/>
      <c r="BQ678" s="1197"/>
      <c r="BR678" s="1197"/>
      <c r="BS678" s="1198"/>
      <c r="BU678" s="13"/>
      <c r="BV678" s="13"/>
      <c r="BW678" s="98"/>
      <c r="BX678" s="134"/>
      <c r="BY678" s="134"/>
      <c r="BZ678" s="134"/>
      <c r="CA678" s="134"/>
      <c r="CB678" s="134"/>
      <c r="CC678" s="134"/>
      <c r="CD678" s="134"/>
      <c r="CE678" s="13"/>
    </row>
    <row r="679" spans="1:83" s="15" customFormat="1" ht="24.95" customHeight="1" thickBot="1" x14ac:dyDescent="0.45">
      <c r="C679" s="13"/>
      <c r="D679" s="1201" t="s">
        <v>147</v>
      </c>
      <c r="E679" s="1202"/>
      <c r="F679" s="1202"/>
      <c r="G679" s="1202"/>
      <c r="H679" s="1202"/>
      <c r="I679" s="1202"/>
      <c r="J679" s="1202"/>
      <c r="K679" s="1202"/>
      <c r="L679" s="1202"/>
      <c r="M679" s="1202"/>
      <c r="N679" s="1202"/>
      <c r="O679" s="1202"/>
      <c r="P679" s="1202"/>
      <c r="Q679" s="1202"/>
      <c r="R679" s="1202"/>
      <c r="S679" s="1202"/>
      <c r="T679" s="1202"/>
      <c r="U679" s="1202"/>
      <c r="V679" s="1202"/>
      <c r="W679" s="1202"/>
      <c r="X679" s="1202"/>
      <c r="Y679" s="1202"/>
      <c r="Z679" s="1203"/>
      <c r="AA679" s="1193"/>
      <c r="AB679" s="1194"/>
      <c r="AC679" s="1194"/>
      <c r="AD679" s="1194"/>
      <c r="AE679" s="1194"/>
      <c r="AF679" s="1194"/>
      <c r="AG679" s="1194"/>
      <c r="AH679" s="1194"/>
      <c r="AI679" s="1194"/>
      <c r="AJ679" s="1194"/>
      <c r="AK679" s="1194"/>
      <c r="AL679" s="1194"/>
      <c r="AM679" s="1194"/>
      <c r="AN679" s="1194"/>
      <c r="AO679" s="1194"/>
      <c r="AP679" s="1193"/>
      <c r="AQ679" s="1194"/>
      <c r="AR679" s="1194"/>
      <c r="AS679" s="1194"/>
      <c r="AT679" s="1194"/>
      <c r="AU679" s="1194"/>
      <c r="AV679" s="1194"/>
      <c r="AW679" s="1194"/>
      <c r="AX679" s="1194"/>
      <c r="AY679" s="1194"/>
      <c r="AZ679" s="1194"/>
      <c r="BA679" s="1194"/>
      <c r="BB679" s="1194"/>
      <c r="BC679" s="1194"/>
      <c r="BD679" s="1194"/>
      <c r="BE679" s="1194"/>
      <c r="BF679" s="1194"/>
      <c r="BG679" s="1194"/>
      <c r="BH679" s="1194"/>
      <c r="BI679" s="1194"/>
      <c r="BJ679" s="1194"/>
      <c r="BK679" s="1194"/>
      <c r="BL679" s="1194"/>
      <c r="BM679" s="1194"/>
      <c r="BN679" s="1194"/>
      <c r="BO679" s="1194"/>
      <c r="BP679" s="1194"/>
      <c r="BQ679" s="1194"/>
      <c r="BR679" s="1194"/>
      <c r="BS679" s="1195"/>
      <c r="BU679" s="13"/>
      <c r="BV679" s="13"/>
      <c r="BW679" s="98"/>
      <c r="BX679" s="134"/>
      <c r="BY679" s="134"/>
      <c r="BZ679" s="134"/>
      <c r="CA679" s="134"/>
      <c r="CB679" s="134"/>
      <c r="CC679" s="134"/>
      <c r="CD679" s="134"/>
      <c r="CE679" s="13"/>
    </row>
    <row r="680" spans="1:83" s="15" customFormat="1" ht="24.95" customHeight="1" thickBot="1" x14ac:dyDescent="0.45">
      <c r="C680" s="13"/>
      <c r="D680" s="1201"/>
      <c r="E680" s="1202"/>
      <c r="F680" s="1202"/>
      <c r="G680" s="1202"/>
      <c r="H680" s="1202"/>
      <c r="I680" s="1202"/>
      <c r="J680" s="1202"/>
      <c r="K680" s="1202"/>
      <c r="L680" s="1202"/>
      <c r="M680" s="1202"/>
      <c r="N680" s="1202"/>
      <c r="O680" s="1202"/>
      <c r="P680" s="1202"/>
      <c r="Q680" s="1202"/>
      <c r="R680" s="1202"/>
      <c r="S680" s="1202"/>
      <c r="T680" s="1202"/>
      <c r="U680" s="1202"/>
      <c r="V680" s="1202"/>
      <c r="W680" s="1202"/>
      <c r="X680" s="1202"/>
      <c r="Y680" s="1202"/>
      <c r="Z680" s="1203"/>
      <c r="AA680" s="1196"/>
      <c r="AB680" s="1197"/>
      <c r="AC680" s="1197"/>
      <c r="AD680" s="1197"/>
      <c r="AE680" s="1197"/>
      <c r="AF680" s="1197"/>
      <c r="AG680" s="1197"/>
      <c r="AH680" s="1197"/>
      <c r="AI680" s="1197"/>
      <c r="AJ680" s="1197"/>
      <c r="AK680" s="1197"/>
      <c r="AL680" s="1197"/>
      <c r="AM680" s="1197"/>
      <c r="AN680" s="1197"/>
      <c r="AO680" s="1197"/>
      <c r="AP680" s="1196"/>
      <c r="AQ680" s="1197"/>
      <c r="AR680" s="1197"/>
      <c r="AS680" s="1197"/>
      <c r="AT680" s="1197"/>
      <c r="AU680" s="1197"/>
      <c r="AV680" s="1197"/>
      <c r="AW680" s="1197"/>
      <c r="AX680" s="1197"/>
      <c r="AY680" s="1197"/>
      <c r="AZ680" s="1197"/>
      <c r="BA680" s="1197"/>
      <c r="BB680" s="1197"/>
      <c r="BC680" s="1197"/>
      <c r="BD680" s="1197"/>
      <c r="BE680" s="1197"/>
      <c r="BF680" s="1197"/>
      <c r="BG680" s="1197"/>
      <c r="BH680" s="1197"/>
      <c r="BI680" s="1197"/>
      <c r="BJ680" s="1197"/>
      <c r="BK680" s="1197"/>
      <c r="BL680" s="1197"/>
      <c r="BM680" s="1197"/>
      <c r="BN680" s="1197"/>
      <c r="BO680" s="1197"/>
      <c r="BP680" s="1197"/>
      <c r="BQ680" s="1197"/>
      <c r="BR680" s="1197"/>
      <c r="BS680" s="1198"/>
      <c r="BU680" s="13"/>
      <c r="BV680" s="13"/>
      <c r="BW680" s="132"/>
      <c r="BX680" s="134"/>
      <c r="BY680" s="134"/>
      <c r="BZ680" s="134"/>
      <c r="CA680" s="134"/>
      <c r="CB680" s="134"/>
      <c r="CC680" s="134"/>
      <c r="CD680" s="134"/>
      <c r="CE680" s="13"/>
    </row>
    <row r="681" spans="1:83" s="15" customFormat="1" ht="24.95" customHeight="1" thickBot="1" x14ac:dyDescent="0.45">
      <c r="C681" s="13"/>
      <c r="D681" s="1201" t="s">
        <v>146</v>
      </c>
      <c r="E681" s="1202"/>
      <c r="F681" s="1202"/>
      <c r="G681" s="1202"/>
      <c r="H681" s="1202"/>
      <c r="I681" s="1202"/>
      <c r="J681" s="1202"/>
      <c r="K681" s="1202"/>
      <c r="L681" s="1202"/>
      <c r="M681" s="1202"/>
      <c r="N681" s="1202"/>
      <c r="O681" s="1202"/>
      <c r="P681" s="1202"/>
      <c r="Q681" s="1202"/>
      <c r="R681" s="1202"/>
      <c r="S681" s="1202"/>
      <c r="T681" s="1202"/>
      <c r="U681" s="1202"/>
      <c r="V681" s="1202"/>
      <c r="W681" s="1202"/>
      <c r="X681" s="1202"/>
      <c r="Y681" s="1202"/>
      <c r="Z681" s="1203"/>
      <c r="AA681" s="1193"/>
      <c r="AB681" s="1194"/>
      <c r="AC681" s="1194"/>
      <c r="AD681" s="1194"/>
      <c r="AE681" s="1194"/>
      <c r="AF681" s="1194"/>
      <c r="AG681" s="1194"/>
      <c r="AH681" s="1194"/>
      <c r="AI681" s="1194"/>
      <c r="AJ681" s="1194"/>
      <c r="AK681" s="1194"/>
      <c r="AL681" s="1194"/>
      <c r="AM681" s="1194"/>
      <c r="AN681" s="1194"/>
      <c r="AO681" s="1194"/>
      <c r="AP681" s="1193"/>
      <c r="AQ681" s="1194"/>
      <c r="AR681" s="1194"/>
      <c r="AS681" s="1194"/>
      <c r="AT681" s="1194"/>
      <c r="AU681" s="1194"/>
      <c r="AV681" s="1194"/>
      <c r="AW681" s="1194"/>
      <c r="AX681" s="1194"/>
      <c r="AY681" s="1194"/>
      <c r="AZ681" s="1194"/>
      <c r="BA681" s="1194"/>
      <c r="BB681" s="1194"/>
      <c r="BC681" s="1194"/>
      <c r="BD681" s="1194"/>
      <c r="BE681" s="1194"/>
      <c r="BF681" s="1194"/>
      <c r="BG681" s="1194"/>
      <c r="BH681" s="1194"/>
      <c r="BI681" s="1194"/>
      <c r="BJ681" s="1194"/>
      <c r="BK681" s="1194"/>
      <c r="BL681" s="1194"/>
      <c r="BM681" s="1194"/>
      <c r="BN681" s="1194"/>
      <c r="BO681" s="1194"/>
      <c r="BP681" s="1194"/>
      <c r="BQ681" s="1194"/>
      <c r="BR681" s="1194"/>
      <c r="BS681" s="1195"/>
      <c r="BU681" s="13"/>
      <c r="BV681" s="13"/>
      <c r="BW681" s="132"/>
      <c r="BX681" s="134"/>
      <c r="BY681" s="134"/>
      <c r="BZ681" s="134"/>
      <c r="CA681" s="134"/>
      <c r="CB681" s="134"/>
      <c r="CC681" s="134"/>
      <c r="CD681" s="134"/>
      <c r="CE681" s="13"/>
    </row>
    <row r="682" spans="1:83" s="87" customFormat="1" ht="24.95" customHeight="1" thickBot="1" x14ac:dyDescent="0.45">
      <c r="A682" s="15"/>
      <c r="B682" s="15"/>
      <c r="C682" s="13"/>
      <c r="D682" s="1201"/>
      <c r="E682" s="1202"/>
      <c r="F682" s="1202"/>
      <c r="G682" s="1202"/>
      <c r="H682" s="1202"/>
      <c r="I682" s="1202"/>
      <c r="J682" s="1202"/>
      <c r="K682" s="1202"/>
      <c r="L682" s="1202"/>
      <c r="M682" s="1202"/>
      <c r="N682" s="1202"/>
      <c r="O682" s="1202"/>
      <c r="P682" s="1202"/>
      <c r="Q682" s="1202"/>
      <c r="R682" s="1202"/>
      <c r="S682" s="1202"/>
      <c r="T682" s="1202"/>
      <c r="U682" s="1202"/>
      <c r="V682" s="1202"/>
      <c r="W682" s="1202"/>
      <c r="X682" s="1202"/>
      <c r="Y682" s="1202"/>
      <c r="Z682" s="1203"/>
      <c r="AA682" s="1196"/>
      <c r="AB682" s="1197"/>
      <c r="AC682" s="1197"/>
      <c r="AD682" s="1197"/>
      <c r="AE682" s="1197"/>
      <c r="AF682" s="1197"/>
      <c r="AG682" s="1197"/>
      <c r="AH682" s="1197"/>
      <c r="AI682" s="1197"/>
      <c r="AJ682" s="1197"/>
      <c r="AK682" s="1197"/>
      <c r="AL682" s="1197"/>
      <c r="AM682" s="1197"/>
      <c r="AN682" s="1197"/>
      <c r="AO682" s="1197"/>
      <c r="AP682" s="1196"/>
      <c r="AQ682" s="1197"/>
      <c r="AR682" s="1197"/>
      <c r="AS682" s="1197"/>
      <c r="AT682" s="1197"/>
      <c r="AU682" s="1197"/>
      <c r="AV682" s="1197"/>
      <c r="AW682" s="1197"/>
      <c r="AX682" s="1197"/>
      <c r="AY682" s="1197"/>
      <c r="AZ682" s="1197"/>
      <c r="BA682" s="1197"/>
      <c r="BB682" s="1197"/>
      <c r="BC682" s="1197"/>
      <c r="BD682" s="1197"/>
      <c r="BE682" s="1197"/>
      <c r="BF682" s="1197"/>
      <c r="BG682" s="1197"/>
      <c r="BH682" s="1197"/>
      <c r="BI682" s="1197"/>
      <c r="BJ682" s="1197"/>
      <c r="BK682" s="1197"/>
      <c r="BL682" s="1197"/>
      <c r="BM682" s="1197"/>
      <c r="BN682" s="1197"/>
      <c r="BO682" s="1197"/>
      <c r="BP682" s="1197"/>
      <c r="BQ682" s="1197"/>
      <c r="BR682" s="1197"/>
      <c r="BS682" s="1198"/>
      <c r="BT682" s="15"/>
      <c r="BU682" s="13"/>
      <c r="BV682" s="13"/>
      <c r="BW682" s="132"/>
      <c r="BX682" s="134"/>
      <c r="BY682" s="134"/>
      <c r="BZ682" s="134"/>
      <c r="CA682" s="134"/>
      <c r="CB682" s="134"/>
      <c r="CC682" s="134"/>
      <c r="CD682" s="134"/>
      <c r="CE682" s="13"/>
    </row>
    <row r="683" spans="1:83" s="87" customFormat="1" ht="24.95" customHeight="1" thickBot="1" x14ac:dyDescent="0.45">
      <c r="A683" s="15"/>
      <c r="B683" s="15"/>
      <c r="C683" s="13"/>
      <c r="D683" s="1311" t="s">
        <v>145</v>
      </c>
      <c r="E683" s="1312"/>
      <c r="F683" s="1312"/>
      <c r="G683" s="1312"/>
      <c r="H683" s="1312"/>
      <c r="I683" s="1312"/>
      <c r="J683" s="1312"/>
      <c r="K683" s="1312"/>
      <c r="L683" s="1312"/>
      <c r="M683" s="1312"/>
      <c r="N683" s="1312"/>
      <c r="O683" s="1312"/>
      <c r="P683" s="1312"/>
      <c r="Q683" s="1312"/>
      <c r="R683" s="1312"/>
      <c r="S683" s="1312"/>
      <c r="T683" s="1312"/>
      <c r="U683" s="1312"/>
      <c r="V683" s="1312"/>
      <c r="W683" s="1312"/>
      <c r="X683" s="1312"/>
      <c r="Y683" s="1312"/>
      <c r="Z683" s="1313"/>
      <c r="AA683" s="1193"/>
      <c r="AB683" s="1194"/>
      <c r="AC683" s="1194"/>
      <c r="AD683" s="1194"/>
      <c r="AE683" s="1194"/>
      <c r="AF683" s="1194"/>
      <c r="AG683" s="1194"/>
      <c r="AH683" s="1194"/>
      <c r="AI683" s="1194"/>
      <c r="AJ683" s="1194"/>
      <c r="AK683" s="1194"/>
      <c r="AL683" s="1194"/>
      <c r="AM683" s="1194"/>
      <c r="AN683" s="1194"/>
      <c r="AO683" s="1194"/>
      <c r="AP683" s="1193"/>
      <c r="AQ683" s="1194"/>
      <c r="AR683" s="1194"/>
      <c r="AS683" s="1194"/>
      <c r="AT683" s="1194"/>
      <c r="AU683" s="1194"/>
      <c r="AV683" s="1194"/>
      <c r="AW683" s="1194"/>
      <c r="AX683" s="1194"/>
      <c r="AY683" s="1194"/>
      <c r="AZ683" s="1194"/>
      <c r="BA683" s="1194"/>
      <c r="BB683" s="1194"/>
      <c r="BC683" s="1194"/>
      <c r="BD683" s="1194"/>
      <c r="BE683" s="1194"/>
      <c r="BF683" s="1194"/>
      <c r="BG683" s="1194"/>
      <c r="BH683" s="1194"/>
      <c r="BI683" s="1194"/>
      <c r="BJ683" s="1194"/>
      <c r="BK683" s="1194"/>
      <c r="BL683" s="1194"/>
      <c r="BM683" s="1194"/>
      <c r="BN683" s="1194"/>
      <c r="BO683" s="1194"/>
      <c r="BP683" s="1194"/>
      <c r="BQ683" s="1194"/>
      <c r="BR683" s="1194"/>
      <c r="BS683" s="1195"/>
      <c r="BT683" s="15"/>
      <c r="BU683" s="13"/>
      <c r="BV683" s="13"/>
      <c r="BW683" s="132"/>
      <c r="BX683" s="134"/>
      <c r="BY683" s="134"/>
      <c r="BZ683" s="134"/>
      <c r="CA683" s="134"/>
      <c r="CB683" s="134"/>
      <c r="CC683" s="134"/>
      <c r="CD683" s="134"/>
      <c r="CE683" s="13"/>
    </row>
    <row r="684" spans="1:83" s="87" customFormat="1" ht="24.95" customHeight="1" thickBot="1" x14ac:dyDescent="0.45">
      <c r="A684" s="15"/>
      <c r="B684" s="15"/>
      <c r="C684" s="13"/>
      <c r="D684" s="1311"/>
      <c r="E684" s="1312"/>
      <c r="F684" s="1312"/>
      <c r="G684" s="1312"/>
      <c r="H684" s="1312"/>
      <c r="I684" s="1312"/>
      <c r="J684" s="1312"/>
      <c r="K684" s="1312"/>
      <c r="L684" s="1312"/>
      <c r="M684" s="1312"/>
      <c r="N684" s="1312"/>
      <c r="O684" s="1312"/>
      <c r="P684" s="1312"/>
      <c r="Q684" s="1312"/>
      <c r="R684" s="1312"/>
      <c r="S684" s="1312"/>
      <c r="T684" s="1312"/>
      <c r="U684" s="1312"/>
      <c r="V684" s="1312"/>
      <c r="W684" s="1312"/>
      <c r="X684" s="1312"/>
      <c r="Y684" s="1312"/>
      <c r="Z684" s="1313"/>
      <c r="AA684" s="1196"/>
      <c r="AB684" s="1197"/>
      <c r="AC684" s="1197"/>
      <c r="AD684" s="1197"/>
      <c r="AE684" s="1197"/>
      <c r="AF684" s="1197"/>
      <c r="AG684" s="1197"/>
      <c r="AH684" s="1197"/>
      <c r="AI684" s="1197"/>
      <c r="AJ684" s="1197"/>
      <c r="AK684" s="1197"/>
      <c r="AL684" s="1197"/>
      <c r="AM684" s="1197"/>
      <c r="AN684" s="1197"/>
      <c r="AO684" s="1197"/>
      <c r="AP684" s="1196"/>
      <c r="AQ684" s="1197"/>
      <c r="AR684" s="1197"/>
      <c r="AS684" s="1197"/>
      <c r="AT684" s="1197"/>
      <c r="AU684" s="1197"/>
      <c r="AV684" s="1197"/>
      <c r="AW684" s="1197"/>
      <c r="AX684" s="1197"/>
      <c r="AY684" s="1197"/>
      <c r="AZ684" s="1197"/>
      <c r="BA684" s="1197"/>
      <c r="BB684" s="1197"/>
      <c r="BC684" s="1197"/>
      <c r="BD684" s="1197"/>
      <c r="BE684" s="1197"/>
      <c r="BF684" s="1197"/>
      <c r="BG684" s="1197"/>
      <c r="BH684" s="1197"/>
      <c r="BI684" s="1197"/>
      <c r="BJ684" s="1197"/>
      <c r="BK684" s="1197"/>
      <c r="BL684" s="1197"/>
      <c r="BM684" s="1197"/>
      <c r="BN684" s="1197"/>
      <c r="BO684" s="1197"/>
      <c r="BP684" s="1197"/>
      <c r="BQ684" s="1197"/>
      <c r="BR684" s="1197"/>
      <c r="BS684" s="1198"/>
      <c r="BT684" s="15"/>
      <c r="BU684" s="13"/>
      <c r="BV684" s="13"/>
      <c r="BW684" s="132"/>
      <c r="BX684" s="134"/>
      <c r="BY684" s="134"/>
      <c r="BZ684" s="134"/>
      <c r="CA684" s="134"/>
      <c r="CB684" s="134"/>
      <c r="CC684" s="134"/>
      <c r="CD684" s="134"/>
      <c r="CE684" s="13"/>
    </row>
    <row r="685" spans="1:83" s="15" customFormat="1" ht="24.95" customHeight="1" thickBot="1" x14ac:dyDescent="0.45">
      <c r="A685" s="13"/>
      <c r="B685" s="13"/>
      <c r="C685" s="13"/>
      <c r="D685" s="1311" t="s">
        <v>458</v>
      </c>
      <c r="E685" s="1312"/>
      <c r="F685" s="1312"/>
      <c r="G685" s="1312"/>
      <c r="H685" s="1312"/>
      <c r="I685" s="1312"/>
      <c r="J685" s="1312"/>
      <c r="K685" s="1312"/>
      <c r="L685" s="1312"/>
      <c r="M685" s="1312"/>
      <c r="N685" s="1312"/>
      <c r="O685" s="1312"/>
      <c r="P685" s="1312"/>
      <c r="Q685" s="1312"/>
      <c r="R685" s="1312"/>
      <c r="S685" s="1312"/>
      <c r="T685" s="1312"/>
      <c r="U685" s="1312"/>
      <c r="V685" s="1312"/>
      <c r="W685" s="1312"/>
      <c r="X685" s="1312"/>
      <c r="Y685" s="1312"/>
      <c r="Z685" s="1313"/>
      <c r="AA685" s="1193"/>
      <c r="AB685" s="1194"/>
      <c r="AC685" s="1194"/>
      <c r="AD685" s="1194"/>
      <c r="AE685" s="1194"/>
      <c r="AF685" s="1194"/>
      <c r="AG685" s="1194"/>
      <c r="AH685" s="1194"/>
      <c r="AI685" s="1194"/>
      <c r="AJ685" s="1194"/>
      <c r="AK685" s="1194"/>
      <c r="AL685" s="1194"/>
      <c r="AM685" s="1194"/>
      <c r="AN685" s="1194"/>
      <c r="AO685" s="1194"/>
      <c r="AP685" s="1193"/>
      <c r="AQ685" s="1194"/>
      <c r="AR685" s="1194"/>
      <c r="AS685" s="1194"/>
      <c r="AT685" s="1194"/>
      <c r="AU685" s="1194"/>
      <c r="AV685" s="1194"/>
      <c r="AW685" s="1194"/>
      <c r="AX685" s="1194"/>
      <c r="AY685" s="1194"/>
      <c r="AZ685" s="1194"/>
      <c r="BA685" s="1194"/>
      <c r="BB685" s="1194"/>
      <c r="BC685" s="1194"/>
      <c r="BD685" s="1194"/>
      <c r="BE685" s="1194"/>
      <c r="BF685" s="1194"/>
      <c r="BG685" s="1194"/>
      <c r="BH685" s="1194"/>
      <c r="BI685" s="1194"/>
      <c r="BJ685" s="1194"/>
      <c r="BK685" s="1194"/>
      <c r="BL685" s="1194"/>
      <c r="BM685" s="1194"/>
      <c r="BN685" s="1194"/>
      <c r="BO685" s="1194"/>
      <c r="BP685" s="1194"/>
      <c r="BQ685" s="1194"/>
      <c r="BR685" s="1194"/>
      <c r="BS685" s="1195"/>
      <c r="BT685" s="13"/>
      <c r="BU685" s="13"/>
      <c r="BV685" s="13"/>
      <c r="BW685" s="132"/>
      <c r="BX685" s="134"/>
      <c r="BY685" s="134"/>
      <c r="BZ685" s="134"/>
      <c r="CA685" s="134"/>
      <c r="CB685" s="134"/>
      <c r="CC685" s="134"/>
      <c r="CD685" s="134"/>
      <c r="CE685" s="13"/>
    </row>
    <row r="686" spans="1:83" s="15" customFormat="1" ht="24.95" customHeight="1" thickBot="1" x14ac:dyDescent="0.45">
      <c r="A686" s="13"/>
      <c r="B686" s="13"/>
      <c r="C686" s="13"/>
      <c r="D686" s="1311"/>
      <c r="E686" s="1312"/>
      <c r="F686" s="1312"/>
      <c r="G686" s="1312"/>
      <c r="H686" s="1312"/>
      <c r="I686" s="1312"/>
      <c r="J686" s="1312"/>
      <c r="K686" s="1312"/>
      <c r="L686" s="1312"/>
      <c r="M686" s="1312"/>
      <c r="N686" s="1312"/>
      <c r="O686" s="1312"/>
      <c r="P686" s="1312"/>
      <c r="Q686" s="1312"/>
      <c r="R686" s="1312"/>
      <c r="S686" s="1312"/>
      <c r="T686" s="1312"/>
      <c r="U686" s="1312"/>
      <c r="V686" s="1312"/>
      <c r="W686" s="1312"/>
      <c r="X686" s="1312"/>
      <c r="Y686" s="1312"/>
      <c r="Z686" s="1313"/>
      <c r="AA686" s="1196"/>
      <c r="AB686" s="1197"/>
      <c r="AC686" s="1197"/>
      <c r="AD686" s="1197"/>
      <c r="AE686" s="1197"/>
      <c r="AF686" s="1197"/>
      <c r="AG686" s="1197"/>
      <c r="AH686" s="1197"/>
      <c r="AI686" s="1197"/>
      <c r="AJ686" s="1197"/>
      <c r="AK686" s="1197"/>
      <c r="AL686" s="1197"/>
      <c r="AM686" s="1197"/>
      <c r="AN686" s="1197"/>
      <c r="AO686" s="1197"/>
      <c r="AP686" s="1196"/>
      <c r="AQ686" s="1197"/>
      <c r="AR686" s="1197"/>
      <c r="AS686" s="1197"/>
      <c r="AT686" s="1197"/>
      <c r="AU686" s="1197"/>
      <c r="AV686" s="1197"/>
      <c r="AW686" s="1197"/>
      <c r="AX686" s="1197"/>
      <c r="AY686" s="1197"/>
      <c r="AZ686" s="1197"/>
      <c r="BA686" s="1197"/>
      <c r="BB686" s="1197"/>
      <c r="BC686" s="1197"/>
      <c r="BD686" s="1197"/>
      <c r="BE686" s="1197"/>
      <c r="BF686" s="1197"/>
      <c r="BG686" s="1197"/>
      <c r="BH686" s="1197"/>
      <c r="BI686" s="1197"/>
      <c r="BJ686" s="1197"/>
      <c r="BK686" s="1197"/>
      <c r="BL686" s="1197"/>
      <c r="BM686" s="1197"/>
      <c r="BN686" s="1197"/>
      <c r="BO686" s="1197"/>
      <c r="BP686" s="1197"/>
      <c r="BQ686" s="1197"/>
      <c r="BR686" s="1197"/>
      <c r="BS686" s="1198"/>
      <c r="BT686" s="13"/>
      <c r="BU686" s="13"/>
      <c r="BV686" s="13"/>
      <c r="BW686" s="132"/>
      <c r="BX686" s="134"/>
      <c r="BY686" s="134"/>
      <c r="BZ686" s="134"/>
      <c r="CA686" s="134"/>
      <c r="CB686" s="134"/>
      <c r="CC686" s="134"/>
      <c r="CD686" s="134"/>
      <c r="CE686" s="13"/>
    </row>
    <row r="687" spans="1:83" s="15" customFormat="1" ht="24.95" customHeight="1" thickBot="1" x14ac:dyDescent="0.45">
      <c r="A687" s="13"/>
      <c r="B687" s="13"/>
      <c r="C687" s="13"/>
      <c r="D687" s="1314"/>
      <c r="E687" s="1315"/>
      <c r="F687" s="1315"/>
      <c r="G687" s="1315"/>
      <c r="H687" s="1315"/>
      <c r="I687" s="1315"/>
      <c r="J687" s="1315"/>
      <c r="K687" s="1315"/>
      <c r="L687" s="1315"/>
      <c r="M687" s="1315"/>
      <c r="N687" s="1315"/>
      <c r="O687" s="1315"/>
      <c r="P687" s="1315"/>
      <c r="Q687" s="1315"/>
      <c r="R687" s="1315"/>
      <c r="S687" s="1315"/>
      <c r="T687" s="1315"/>
      <c r="U687" s="1315"/>
      <c r="V687" s="1315"/>
      <c r="W687" s="1315"/>
      <c r="X687" s="1315"/>
      <c r="Y687" s="1315"/>
      <c r="Z687" s="1316"/>
      <c r="AA687" s="1193"/>
      <c r="AB687" s="1194"/>
      <c r="AC687" s="1194"/>
      <c r="AD687" s="1194"/>
      <c r="AE687" s="1194"/>
      <c r="AF687" s="1194"/>
      <c r="AG687" s="1194"/>
      <c r="AH687" s="1194"/>
      <c r="AI687" s="1194"/>
      <c r="AJ687" s="1194"/>
      <c r="AK687" s="1194"/>
      <c r="AL687" s="1194"/>
      <c r="AM687" s="1194"/>
      <c r="AN687" s="1194"/>
      <c r="AO687" s="1194"/>
      <c r="AP687" s="1193"/>
      <c r="AQ687" s="1194"/>
      <c r="AR687" s="1194"/>
      <c r="AS687" s="1194"/>
      <c r="AT687" s="1194"/>
      <c r="AU687" s="1194"/>
      <c r="AV687" s="1194"/>
      <c r="AW687" s="1194"/>
      <c r="AX687" s="1194"/>
      <c r="AY687" s="1194"/>
      <c r="AZ687" s="1194"/>
      <c r="BA687" s="1194"/>
      <c r="BB687" s="1194"/>
      <c r="BC687" s="1194"/>
      <c r="BD687" s="1194"/>
      <c r="BE687" s="1194"/>
      <c r="BF687" s="1194"/>
      <c r="BG687" s="1194"/>
      <c r="BH687" s="1194"/>
      <c r="BI687" s="1194"/>
      <c r="BJ687" s="1194"/>
      <c r="BK687" s="1194"/>
      <c r="BL687" s="1194"/>
      <c r="BM687" s="1194"/>
      <c r="BN687" s="1194"/>
      <c r="BO687" s="1194"/>
      <c r="BP687" s="1194"/>
      <c r="BQ687" s="1194"/>
      <c r="BR687" s="1194"/>
      <c r="BS687" s="1195"/>
      <c r="BT687" s="13"/>
      <c r="BU687" s="13"/>
      <c r="BV687" s="13"/>
      <c r="BW687" s="132"/>
      <c r="BX687" s="134"/>
      <c r="BY687" s="134"/>
      <c r="BZ687" s="134"/>
      <c r="CA687" s="134"/>
      <c r="CB687" s="134"/>
      <c r="CC687" s="134"/>
      <c r="CD687" s="134"/>
      <c r="CE687" s="13"/>
    </row>
    <row r="688" spans="1:83" s="15" customFormat="1" ht="24.95" customHeight="1" thickBot="1" x14ac:dyDescent="0.45">
      <c r="A688" s="13"/>
      <c r="B688" s="13"/>
      <c r="C688" s="13"/>
      <c r="D688" s="1314"/>
      <c r="E688" s="1315"/>
      <c r="F688" s="1315"/>
      <c r="G688" s="1315"/>
      <c r="H688" s="1315"/>
      <c r="I688" s="1315"/>
      <c r="J688" s="1315"/>
      <c r="K688" s="1315"/>
      <c r="L688" s="1315"/>
      <c r="M688" s="1315"/>
      <c r="N688" s="1315"/>
      <c r="O688" s="1315"/>
      <c r="P688" s="1315"/>
      <c r="Q688" s="1315"/>
      <c r="R688" s="1315"/>
      <c r="S688" s="1315"/>
      <c r="T688" s="1315"/>
      <c r="U688" s="1315"/>
      <c r="V688" s="1315"/>
      <c r="W688" s="1315"/>
      <c r="X688" s="1315"/>
      <c r="Y688" s="1315"/>
      <c r="Z688" s="1316"/>
      <c r="AA688" s="1196"/>
      <c r="AB688" s="1197"/>
      <c r="AC688" s="1197"/>
      <c r="AD688" s="1197"/>
      <c r="AE688" s="1197"/>
      <c r="AF688" s="1197"/>
      <c r="AG688" s="1197"/>
      <c r="AH688" s="1197"/>
      <c r="AI688" s="1197"/>
      <c r="AJ688" s="1197"/>
      <c r="AK688" s="1197"/>
      <c r="AL688" s="1197"/>
      <c r="AM688" s="1197"/>
      <c r="AN688" s="1197"/>
      <c r="AO688" s="1197"/>
      <c r="AP688" s="1196"/>
      <c r="AQ688" s="1197"/>
      <c r="AR688" s="1197"/>
      <c r="AS688" s="1197"/>
      <c r="AT688" s="1197"/>
      <c r="AU688" s="1197"/>
      <c r="AV688" s="1197"/>
      <c r="AW688" s="1197"/>
      <c r="AX688" s="1197"/>
      <c r="AY688" s="1197"/>
      <c r="AZ688" s="1197"/>
      <c r="BA688" s="1197"/>
      <c r="BB688" s="1197"/>
      <c r="BC688" s="1197"/>
      <c r="BD688" s="1197"/>
      <c r="BE688" s="1197"/>
      <c r="BF688" s="1197"/>
      <c r="BG688" s="1197"/>
      <c r="BH688" s="1197"/>
      <c r="BI688" s="1197"/>
      <c r="BJ688" s="1197"/>
      <c r="BK688" s="1197"/>
      <c r="BL688" s="1197"/>
      <c r="BM688" s="1197"/>
      <c r="BN688" s="1197"/>
      <c r="BO688" s="1197"/>
      <c r="BP688" s="1197"/>
      <c r="BQ688" s="1197"/>
      <c r="BR688" s="1197"/>
      <c r="BS688" s="1198"/>
      <c r="BT688" s="13"/>
      <c r="BU688" s="13"/>
      <c r="BV688" s="13"/>
      <c r="BW688" s="13"/>
      <c r="BX688" s="134"/>
      <c r="BY688" s="134"/>
      <c r="BZ688" s="134"/>
      <c r="CA688" s="134"/>
      <c r="CB688" s="134"/>
      <c r="CC688" s="134"/>
      <c r="CD688" s="134"/>
      <c r="CE688" s="13"/>
    </row>
    <row r="689" spans="1:83" s="15" customFormat="1" ht="24.95" customHeight="1" thickBot="1" x14ac:dyDescent="0.45">
      <c r="A689" s="13"/>
      <c r="B689" s="13"/>
      <c r="C689" s="13"/>
      <c r="D689" s="1314"/>
      <c r="E689" s="1315"/>
      <c r="F689" s="1315"/>
      <c r="G689" s="1315"/>
      <c r="H689" s="1315"/>
      <c r="I689" s="1315"/>
      <c r="J689" s="1315"/>
      <c r="K689" s="1315"/>
      <c r="L689" s="1315"/>
      <c r="M689" s="1315"/>
      <c r="N689" s="1315"/>
      <c r="O689" s="1315"/>
      <c r="P689" s="1315"/>
      <c r="Q689" s="1315"/>
      <c r="R689" s="1315"/>
      <c r="S689" s="1315"/>
      <c r="T689" s="1315"/>
      <c r="U689" s="1315"/>
      <c r="V689" s="1315"/>
      <c r="W689" s="1315"/>
      <c r="X689" s="1315"/>
      <c r="Y689" s="1315"/>
      <c r="Z689" s="1316"/>
      <c r="AA689" s="1193"/>
      <c r="AB689" s="1194"/>
      <c r="AC689" s="1194"/>
      <c r="AD689" s="1194"/>
      <c r="AE689" s="1194"/>
      <c r="AF689" s="1194"/>
      <c r="AG689" s="1194"/>
      <c r="AH689" s="1194"/>
      <c r="AI689" s="1194"/>
      <c r="AJ689" s="1194"/>
      <c r="AK689" s="1194"/>
      <c r="AL689" s="1194"/>
      <c r="AM689" s="1194"/>
      <c r="AN689" s="1194"/>
      <c r="AO689" s="1194"/>
      <c r="AP689" s="1193"/>
      <c r="AQ689" s="1194"/>
      <c r="AR689" s="1194"/>
      <c r="AS689" s="1194"/>
      <c r="AT689" s="1194"/>
      <c r="AU689" s="1194"/>
      <c r="AV689" s="1194"/>
      <c r="AW689" s="1194"/>
      <c r="AX689" s="1194"/>
      <c r="AY689" s="1194"/>
      <c r="AZ689" s="1194"/>
      <c r="BA689" s="1194"/>
      <c r="BB689" s="1194"/>
      <c r="BC689" s="1194"/>
      <c r="BD689" s="1194"/>
      <c r="BE689" s="1194"/>
      <c r="BF689" s="1194"/>
      <c r="BG689" s="1194"/>
      <c r="BH689" s="1194"/>
      <c r="BI689" s="1194"/>
      <c r="BJ689" s="1194"/>
      <c r="BK689" s="1194"/>
      <c r="BL689" s="1194"/>
      <c r="BM689" s="1194"/>
      <c r="BN689" s="1194"/>
      <c r="BO689" s="1194"/>
      <c r="BP689" s="1194"/>
      <c r="BQ689" s="1194"/>
      <c r="BR689" s="1194"/>
      <c r="BS689" s="1195"/>
      <c r="BT689" s="13"/>
      <c r="BU689" s="13"/>
      <c r="BV689" s="13"/>
      <c r="BW689" s="13"/>
      <c r="BX689" s="13"/>
      <c r="BY689" s="13"/>
      <c r="BZ689" s="13"/>
      <c r="CA689" s="13"/>
      <c r="CB689" s="13"/>
      <c r="CC689" s="13"/>
      <c r="CD689" s="13"/>
      <c r="CE689" s="13"/>
    </row>
    <row r="690" spans="1:83" s="15" customFormat="1" ht="24.95" customHeight="1" thickBot="1" x14ac:dyDescent="0.45">
      <c r="A690" s="13"/>
      <c r="B690" s="13"/>
      <c r="C690" s="13"/>
      <c r="D690" s="1314"/>
      <c r="E690" s="1315"/>
      <c r="F690" s="1315"/>
      <c r="G690" s="1315"/>
      <c r="H690" s="1315"/>
      <c r="I690" s="1315"/>
      <c r="J690" s="1315"/>
      <c r="K690" s="1315"/>
      <c r="L690" s="1315"/>
      <c r="M690" s="1315"/>
      <c r="N690" s="1315"/>
      <c r="O690" s="1315"/>
      <c r="P690" s="1315"/>
      <c r="Q690" s="1315"/>
      <c r="R690" s="1315"/>
      <c r="S690" s="1315"/>
      <c r="T690" s="1315"/>
      <c r="U690" s="1315"/>
      <c r="V690" s="1315"/>
      <c r="W690" s="1315"/>
      <c r="X690" s="1315"/>
      <c r="Y690" s="1315"/>
      <c r="Z690" s="1316"/>
      <c r="AA690" s="1196"/>
      <c r="AB690" s="1197"/>
      <c r="AC690" s="1197"/>
      <c r="AD690" s="1197"/>
      <c r="AE690" s="1197"/>
      <c r="AF690" s="1197"/>
      <c r="AG690" s="1197"/>
      <c r="AH690" s="1197"/>
      <c r="AI690" s="1197"/>
      <c r="AJ690" s="1197"/>
      <c r="AK690" s="1197"/>
      <c r="AL690" s="1197"/>
      <c r="AM690" s="1197"/>
      <c r="AN690" s="1197"/>
      <c r="AO690" s="1197"/>
      <c r="AP690" s="1196"/>
      <c r="AQ690" s="1197"/>
      <c r="AR690" s="1197"/>
      <c r="AS690" s="1197"/>
      <c r="AT690" s="1197"/>
      <c r="AU690" s="1197"/>
      <c r="AV690" s="1197"/>
      <c r="AW690" s="1197"/>
      <c r="AX690" s="1197"/>
      <c r="AY690" s="1197"/>
      <c r="AZ690" s="1197"/>
      <c r="BA690" s="1197"/>
      <c r="BB690" s="1197"/>
      <c r="BC690" s="1197"/>
      <c r="BD690" s="1197"/>
      <c r="BE690" s="1197"/>
      <c r="BF690" s="1197"/>
      <c r="BG690" s="1197"/>
      <c r="BH690" s="1197"/>
      <c r="BI690" s="1197"/>
      <c r="BJ690" s="1197"/>
      <c r="BK690" s="1197"/>
      <c r="BL690" s="1197"/>
      <c r="BM690" s="1197"/>
      <c r="BN690" s="1197"/>
      <c r="BO690" s="1197"/>
      <c r="BP690" s="1197"/>
      <c r="BQ690" s="1197"/>
      <c r="BR690" s="1197"/>
      <c r="BS690" s="1198"/>
      <c r="BT690" s="13"/>
      <c r="BU690" s="13"/>
      <c r="BV690" s="13"/>
      <c r="BW690" s="13"/>
      <c r="BX690" s="13"/>
      <c r="BY690" s="13"/>
      <c r="BZ690" s="13"/>
      <c r="CA690" s="13"/>
      <c r="CB690" s="13"/>
      <c r="CC690" s="13"/>
      <c r="CD690" s="13"/>
      <c r="CE690" s="13"/>
    </row>
    <row r="691" spans="1:83" s="15" customFormat="1" ht="24.95" customHeight="1" x14ac:dyDescent="0.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c r="BG691" s="13"/>
      <c r="BH691" s="13"/>
      <c r="BI691" s="13"/>
      <c r="BJ691" s="13"/>
      <c r="BK691" s="13"/>
      <c r="BL691" s="13"/>
      <c r="BM691" s="13"/>
      <c r="BN691" s="13"/>
      <c r="BO691" s="13"/>
      <c r="BP691" s="13"/>
      <c r="BS691" s="13"/>
      <c r="BT691" s="13"/>
      <c r="BU691" s="13"/>
      <c r="BV691" s="13"/>
      <c r="BW691" s="13"/>
      <c r="BX691" s="13"/>
      <c r="BY691" s="13"/>
      <c r="BZ691" s="13"/>
      <c r="CA691" s="13"/>
      <c r="CB691" s="13"/>
      <c r="CC691" s="13"/>
      <c r="CD691" s="13"/>
      <c r="CE691" s="90"/>
    </row>
    <row r="692" spans="1:83" s="15" customFormat="1" ht="24.95" customHeight="1" x14ac:dyDescent="0.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c r="BL692" s="13"/>
      <c r="BM692" s="13"/>
      <c r="BN692" s="13"/>
      <c r="BO692" s="13"/>
      <c r="BP692" s="13"/>
      <c r="BS692" s="13"/>
      <c r="BT692" s="13"/>
      <c r="BU692" s="13"/>
      <c r="BV692" s="13"/>
      <c r="BW692" s="13"/>
      <c r="BX692" s="13"/>
      <c r="BY692" s="13"/>
      <c r="BZ692" s="13"/>
      <c r="CA692" s="13"/>
      <c r="CB692" s="13"/>
      <c r="CC692" s="13"/>
      <c r="CD692" s="13"/>
      <c r="CE692" s="90"/>
    </row>
    <row r="693" spans="1:83" s="15" customFormat="1" ht="24.95" customHeight="1" x14ac:dyDescent="0.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c r="BL693" s="13"/>
      <c r="BM693" s="13"/>
      <c r="BN693" s="13"/>
      <c r="BO693" s="13"/>
      <c r="BP693" s="13"/>
      <c r="BS693" s="13"/>
      <c r="BT693" s="13"/>
      <c r="BU693" s="13"/>
      <c r="BV693" s="13"/>
      <c r="BW693" s="13"/>
      <c r="BX693" s="13"/>
      <c r="BY693" s="13"/>
      <c r="BZ693" s="13"/>
      <c r="CA693" s="13"/>
      <c r="CB693" s="13"/>
      <c r="CC693" s="13"/>
      <c r="CD693" s="13"/>
      <c r="CE693" s="90"/>
    </row>
    <row r="694" spans="1:83" s="15" customFormat="1" ht="24.95" customHeight="1" x14ac:dyDescent="0.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c r="BL694" s="13"/>
      <c r="BM694" s="13"/>
      <c r="BN694" s="13"/>
      <c r="BO694" s="13"/>
      <c r="BP694" s="13"/>
      <c r="BS694" s="13"/>
      <c r="BT694" s="13"/>
      <c r="BU694" s="13"/>
      <c r="BV694" s="13"/>
      <c r="BW694" s="13"/>
      <c r="BX694" s="13"/>
      <c r="BY694" s="13"/>
      <c r="BZ694" s="13"/>
      <c r="CA694" s="13"/>
      <c r="CB694" s="13"/>
      <c r="CC694" s="13"/>
      <c r="CD694" s="13"/>
      <c r="CE694" s="13"/>
    </row>
    <row r="695" spans="1:83" s="15" customFormat="1" ht="24.95" customHeight="1" x14ac:dyDescent="0.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c r="BL695" s="13"/>
      <c r="BM695" s="13"/>
      <c r="BN695" s="13"/>
      <c r="BO695" s="13"/>
      <c r="BP695" s="13"/>
      <c r="BS695" s="13"/>
      <c r="BT695" s="13"/>
      <c r="BU695" s="13"/>
      <c r="BV695" s="13"/>
      <c r="BW695" s="13"/>
      <c r="BX695" s="13"/>
      <c r="BY695" s="13"/>
      <c r="BZ695" s="13"/>
      <c r="CA695" s="13"/>
      <c r="CB695" s="13"/>
      <c r="CC695" s="13"/>
      <c r="CD695" s="13"/>
    </row>
    <row r="696" spans="1:83" s="15" customFormat="1" ht="18.75" customHeight="1" x14ac:dyDescent="0.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c r="BG696" s="13"/>
      <c r="BH696" s="13"/>
      <c r="BI696" s="13"/>
      <c r="BJ696" s="13"/>
      <c r="BK696" s="13"/>
      <c r="BL696" s="13"/>
      <c r="BM696" s="13"/>
      <c r="BN696" s="13"/>
      <c r="BO696" s="13"/>
      <c r="BP696" s="13"/>
      <c r="BS696" s="13"/>
      <c r="BT696" s="13"/>
      <c r="BU696" s="13"/>
      <c r="BV696" s="13"/>
      <c r="BW696" s="13"/>
      <c r="BX696" s="13"/>
      <c r="BY696" s="13"/>
      <c r="BZ696" s="13"/>
      <c r="CA696" s="13"/>
      <c r="CB696" s="13"/>
      <c r="CC696" s="13"/>
      <c r="CD696" s="13"/>
    </row>
    <row r="697" spans="1:83" s="15" customFormat="1" ht="18.75" customHeight="1" x14ac:dyDescent="0.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c r="BG697" s="13"/>
      <c r="BH697" s="13"/>
      <c r="BI697" s="13"/>
      <c r="BJ697" s="13"/>
      <c r="BK697" s="13"/>
      <c r="BL697" s="13"/>
      <c r="BM697" s="13"/>
      <c r="BN697" s="13"/>
      <c r="BO697" s="13"/>
      <c r="BP697" s="13"/>
      <c r="BS697" s="13"/>
      <c r="BT697" s="13"/>
      <c r="BU697" s="13"/>
      <c r="BV697" s="13"/>
      <c r="BW697" s="13"/>
      <c r="BX697" s="13"/>
      <c r="BY697" s="13"/>
      <c r="BZ697" s="13"/>
      <c r="CA697" s="13"/>
      <c r="CB697" s="13"/>
      <c r="CC697" s="13"/>
      <c r="CD697" s="13"/>
    </row>
    <row r="698" spans="1:83" s="15" customFormat="1" ht="18.75" customHeight="1" x14ac:dyDescent="0.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c r="BG698" s="13"/>
      <c r="BH698" s="13"/>
      <c r="BI698" s="13"/>
      <c r="BJ698" s="13"/>
      <c r="BK698" s="13"/>
      <c r="BL698" s="13"/>
      <c r="BM698" s="13"/>
      <c r="BN698" s="13"/>
      <c r="BO698" s="13"/>
      <c r="BP698" s="13"/>
      <c r="BS698" s="13"/>
      <c r="BT698" s="13"/>
      <c r="BU698" s="13"/>
      <c r="BV698" s="13"/>
      <c r="BW698" s="13"/>
      <c r="BX698" s="13"/>
      <c r="BY698" s="13"/>
      <c r="BZ698" s="13"/>
      <c r="CA698" s="13"/>
      <c r="CB698" s="13"/>
      <c r="CC698" s="13"/>
      <c r="CD698" s="13"/>
    </row>
    <row r="699" spans="1:83" s="15" customFormat="1" ht="18.75" customHeight="1" x14ac:dyDescent="0.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c r="BL699" s="13"/>
      <c r="BM699" s="13"/>
      <c r="BN699" s="13"/>
      <c r="BO699" s="13"/>
      <c r="BP699" s="13"/>
      <c r="BS699" s="13"/>
      <c r="BT699" s="13"/>
      <c r="BU699" s="13"/>
      <c r="BV699" s="13"/>
      <c r="BW699" s="13"/>
      <c r="BX699" s="13"/>
      <c r="BY699" s="13"/>
      <c r="BZ699" s="13"/>
      <c r="CA699" s="13"/>
      <c r="CB699" s="13"/>
      <c r="CC699" s="13"/>
      <c r="CD699" s="13"/>
    </row>
    <row r="700" spans="1:83" s="15" customFormat="1" ht="18.75" customHeight="1" x14ac:dyDescent="0.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c r="BL700" s="13"/>
      <c r="BM700" s="13"/>
      <c r="BN700" s="13"/>
      <c r="BO700" s="13"/>
      <c r="BP700" s="13"/>
      <c r="BS700" s="13"/>
      <c r="BT700" s="13"/>
      <c r="BU700" s="13"/>
      <c r="BV700" s="13"/>
      <c r="BW700" s="13"/>
      <c r="BX700" s="13"/>
      <c r="BY700" s="13"/>
      <c r="BZ700" s="13"/>
      <c r="CA700" s="13"/>
      <c r="CB700" s="13"/>
      <c r="CC700" s="13"/>
      <c r="CD700" s="13"/>
    </row>
    <row r="701" spans="1:83" s="15" customFormat="1" ht="18.75" customHeight="1" x14ac:dyDescent="0.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BS701" s="13"/>
      <c r="BT701" s="13"/>
      <c r="BU701" s="13"/>
      <c r="BV701" s="13"/>
      <c r="BW701" s="13"/>
      <c r="BX701" s="13"/>
      <c r="BY701" s="13"/>
      <c r="BZ701" s="13"/>
      <c r="CA701" s="13"/>
      <c r="CB701" s="13"/>
      <c r="CC701" s="13"/>
      <c r="CD701" s="13"/>
    </row>
    <row r="702" spans="1:83" s="15" customFormat="1" ht="18.75" customHeight="1" x14ac:dyDescent="0.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c r="BL702" s="13"/>
      <c r="BM702" s="13"/>
      <c r="BN702" s="13"/>
      <c r="BO702" s="13"/>
      <c r="BP702" s="13"/>
      <c r="BS702" s="13"/>
      <c r="BT702" s="13"/>
      <c r="BU702" s="13"/>
      <c r="BV702" s="13"/>
      <c r="BW702" s="13"/>
      <c r="BX702" s="13"/>
      <c r="BY702" s="13"/>
      <c r="BZ702" s="13"/>
      <c r="CA702" s="13"/>
      <c r="CB702" s="13"/>
      <c r="CC702" s="13"/>
      <c r="CD702" s="13"/>
    </row>
    <row r="703" spans="1:83" s="15" customFormat="1" ht="18.75" customHeight="1" x14ac:dyDescent="0.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c r="BL703" s="13"/>
      <c r="BM703" s="13"/>
      <c r="BN703" s="13"/>
      <c r="BO703" s="13"/>
      <c r="BP703" s="13"/>
      <c r="BS703" s="13"/>
      <c r="BT703" s="13"/>
      <c r="BU703" s="13"/>
      <c r="BV703" s="13"/>
      <c r="BW703" s="13"/>
      <c r="BX703" s="13"/>
      <c r="BY703" s="13"/>
      <c r="BZ703" s="13"/>
      <c r="CA703" s="13"/>
      <c r="CB703" s="13"/>
      <c r="CC703" s="13"/>
      <c r="CD703" s="13"/>
    </row>
    <row r="704" spans="1:83"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BS704" s="13"/>
      <c r="BT704" s="13"/>
      <c r="BU704" s="13"/>
      <c r="BV704" s="13"/>
      <c r="BW704" s="13"/>
      <c r="BX704" s="13"/>
      <c r="BY704" s="13"/>
      <c r="BZ704" s="13"/>
      <c r="CA704" s="13"/>
      <c r="CB704" s="13"/>
      <c r="CC704" s="13"/>
      <c r="CD704" s="13"/>
    </row>
    <row r="705" spans="1:8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BS705" s="13"/>
      <c r="BT705" s="13"/>
      <c r="BU705" s="13"/>
      <c r="BV705" s="13"/>
      <c r="BW705" s="13"/>
      <c r="BX705" s="13"/>
      <c r="BY705" s="13"/>
      <c r="BZ705" s="13"/>
      <c r="CA705" s="13"/>
      <c r="CB705" s="13"/>
      <c r="CC705" s="13"/>
      <c r="CD705" s="13"/>
    </row>
    <row r="706" spans="1:83" s="15" customFormat="1" ht="18.75" customHeight="1" x14ac:dyDescent="0.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BP706" s="13"/>
      <c r="BS706" s="13"/>
      <c r="BT706" s="13"/>
      <c r="BU706" s="13"/>
      <c r="BV706" s="13"/>
      <c r="BW706" s="13"/>
      <c r="BX706" s="13"/>
      <c r="BY706" s="13"/>
      <c r="BZ706" s="13"/>
      <c r="CA706" s="13"/>
      <c r="CB706" s="13"/>
      <c r="CC706" s="13"/>
      <c r="CD706" s="13"/>
    </row>
    <row r="707" spans="1:83" s="15" customFormat="1" ht="18.75" customHeight="1" x14ac:dyDescent="0.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BP707" s="13"/>
      <c r="BS707" s="13"/>
      <c r="BT707" s="13"/>
      <c r="BU707" s="13"/>
      <c r="BV707" s="13"/>
      <c r="BW707" s="13"/>
      <c r="BX707" s="13"/>
      <c r="BY707" s="13"/>
      <c r="BZ707" s="13"/>
      <c r="CA707" s="13"/>
      <c r="CB707" s="13"/>
      <c r="CC707" s="13"/>
      <c r="CD707" s="13"/>
    </row>
    <row r="708" spans="1:83" s="15" customFormat="1" ht="18.75" customHeight="1" x14ac:dyDescent="0.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BP708" s="13"/>
      <c r="BS708" s="13"/>
      <c r="BT708" s="13"/>
      <c r="BU708" s="13"/>
      <c r="BV708" s="13"/>
      <c r="BW708" s="13"/>
      <c r="BX708" s="13"/>
      <c r="BY708" s="13"/>
      <c r="BZ708" s="13"/>
      <c r="CA708" s="13"/>
      <c r="CB708" s="13"/>
      <c r="CC708" s="13"/>
      <c r="CD708" s="13"/>
    </row>
    <row r="709" spans="1:83" s="15" customFormat="1" ht="18.75" customHeight="1" x14ac:dyDescent="0.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BP709" s="13"/>
      <c r="BS709" s="13"/>
      <c r="BT709" s="13"/>
      <c r="BU709" s="13"/>
      <c r="BV709" s="13"/>
      <c r="BW709" s="13"/>
      <c r="BX709" s="13"/>
      <c r="BY709" s="13"/>
      <c r="BZ709" s="13"/>
      <c r="CA709" s="13"/>
      <c r="CB709" s="13"/>
      <c r="CC709" s="13"/>
      <c r="CD709" s="13"/>
      <c r="CE709" s="13"/>
    </row>
    <row r="710" spans="1:83" s="15" customFormat="1" ht="18.75" customHeight="1" x14ac:dyDescent="0.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c r="BL710" s="13"/>
      <c r="BM710" s="13"/>
      <c r="BN710" s="13"/>
      <c r="BO710" s="13"/>
      <c r="BP710" s="13"/>
      <c r="BS710" s="13"/>
      <c r="BT710" s="13"/>
      <c r="BU710" s="13"/>
      <c r="BV710" s="13"/>
      <c r="BW710" s="13"/>
      <c r="BX710" s="13"/>
      <c r="BY710" s="13"/>
      <c r="BZ710" s="13"/>
      <c r="CA710" s="13"/>
      <c r="CB710" s="13"/>
      <c r="CC710" s="13"/>
      <c r="CD710" s="13"/>
      <c r="CE710" s="13"/>
    </row>
    <row r="711" spans="1:83" s="15" customFormat="1" ht="18.75" customHeight="1" x14ac:dyDescent="0.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BS711" s="13"/>
      <c r="BT711" s="13"/>
      <c r="BU711" s="13"/>
      <c r="BV711" s="13"/>
      <c r="BW711" s="13"/>
      <c r="BX711" s="13"/>
      <c r="BY711" s="13"/>
      <c r="BZ711" s="13"/>
      <c r="CA711" s="13"/>
      <c r="CB711" s="13"/>
      <c r="CC711" s="13"/>
      <c r="CD711" s="13"/>
      <c r="CE711" s="13"/>
    </row>
    <row r="712" spans="1:83" s="15" customFormat="1" ht="18.75" customHeight="1" x14ac:dyDescent="0.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c r="BG712" s="13"/>
      <c r="BH712" s="13"/>
      <c r="BI712" s="13"/>
      <c r="BJ712" s="13"/>
      <c r="BK712" s="13"/>
      <c r="BL712" s="13"/>
      <c r="BM712" s="13"/>
      <c r="BN712" s="13"/>
      <c r="BO712" s="13"/>
      <c r="BP712" s="13"/>
      <c r="BS712" s="13"/>
      <c r="BT712" s="13"/>
      <c r="BU712" s="13"/>
      <c r="BV712" s="13"/>
      <c r="BW712" s="13"/>
      <c r="BX712" s="13"/>
      <c r="BY712" s="13"/>
      <c r="BZ712" s="13"/>
      <c r="CA712" s="13"/>
      <c r="CB712" s="13"/>
      <c r="CC712" s="13"/>
      <c r="CD712" s="13"/>
      <c r="CE712" s="13"/>
    </row>
    <row r="713" spans="1:83" s="15" customFormat="1" ht="18.75" customHeight="1" x14ac:dyDescent="0.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c r="BG713" s="13"/>
      <c r="BH713" s="13"/>
      <c r="BI713" s="13"/>
      <c r="BJ713" s="13"/>
      <c r="BK713" s="13"/>
      <c r="BL713" s="13"/>
      <c r="BM713" s="13"/>
      <c r="BN713" s="13"/>
      <c r="BO713" s="13"/>
      <c r="BP713" s="13"/>
      <c r="BS713" s="13"/>
      <c r="BT713" s="13"/>
      <c r="BU713" s="13"/>
      <c r="BV713" s="13"/>
      <c r="BW713" s="13"/>
      <c r="BX713" s="13"/>
      <c r="BY713" s="13"/>
      <c r="BZ713" s="13"/>
      <c r="CA713" s="13"/>
      <c r="CB713" s="13"/>
      <c r="CC713" s="13"/>
      <c r="CD713" s="13"/>
      <c r="CE713" s="13"/>
    </row>
    <row r="714" spans="1:83" s="15" customFormat="1" ht="18.75" customHeight="1" x14ac:dyDescent="0.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c r="BG714" s="13"/>
      <c r="BH714" s="13"/>
      <c r="BI714" s="13"/>
      <c r="BJ714" s="13"/>
      <c r="BK714" s="13"/>
      <c r="BL714" s="13"/>
      <c r="BM714" s="13"/>
      <c r="BN714" s="13"/>
      <c r="BO714" s="13"/>
      <c r="BP714" s="13"/>
      <c r="BS714" s="13"/>
      <c r="BT714" s="13"/>
      <c r="BU714" s="13"/>
      <c r="BV714" s="13"/>
      <c r="BW714" s="13"/>
      <c r="BX714" s="13"/>
      <c r="BY714" s="13"/>
      <c r="BZ714" s="13"/>
      <c r="CA714" s="13"/>
      <c r="CB714" s="13"/>
      <c r="CC714" s="13"/>
      <c r="CD714" s="13"/>
      <c r="CE714" s="13"/>
    </row>
    <row r="715" spans="1:83" s="15" customFormat="1" ht="18.75" customHeight="1" x14ac:dyDescent="0.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c r="BG715" s="13"/>
      <c r="BH715" s="13"/>
      <c r="BI715" s="13"/>
      <c r="BJ715" s="13"/>
      <c r="BK715" s="13"/>
      <c r="BL715" s="13"/>
      <c r="BM715" s="13"/>
      <c r="BN715" s="13"/>
      <c r="BO715" s="13"/>
      <c r="BP715" s="13"/>
      <c r="BS715" s="13"/>
      <c r="BT715" s="13"/>
      <c r="BU715" s="13"/>
      <c r="BV715" s="13"/>
      <c r="BW715" s="13"/>
      <c r="BX715" s="13"/>
      <c r="BY715" s="13"/>
      <c r="BZ715" s="13"/>
      <c r="CA715" s="13"/>
      <c r="CB715" s="13"/>
      <c r="CC715" s="13"/>
      <c r="CD715" s="13"/>
      <c r="CE715" s="13"/>
    </row>
    <row r="716" spans="1:83" s="15" customFormat="1" ht="18.75" customHeight="1" x14ac:dyDescent="0.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c r="BG716" s="13"/>
      <c r="BH716" s="13"/>
      <c r="BI716" s="13"/>
      <c r="BJ716" s="13"/>
      <c r="BK716" s="13"/>
      <c r="BL716" s="13"/>
      <c r="BM716" s="13"/>
      <c r="BN716" s="13"/>
      <c r="BO716" s="13"/>
      <c r="BP716" s="13"/>
      <c r="BS716" s="13"/>
      <c r="BT716" s="13"/>
      <c r="BU716" s="13"/>
      <c r="BV716" s="13"/>
      <c r="BW716" s="13"/>
      <c r="BX716" s="13"/>
      <c r="BY716" s="13"/>
      <c r="BZ716" s="13"/>
      <c r="CA716" s="13"/>
      <c r="CB716" s="13"/>
      <c r="CC716" s="13"/>
      <c r="CD716" s="13"/>
      <c r="CE716" s="13"/>
    </row>
    <row r="717" spans="1:83" s="15" customFormat="1" ht="18.75" customHeight="1" x14ac:dyDescent="0.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c r="BG717" s="13"/>
      <c r="BH717" s="13"/>
      <c r="BI717" s="13"/>
      <c r="BJ717" s="13"/>
      <c r="BK717" s="13"/>
      <c r="BL717" s="13"/>
      <c r="BM717" s="13"/>
      <c r="BN717" s="13"/>
      <c r="BO717" s="13"/>
      <c r="BP717" s="13"/>
      <c r="BS717" s="13"/>
      <c r="BT717" s="13"/>
      <c r="BU717" s="13"/>
      <c r="BV717" s="13"/>
      <c r="BW717" s="13"/>
      <c r="BX717" s="13"/>
      <c r="BY717" s="13"/>
      <c r="BZ717" s="13"/>
      <c r="CA717" s="13"/>
      <c r="CB717" s="13"/>
      <c r="CC717" s="13"/>
      <c r="CD717" s="13"/>
      <c r="CE717" s="13"/>
    </row>
    <row r="718" spans="1:83" s="15" customFormat="1" ht="18.75" customHeight="1" x14ac:dyDescent="0.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c r="BG718" s="13"/>
      <c r="BH718" s="13"/>
      <c r="BI718" s="13"/>
      <c r="BJ718" s="13"/>
      <c r="BK718" s="13"/>
      <c r="BL718" s="13"/>
      <c r="BM718" s="13"/>
      <c r="BN718" s="13"/>
      <c r="BO718" s="13"/>
      <c r="BP718" s="13"/>
      <c r="BS718" s="13"/>
      <c r="BT718" s="13"/>
      <c r="BU718" s="13"/>
      <c r="BV718" s="13"/>
      <c r="BW718" s="13"/>
      <c r="BX718" s="13"/>
      <c r="BY718" s="13"/>
      <c r="BZ718" s="13"/>
      <c r="CA718" s="13"/>
      <c r="CB718" s="13"/>
      <c r="CC718" s="13"/>
      <c r="CD718" s="13"/>
      <c r="CE718" s="13"/>
    </row>
    <row r="719" spans="1:83" s="15" customFormat="1" ht="18.75" customHeight="1" x14ac:dyDescent="0.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c r="BG719" s="13"/>
      <c r="BH719" s="13"/>
      <c r="BI719" s="13"/>
      <c r="BJ719" s="13"/>
      <c r="BK719" s="13"/>
      <c r="BL719" s="13"/>
      <c r="BM719" s="13"/>
      <c r="BN719" s="13"/>
      <c r="BO719" s="13"/>
      <c r="BP719" s="13"/>
      <c r="BS719" s="13"/>
      <c r="BT719" s="13"/>
      <c r="BU719" s="13"/>
      <c r="BV719" s="13"/>
      <c r="BW719" s="13"/>
      <c r="BX719" s="13"/>
      <c r="BY719" s="13"/>
      <c r="BZ719" s="13"/>
      <c r="CA719" s="13"/>
      <c r="CB719" s="13"/>
      <c r="CC719" s="13"/>
      <c r="CD719" s="13"/>
      <c r="CE719" s="13"/>
    </row>
    <row r="720" spans="1:83" s="15" customFormat="1" ht="18.75" customHeight="1" x14ac:dyDescent="0.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c r="BG720" s="13"/>
      <c r="BH720" s="13"/>
      <c r="BI720" s="13"/>
      <c r="BJ720" s="13"/>
      <c r="BK720" s="13"/>
      <c r="BL720" s="13"/>
      <c r="BM720" s="13"/>
      <c r="BN720" s="13"/>
      <c r="BO720" s="13"/>
      <c r="BP720" s="13"/>
      <c r="BS720" s="13"/>
      <c r="BT720" s="13"/>
      <c r="BU720" s="13"/>
      <c r="BV720" s="13"/>
      <c r="BW720" s="13"/>
      <c r="BX720" s="13"/>
      <c r="BY720" s="13"/>
      <c r="BZ720" s="13"/>
      <c r="CA720" s="13"/>
      <c r="CB720" s="13"/>
      <c r="CC720" s="13"/>
      <c r="CD720" s="13"/>
      <c r="CE720" s="13"/>
    </row>
    <row r="721" spans="1:83" s="15" customFormat="1" ht="18.75" customHeight="1" x14ac:dyDescent="0.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c r="BG721" s="13"/>
      <c r="BH721" s="13"/>
      <c r="BI721" s="13"/>
      <c r="BJ721" s="13"/>
      <c r="BK721" s="13"/>
      <c r="BL721" s="13"/>
      <c r="BM721" s="13"/>
      <c r="BN721" s="13"/>
      <c r="BO721" s="13"/>
      <c r="BP721" s="13"/>
      <c r="BS721" s="13"/>
      <c r="BT721" s="13"/>
      <c r="BU721" s="13"/>
      <c r="BV721" s="13"/>
      <c r="BW721" s="13"/>
      <c r="BX721" s="13"/>
      <c r="BY721" s="13"/>
      <c r="BZ721" s="13"/>
      <c r="CA721" s="13"/>
      <c r="CB721" s="13"/>
      <c r="CC721" s="13"/>
      <c r="CD721" s="13"/>
      <c r="CE721" s="13"/>
    </row>
    <row r="722" spans="1:83" s="15" customFormat="1" ht="18.75" customHeight="1" x14ac:dyDescent="0.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c r="BG722" s="13"/>
      <c r="BH722" s="13"/>
      <c r="BI722" s="13"/>
      <c r="BJ722" s="13"/>
      <c r="BK722" s="13"/>
      <c r="BL722" s="13"/>
      <c r="BM722" s="13"/>
      <c r="BN722" s="13"/>
      <c r="BO722" s="13"/>
      <c r="BP722" s="13"/>
      <c r="BS722" s="13"/>
      <c r="BT722" s="13"/>
      <c r="BU722" s="13"/>
      <c r="BV722" s="13"/>
      <c r="BW722" s="13"/>
      <c r="BX722" s="13"/>
      <c r="BY722" s="13"/>
      <c r="BZ722" s="13"/>
      <c r="CA722" s="13"/>
      <c r="CB722" s="13"/>
      <c r="CC722" s="13"/>
      <c r="CD722" s="13"/>
      <c r="CE722" s="13"/>
    </row>
    <row r="723" spans="1:83" s="15" customFormat="1" ht="18.75" customHeight="1" x14ac:dyDescent="0.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c r="BG723" s="13"/>
      <c r="BH723" s="13"/>
      <c r="BI723" s="13"/>
      <c r="BJ723" s="13"/>
      <c r="BK723" s="13"/>
      <c r="BL723" s="13"/>
      <c r="BM723" s="13"/>
      <c r="BN723" s="13"/>
      <c r="BO723" s="13"/>
      <c r="BP723" s="13"/>
      <c r="BS723" s="13"/>
      <c r="BT723" s="13"/>
      <c r="BU723" s="13"/>
      <c r="BV723" s="13"/>
      <c r="BW723" s="13"/>
      <c r="BX723" s="13"/>
      <c r="BY723" s="13"/>
      <c r="BZ723" s="13"/>
      <c r="CA723" s="13"/>
      <c r="CB723" s="13"/>
      <c r="CC723" s="13"/>
      <c r="CD723" s="13"/>
      <c r="CE723" s="13"/>
    </row>
    <row r="724" spans="1:83" s="15" customFormat="1" ht="18.75" customHeight="1" x14ac:dyDescent="0.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c r="BG724" s="13"/>
      <c r="BH724" s="13"/>
      <c r="BI724" s="13"/>
      <c r="BJ724" s="13"/>
      <c r="BK724" s="13"/>
      <c r="BL724" s="13"/>
      <c r="BM724" s="13"/>
      <c r="BN724" s="13"/>
      <c r="BO724" s="13"/>
      <c r="BP724" s="13"/>
      <c r="BS724" s="13"/>
      <c r="BT724" s="13"/>
      <c r="BU724" s="13"/>
      <c r="BV724" s="13"/>
      <c r="BW724" s="13"/>
      <c r="BX724" s="13"/>
      <c r="BY724" s="13"/>
      <c r="BZ724" s="13"/>
      <c r="CA724" s="13"/>
      <c r="CB724" s="13"/>
      <c r="CC724" s="13"/>
      <c r="CD724" s="13"/>
      <c r="CE724" s="13"/>
    </row>
    <row r="725" spans="1:83" s="15" customFormat="1" ht="18.75" customHeight="1" x14ac:dyDescent="0.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c r="BG725" s="13"/>
      <c r="BH725" s="13"/>
      <c r="BI725" s="13"/>
      <c r="BJ725" s="13"/>
      <c r="BK725" s="13"/>
      <c r="BL725" s="13"/>
      <c r="BM725" s="13"/>
      <c r="BN725" s="13"/>
      <c r="BO725" s="13"/>
      <c r="BP725" s="13"/>
      <c r="BS725" s="13"/>
      <c r="BT725" s="13"/>
      <c r="BU725" s="13"/>
      <c r="BV725" s="13"/>
      <c r="BW725" s="13"/>
      <c r="BX725" s="13"/>
      <c r="BY725" s="13"/>
      <c r="BZ725" s="13"/>
      <c r="CA725" s="13"/>
      <c r="CB725" s="13"/>
      <c r="CC725" s="13"/>
      <c r="CD725" s="13"/>
      <c r="CE725" s="13"/>
    </row>
    <row r="726" spans="1:83" s="15" customFormat="1" ht="18.75" customHeight="1" x14ac:dyDescent="0.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c r="BG726" s="13"/>
      <c r="BH726" s="13"/>
      <c r="BI726" s="13"/>
      <c r="BJ726" s="13"/>
      <c r="BK726" s="13"/>
      <c r="BL726" s="13"/>
      <c r="BM726" s="13"/>
      <c r="BN726" s="13"/>
      <c r="BO726" s="13"/>
      <c r="BP726" s="13"/>
      <c r="BS726" s="13"/>
      <c r="BT726" s="13"/>
      <c r="BU726" s="13"/>
      <c r="BV726" s="13"/>
      <c r="BW726" s="13"/>
      <c r="BX726" s="13"/>
      <c r="BY726" s="13"/>
      <c r="BZ726" s="13"/>
      <c r="CA726" s="13"/>
      <c r="CB726" s="13"/>
      <c r="CC726" s="13"/>
      <c r="CD726" s="13"/>
      <c r="CE726" s="13"/>
    </row>
    <row r="727" spans="1:83" s="15" customFormat="1" ht="18.75" customHeight="1" x14ac:dyDescent="0.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c r="BG727" s="13"/>
      <c r="BH727" s="13"/>
      <c r="BI727" s="13"/>
      <c r="BJ727" s="13"/>
      <c r="BK727" s="13"/>
      <c r="BL727" s="13"/>
      <c r="BM727" s="13"/>
      <c r="BN727" s="13"/>
      <c r="BO727" s="13"/>
      <c r="BP727" s="13"/>
      <c r="BS727" s="13"/>
      <c r="BT727" s="13"/>
      <c r="BU727" s="13"/>
      <c r="BV727" s="13"/>
      <c r="BW727" s="13"/>
      <c r="BX727" s="13"/>
      <c r="BY727" s="13"/>
      <c r="BZ727" s="13"/>
      <c r="CA727" s="13"/>
      <c r="CB727" s="13"/>
      <c r="CC727" s="13"/>
      <c r="CD727" s="13"/>
      <c r="CE727" s="13"/>
    </row>
    <row r="728" spans="1:83" s="15" customFormat="1" ht="18.75" customHeight="1" x14ac:dyDescent="0.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c r="BG728" s="13"/>
      <c r="BH728" s="13"/>
      <c r="BI728" s="13"/>
      <c r="BJ728" s="13"/>
      <c r="BK728" s="13"/>
      <c r="BL728" s="13"/>
      <c r="BM728" s="13"/>
      <c r="BN728" s="13"/>
      <c r="BO728" s="13"/>
      <c r="BP728" s="13"/>
      <c r="BS728" s="13"/>
      <c r="BT728" s="13"/>
      <c r="BU728" s="13"/>
      <c r="BV728" s="13"/>
      <c r="BW728" s="13"/>
      <c r="BX728" s="13"/>
      <c r="BY728" s="13"/>
      <c r="BZ728" s="13"/>
      <c r="CA728" s="13"/>
      <c r="CB728" s="13"/>
      <c r="CC728" s="13"/>
      <c r="CD728" s="13"/>
      <c r="CE728" s="13"/>
    </row>
    <row r="729" spans="1:83" s="15" customFormat="1" ht="18.75" customHeight="1" x14ac:dyDescent="0.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c r="BG729" s="13"/>
      <c r="BH729" s="13"/>
      <c r="BI729" s="13"/>
      <c r="BJ729" s="13"/>
      <c r="BK729" s="13"/>
      <c r="BL729" s="13"/>
      <c r="BM729" s="13"/>
      <c r="BN729" s="13"/>
      <c r="BO729" s="13"/>
      <c r="BP729" s="13"/>
      <c r="BS729" s="13"/>
      <c r="BT729" s="13"/>
      <c r="BU729" s="13"/>
      <c r="BV729" s="13"/>
      <c r="BW729" s="13"/>
      <c r="BX729" s="13"/>
      <c r="BY729" s="13"/>
      <c r="BZ729" s="13"/>
      <c r="CA729" s="13"/>
      <c r="CB729" s="13"/>
      <c r="CC729" s="13"/>
      <c r="CD729" s="13"/>
      <c r="CE729" s="13"/>
    </row>
    <row r="730" spans="1:83" s="15" customFormat="1" ht="18.75" customHeight="1" x14ac:dyDescent="0.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c r="BG730" s="13"/>
      <c r="BH730" s="13"/>
      <c r="BI730" s="13"/>
      <c r="BJ730" s="13"/>
      <c r="BK730" s="13"/>
      <c r="BL730" s="13"/>
      <c r="BM730" s="13"/>
      <c r="BN730" s="13"/>
      <c r="BO730" s="13"/>
      <c r="BP730" s="13"/>
      <c r="BS730" s="13"/>
      <c r="BT730" s="13"/>
      <c r="BU730" s="13"/>
      <c r="BV730" s="13"/>
      <c r="BW730" s="13"/>
      <c r="BX730" s="13"/>
      <c r="BY730" s="13"/>
      <c r="BZ730" s="13"/>
      <c r="CA730" s="13"/>
      <c r="CB730" s="13"/>
      <c r="CC730" s="13"/>
      <c r="CD730" s="13"/>
      <c r="CE730" s="13"/>
    </row>
    <row r="731" spans="1:83" s="15" customFormat="1" ht="18.75" customHeight="1" x14ac:dyDescent="0.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c r="BL731" s="13"/>
      <c r="BM731" s="13"/>
      <c r="BN731" s="13"/>
      <c r="BO731" s="13"/>
      <c r="BP731" s="13"/>
      <c r="BS731" s="13"/>
      <c r="BT731" s="13"/>
      <c r="BU731" s="13"/>
      <c r="BV731" s="13"/>
      <c r="BW731" s="13"/>
      <c r="BX731" s="13"/>
      <c r="BY731" s="13"/>
      <c r="BZ731" s="13"/>
      <c r="CA731" s="13"/>
      <c r="CB731" s="13"/>
      <c r="CC731" s="13"/>
      <c r="CD731" s="13"/>
      <c r="CE731" s="13"/>
    </row>
    <row r="732" spans="1:83" s="15" customFormat="1" ht="18.75" customHeight="1" x14ac:dyDescent="0.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c r="BL732" s="13"/>
      <c r="BM732" s="13"/>
      <c r="BN732" s="13"/>
      <c r="BO732" s="13"/>
      <c r="BP732" s="13"/>
      <c r="BS732" s="13"/>
      <c r="BT732" s="13"/>
      <c r="BU732" s="13"/>
      <c r="BV732" s="13"/>
      <c r="BW732" s="13"/>
      <c r="BX732" s="13"/>
      <c r="BY732" s="13"/>
      <c r="BZ732" s="13"/>
      <c r="CA732" s="13"/>
      <c r="CB732" s="13"/>
      <c r="CC732" s="13"/>
      <c r="CD732" s="13"/>
      <c r="CE732" s="13"/>
    </row>
    <row r="733" spans="1:83" s="15" customFormat="1" ht="18.75" customHeight="1" x14ac:dyDescent="0.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S733" s="13"/>
      <c r="BT733" s="13"/>
      <c r="BU733" s="13"/>
      <c r="BV733" s="13"/>
      <c r="BW733" s="13"/>
      <c r="BX733" s="13"/>
      <c r="BY733" s="13"/>
      <c r="BZ733" s="13"/>
      <c r="CA733" s="13"/>
      <c r="CB733" s="13"/>
      <c r="CC733" s="13"/>
      <c r="CD733" s="13"/>
      <c r="CE733" s="13"/>
    </row>
    <row r="734" spans="1:83" s="4" customFormat="1" ht="27.95" customHeight="1" x14ac:dyDescent="0.4">
      <c r="A734" s="510"/>
      <c r="B734" s="504" t="s">
        <v>143</v>
      </c>
      <c r="C734" s="511"/>
      <c r="D734" s="511"/>
      <c r="E734" s="490"/>
      <c r="F734" s="511"/>
      <c r="G734" s="511"/>
      <c r="H734" s="511"/>
      <c r="I734" s="511"/>
      <c r="J734" s="510"/>
      <c r="K734" s="510"/>
      <c r="L734" s="510"/>
      <c r="M734" s="510"/>
      <c r="N734" s="510"/>
      <c r="O734" s="510"/>
      <c r="P734" s="510"/>
      <c r="Q734" s="510"/>
      <c r="R734" s="510"/>
      <c r="S734" s="510"/>
      <c r="T734" s="510"/>
      <c r="U734" s="510"/>
      <c r="V734" s="510"/>
      <c r="W734" s="510"/>
      <c r="X734" s="510"/>
      <c r="Y734" s="510"/>
      <c r="Z734" s="510"/>
      <c r="AA734" s="510"/>
      <c r="AB734" s="510"/>
      <c r="AC734" s="510"/>
      <c r="AD734" s="510"/>
      <c r="AE734" s="510"/>
      <c r="AF734" s="510"/>
      <c r="AG734" s="510"/>
      <c r="AH734" s="510"/>
      <c r="AI734" s="510"/>
      <c r="AJ734" s="510"/>
      <c r="AK734" s="510"/>
      <c r="AL734" s="510"/>
      <c r="AM734" s="510"/>
      <c r="AN734" s="510"/>
      <c r="AO734" s="510"/>
      <c r="AP734" s="510"/>
      <c r="AQ734" s="510"/>
      <c r="AR734" s="510"/>
      <c r="AS734" s="510"/>
      <c r="AT734" s="510"/>
      <c r="AU734" s="510"/>
      <c r="AV734" s="510"/>
      <c r="AW734" s="1507" t="s">
        <v>699</v>
      </c>
      <c r="AX734" s="1508"/>
      <c r="AY734" s="1508"/>
      <c r="AZ734" s="1508"/>
      <c r="BA734" s="1508"/>
      <c r="BB734" s="1508"/>
      <c r="BC734" s="1508"/>
      <c r="BD734" s="1508"/>
      <c r="BE734" s="1508"/>
      <c r="BF734" s="1508"/>
      <c r="BG734" s="1508"/>
      <c r="BH734" s="1508"/>
      <c r="BI734" s="1508"/>
      <c r="BJ734" s="1508"/>
      <c r="BK734" s="1508"/>
      <c r="BL734" s="1508"/>
      <c r="BM734" s="1508"/>
      <c r="BN734" s="1508"/>
      <c r="BO734" s="1508"/>
      <c r="BP734" s="510"/>
      <c r="BQ734" s="490"/>
      <c r="BR734" s="490"/>
      <c r="BS734" s="673" t="s">
        <v>150</v>
      </c>
      <c r="BT734" s="674"/>
      <c r="BU734" s="674"/>
      <c r="BV734" s="674"/>
      <c r="BW734" s="674"/>
      <c r="BX734" s="674"/>
      <c r="BY734" s="674"/>
      <c r="BZ734" s="674"/>
      <c r="CA734" s="674"/>
      <c r="CB734" s="674"/>
      <c r="CC734" s="675"/>
      <c r="CD734" s="510"/>
      <c r="CE734" s="153"/>
    </row>
    <row r="735" spans="1:83" s="15" customFormat="1" ht="12" customHeight="1" x14ac:dyDescent="0.4">
      <c r="A735" s="90"/>
      <c r="B735" s="133"/>
      <c r="C735" s="133"/>
      <c r="D735" s="133"/>
      <c r="E735" s="87"/>
      <c r="F735" s="133"/>
      <c r="G735" s="133"/>
      <c r="H735" s="133"/>
      <c r="I735" s="133"/>
      <c r="J735" s="90"/>
      <c r="K735" s="90"/>
      <c r="L735" s="90"/>
      <c r="M735" s="90"/>
      <c r="N735" s="90"/>
      <c r="O735" s="90"/>
      <c r="P735" s="90"/>
      <c r="Q735" s="90"/>
      <c r="R735" s="90"/>
      <c r="S735" s="90"/>
      <c r="T735" s="90"/>
      <c r="U735" s="90"/>
      <c r="V735" s="90"/>
      <c r="W735" s="90"/>
      <c r="X735" s="90"/>
      <c r="Y735" s="90"/>
      <c r="Z735" s="90"/>
      <c r="AA735" s="90"/>
      <c r="AB735" s="90"/>
      <c r="AC735" s="90"/>
      <c r="AD735" s="90"/>
      <c r="AE735" s="90"/>
      <c r="AF735" s="90"/>
      <c r="AG735" s="90"/>
      <c r="AH735" s="90"/>
      <c r="AI735" s="90"/>
      <c r="AJ735" s="90"/>
      <c r="AK735" s="90"/>
      <c r="AL735" s="90"/>
      <c r="AM735" s="90"/>
      <c r="AN735" s="90"/>
      <c r="AO735" s="90"/>
      <c r="AP735" s="90"/>
      <c r="AQ735" s="90"/>
      <c r="AR735" s="90"/>
      <c r="AS735" s="90"/>
      <c r="AT735" s="90"/>
      <c r="AU735" s="90"/>
      <c r="AV735" s="90"/>
      <c r="AW735" s="90"/>
      <c r="AX735" s="90"/>
      <c r="AY735" s="90"/>
      <c r="AZ735" s="90"/>
      <c r="BA735" s="90"/>
      <c r="BB735" s="90"/>
      <c r="BC735" s="90"/>
      <c r="BD735" s="90"/>
      <c r="BE735" s="90"/>
      <c r="BF735" s="90"/>
      <c r="BG735" s="87"/>
      <c r="BH735" s="87"/>
      <c r="BI735" s="87"/>
      <c r="BJ735" s="87"/>
      <c r="BK735" s="87"/>
      <c r="BL735" s="87"/>
      <c r="BM735" s="87"/>
      <c r="BN735" s="87"/>
      <c r="BO735" s="90"/>
      <c r="BP735" s="90"/>
      <c r="BQ735" s="87"/>
      <c r="BR735" s="87"/>
      <c r="BS735" s="676"/>
      <c r="BT735" s="1429"/>
      <c r="BU735" s="1429"/>
      <c r="BV735" s="1429"/>
      <c r="BW735" s="1429"/>
      <c r="BX735" s="1429"/>
      <c r="BY735" s="1429"/>
      <c r="BZ735" s="1429"/>
      <c r="CA735" s="1429"/>
      <c r="CB735" s="1429"/>
      <c r="CC735" s="678"/>
      <c r="CD735" s="90"/>
      <c r="CE735" s="13"/>
    </row>
    <row r="736" spans="1:83" s="4" customFormat="1" ht="27.95" customHeight="1" x14ac:dyDescent="0.4">
      <c r="A736" s="510"/>
      <c r="B736" s="513" t="s">
        <v>580</v>
      </c>
      <c r="C736" s="510"/>
      <c r="D736" s="511"/>
      <c r="E736" s="490"/>
      <c r="F736" s="511"/>
      <c r="G736" s="511"/>
      <c r="H736" s="511"/>
      <c r="I736" s="511"/>
      <c r="J736" s="510"/>
      <c r="K736" s="510"/>
      <c r="L736" s="510"/>
      <c r="M736" s="510"/>
      <c r="N736" s="510"/>
      <c r="O736" s="510"/>
      <c r="P736" s="510"/>
      <c r="Q736" s="510"/>
      <c r="R736" s="510"/>
      <c r="S736" s="510"/>
      <c r="T736" s="510"/>
      <c r="U736" s="510"/>
      <c r="V736" s="510"/>
      <c r="W736" s="510"/>
      <c r="X736" s="510"/>
      <c r="Y736" s="510"/>
      <c r="Z736" s="510"/>
      <c r="AA736" s="510"/>
      <c r="AB736" s="510"/>
      <c r="AC736" s="510"/>
      <c r="AD736" s="510"/>
      <c r="AE736" s="510"/>
      <c r="AF736" s="487" t="s">
        <v>459</v>
      </c>
      <c r="AG736" s="510"/>
      <c r="AH736" s="510"/>
      <c r="AI736" s="510"/>
      <c r="AJ736" s="510"/>
      <c r="AK736" s="510"/>
      <c r="AL736" s="510"/>
      <c r="AM736" s="510"/>
      <c r="AN736" s="510"/>
      <c r="AO736" s="510"/>
      <c r="AP736" s="510"/>
      <c r="AQ736" s="510"/>
      <c r="AR736" s="510"/>
      <c r="AS736" s="510"/>
      <c r="AT736" s="510"/>
      <c r="AU736" s="510"/>
      <c r="AV736" s="510"/>
      <c r="AW736" s="510"/>
      <c r="AX736" s="510"/>
      <c r="AY736" s="510"/>
      <c r="AZ736" s="510"/>
      <c r="BA736" s="510"/>
      <c r="BB736" s="510"/>
      <c r="BC736" s="510"/>
      <c r="BD736" s="510"/>
      <c r="BE736" s="510"/>
      <c r="BF736" s="510"/>
      <c r="BG736" s="510"/>
      <c r="BH736" s="510"/>
      <c r="BI736" s="510"/>
      <c r="BJ736" s="510"/>
      <c r="BK736" s="510"/>
      <c r="BL736" s="510"/>
      <c r="BM736" s="510"/>
      <c r="BN736" s="510"/>
      <c r="BO736" s="510"/>
      <c r="BP736" s="510"/>
      <c r="BQ736" s="490"/>
      <c r="BR736" s="490"/>
      <c r="BS736" s="679"/>
      <c r="BT736" s="680"/>
      <c r="BU736" s="680"/>
      <c r="BV736" s="680"/>
      <c r="BW736" s="680"/>
      <c r="BX736" s="680"/>
      <c r="BY736" s="680"/>
      <c r="BZ736" s="680"/>
      <c r="CA736" s="680"/>
      <c r="CB736" s="680"/>
      <c r="CC736" s="681"/>
      <c r="CD736" s="510"/>
      <c r="CE736" s="153"/>
    </row>
    <row r="737" spans="1:83" s="15" customFormat="1" ht="18.75" customHeight="1" thickBot="1" x14ac:dyDescent="0.45">
      <c r="A737" s="13"/>
      <c r="B737" s="13"/>
      <c r="C737" s="120"/>
      <c r="D737" s="98"/>
      <c r="E737" s="98"/>
      <c r="F737" s="98"/>
      <c r="G737" s="98"/>
      <c r="H737" s="98"/>
      <c r="I737" s="98"/>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BS737" s="13"/>
      <c r="BT737" s="13"/>
      <c r="BU737" s="120"/>
      <c r="BV737" s="98"/>
      <c r="BW737" s="98"/>
      <c r="BX737" s="98"/>
      <c r="BY737" s="98"/>
      <c r="BZ737" s="98"/>
      <c r="CA737" s="98"/>
      <c r="CB737" s="13"/>
      <c r="CC737" s="13"/>
      <c r="CD737" s="13"/>
      <c r="CE737" s="13"/>
    </row>
    <row r="738" spans="1:83" s="15" customFormat="1" ht="20.100000000000001" customHeight="1" x14ac:dyDescent="0.4">
      <c r="A738" s="13"/>
      <c r="B738" s="13"/>
      <c r="C738" s="13"/>
      <c r="D738" s="1327" t="s">
        <v>142</v>
      </c>
      <c r="E738" s="1328"/>
      <c r="F738" s="1328"/>
      <c r="G738" s="1328"/>
      <c r="H738" s="1328"/>
      <c r="I738" s="1328"/>
      <c r="J738" s="1328"/>
      <c r="K738" s="1328"/>
      <c r="L738" s="1328"/>
      <c r="M738" s="1328"/>
      <c r="N738" s="1328"/>
      <c r="O738" s="1328"/>
      <c r="P738" s="1328" t="s">
        <v>141</v>
      </c>
      <c r="Q738" s="1328"/>
      <c r="R738" s="1328"/>
      <c r="S738" s="1328"/>
      <c r="T738" s="1328"/>
      <c r="U738" s="1328"/>
      <c r="V738" s="1328"/>
      <c r="W738" s="1328"/>
      <c r="X738" s="1328"/>
      <c r="Y738" s="1328"/>
      <c r="Z738" s="1328"/>
      <c r="AA738" s="1328"/>
      <c r="AB738" s="1328"/>
      <c r="AC738" s="1328"/>
      <c r="AD738" s="1328" t="s">
        <v>140</v>
      </c>
      <c r="AE738" s="1328"/>
      <c r="AF738" s="1328"/>
      <c r="AG738" s="1328"/>
      <c r="AH738" s="1328"/>
      <c r="AI738" s="1328"/>
      <c r="AJ738" s="1328"/>
      <c r="AK738" s="1328"/>
      <c r="AL738" s="1328" t="s">
        <v>139</v>
      </c>
      <c r="AM738" s="1328"/>
      <c r="AN738" s="1328"/>
      <c r="AO738" s="1328"/>
      <c r="AP738" s="1328"/>
      <c r="AQ738" s="1328"/>
      <c r="AR738" s="1328"/>
      <c r="AS738" s="1328"/>
      <c r="AT738" s="1328"/>
      <c r="AU738" s="1328"/>
      <c r="AV738" s="1328"/>
      <c r="AW738" s="1328"/>
      <c r="AX738" s="1328"/>
      <c r="AY738" s="1328"/>
      <c r="AZ738" s="1328"/>
      <c r="BA738" s="1328"/>
      <c r="BB738" s="1328"/>
      <c r="BC738" s="1328"/>
      <c r="BD738" s="1328"/>
      <c r="BE738" s="1328"/>
      <c r="BF738" s="1328" t="s">
        <v>142</v>
      </c>
      <c r="BG738" s="1328"/>
      <c r="BH738" s="1328"/>
      <c r="BI738" s="1328"/>
      <c r="BJ738" s="1328"/>
      <c r="BK738" s="1328"/>
      <c r="BL738" s="1328"/>
      <c r="BM738" s="1328"/>
      <c r="BN738" s="1328"/>
      <c r="BO738" s="1328"/>
      <c r="BP738" s="1328"/>
      <c r="BQ738" s="1328"/>
      <c r="BR738" s="1328" t="s">
        <v>138</v>
      </c>
      <c r="BS738" s="1328"/>
      <c r="BT738" s="1328"/>
      <c r="BU738" s="1328"/>
      <c r="BV738" s="1328"/>
      <c r="BW738" s="1328"/>
      <c r="BX738" s="1328"/>
      <c r="BY738" s="1328"/>
      <c r="BZ738" s="1328"/>
      <c r="CA738" s="1331"/>
      <c r="CB738" s="98"/>
      <c r="CC738" s="98"/>
      <c r="CD738" s="98"/>
      <c r="CE738" s="13"/>
    </row>
    <row r="739" spans="1:83" s="15" customFormat="1" ht="20.100000000000001" customHeight="1" thickBot="1" x14ac:dyDescent="0.45">
      <c r="A739" s="13"/>
      <c r="B739" s="13"/>
      <c r="C739" s="13"/>
      <c r="D739" s="1329"/>
      <c r="E739" s="1330"/>
      <c r="F739" s="1330"/>
      <c r="G739" s="1330"/>
      <c r="H739" s="1330"/>
      <c r="I739" s="1330"/>
      <c r="J739" s="1330"/>
      <c r="K739" s="1330"/>
      <c r="L739" s="1330"/>
      <c r="M739" s="1330"/>
      <c r="N739" s="1330"/>
      <c r="O739" s="1330"/>
      <c r="P739" s="1330"/>
      <c r="Q739" s="1330"/>
      <c r="R739" s="1330"/>
      <c r="S739" s="1330"/>
      <c r="T739" s="1330"/>
      <c r="U739" s="1330"/>
      <c r="V739" s="1330"/>
      <c r="W739" s="1330"/>
      <c r="X739" s="1330"/>
      <c r="Y739" s="1330"/>
      <c r="Z739" s="1330"/>
      <c r="AA739" s="1330"/>
      <c r="AB739" s="1330"/>
      <c r="AC739" s="1330"/>
      <c r="AD739" s="1330"/>
      <c r="AE739" s="1330"/>
      <c r="AF739" s="1330"/>
      <c r="AG739" s="1330"/>
      <c r="AH739" s="1330"/>
      <c r="AI739" s="1330"/>
      <c r="AJ739" s="1330"/>
      <c r="AK739" s="1330"/>
      <c r="AL739" s="1330" t="s">
        <v>137</v>
      </c>
      <c r="AM739" s="1330"/>
      <c r="AN739" s="1330"/>
      <c r="AO739" s="1330"/>
      <c r="AP739" s="1330"/>
      <c r="AQ739" s="1330"/>
      <c r="AR739" s="1330"/>
      <c r="AS739" s="1330"/>
      <c r="AT739" s="1330"/>
      <c r="AU739" s="1330"/>
      <c r="AV739" s="1330" t="s">
        <v>136</v>
      </c>
      <c r="AW739" s="1330"/>
      <c r="AX739" s="1330"/>
      <c r="AY739" s="1330"/>
      <c r="AZ739" s="1330"/>
      <c r="BA739" s="1330"/>
      <c r="BB739" s="1330"/>
      <c r="BC739" s="1330"/>
      <c r="BD739" s="1330"/>
      <c r="BE739" s="1330"/>
      <c r="BF739" s="1330"/>
      <c r="BG739" s="1330"/>
      <c r="BH739" s="1330"/>
      <c r="BI739" s="1330"/>
      <c r="BJ739" s="1330"/>
      <c r="BK739" s="1330"/>
      <c r="BL739" s="1330"/>
      <c r="BM739" s="1330"/>
      <c r="BN739" s="1330"/>
      <c r="BO739" s="1330"/>
      <c r="BP739" s="1330"/>
      <c r="BQ739" s="1330"/>
      <c r="BR739" s="1330"/>
      <c r="BS739" s="1330"/>
      <c r="BT739" s="1330"/>
      <c r="BU739" s="1330"/>
      <c r="BV739" s="1330"/>
      <c r="BW739" s="1330"/>
      <c r="BX739" s="1330"/>
      <c r="BY739" s="1330"/>
      <c r="BZ739" s="1330"/>
      <c r="CA739" s="1332"/>
      <c r="CB739" s="98"/>
      <c r="CC739" s="98"/>
      <c r="CD739" s="98"/>
      <c r="CE739" s="13"/>
    </row>
    <row r="740" spans="1:83" s="15" customFormat="1" ht="18.75" customHeight="1" x14ac:dyDescent="0.4">
      <c r="A740" s="13"/>
      <c r="B740" s="13"/>
      <c r="C740" s="13"/>
      <c r="D740" s="1334" t="s">
        <v>135</v>
      </c>
      <c r="E740" s="1335"/>
      <c r="F740" s="1335"/>
      <c r="G740" s="1335"/>
      <c r="H740" s="1335"/>
      <c r="I740" s="1335"/>
      <c r="J740" s="1335"/>
      <c r="K740" s="1335"/>
      <c r="L740" s="1335"/>
      <c r="M740" s="1335"/>
      <c r="N740" s="1335"/>
      <c r="O740" s="1335"/>
      <c r="P740" s="1335" t="s">
        <v>132</v>
      </c>
      <c r="Q740" s="1335"/>
      <c r="R740" s="1335"/>
      <c r="S740" s="1335"/>
      <c r="T740" s="1335"/>
      <c r="U740" s="1335"/>
      <c r="V740" s="1335"/>
      <c r="W740" s="1335"/>
      <c r="X740" s="1335"/>
      <c r="Y740" s="1335"/>
      <c r="Z740" s="1335"/>
      <c r="AA740" s="1335"/>
      <c r="AB740" s="1335"/>
      <c r="AC740" s="1335"/>
      <c r="AD740" s="1335">
        <v>1</v>
      </c>
      <c r="AE740" s="1335"/>
      <c r="AF740" s="1335"/>
      <c r="AG740" s="1335"/>
      <c r="AH740" s="1335"/>
      <c r="AI740" s="1335"/>
      <c r="AJ740" s="1335"/>
      <c r="AK740" s="1335"/>
      <c r="AL740" s="1335" t="s">
        <v>134</v>
      </c>
      <c r="AM740" s="1335"/>
      <c r="AN740" s="1335"/>
      <c r="AO740" s="1335"/>
      <c r="AP740" s="1335"/>
      <c r="AQ740" s="1335"/>
      <c r="AR740" s="1335"/>
      <c r="AS740" s="1335"/>
      <c r="AT740" s="1335"/>
      <c r="AU740" s="1335"/>
      <c r="AV740" s="1335" t="s">
        <v>133</v>
      </c>
      <c r="AW740" s="1335"/>
      <c r="AX740" s="1335"/>
      <c r="AY740" s="1335"/>
      <c r="AZ740" s="1335"/>
      <c r="BA740" s="1335"/>
      <c r="BB740" s="1335"/>
      <c r="BC740" s="1335"/>
      <c r="BD740" s="1335"/>
      <c r="BE740" s="1335"/>
      <c r="BF740" s="1335" t="s">
        <v>135</v>
      </c>
      <c r="BG740" s="1335"/>
      <c r="BH740" s="1335"/>
      <c r="BI740" s="1335"/>
      <c r="BJ740" s="1335"/>
      <c r="BK740" s="1335"/>
      <c r="BL740" s="1335"/>
      <c r="BM740" s="1335"/>
      <c r="BN740" s="1335"/>
      <c r="BO740" s="1335"/>
      <c r="BP740" s="1335"/>
      <c r="BQ740" s="1335"/>
      <c r="BR740" s="1335"/>
      <c r="BS740" s="1335"/>
      <c r="BT740" s="1335"/>
      <c r="BU740" s="1335"/>
      <c r="BV740" s="1335"/>
      <c r="BW740" s="1335"/>
      <c r="BX740" s="1335"/>
      <c r="BY740" s="1335"/>
      <c r="BZ740" s="1335"/>
      <c r="CA740" s="1336"/>
      <c r="CB740" s="98"/>
      <c r="CC740" s="98"/>
      <c r="CD740" s="98"/>
      <c r="CE740" s="13"/>
    </row>
    <row r="741" spans="1:83" s="15" customFormat="1" ht="20.100000000000001" customHeight="1" x14ac:dyDescent="0.4">
      <c r="A741" s="13"/>
      <c r="B741" s="13"/>
      <c r="C741" s="13"/>
      <c r="D741" s="1320"/>
      <c r="E741" s="1310"/>
      <c r="F741" s="1310"/>
      <c r="G741" s="1310"/>
      <c r="H741" s="1310"/>
      <c r="I741" s="1310"/>
      <c r="J741" s="1310"/>
      <c r="K741" s="1310"/>
      <c r="L741" s="1310"/>
      <c r="M741" s="1310"/>
      <c r="N741" s="1310"/>
      <c r="O741" s="1310"/>
      <c r="P741" s="1310"/>
      <c r="Q741" s="1310"/>
      <c r="R741" s="1310"/>
      <c r="S741" s="1310"/>
      <c r="T741" s="1310"/>
      <c r="U741" s="1310"/>
      <c r="V741" s="1310"/>
      <c r="W741" s="1310"/>
      <c r="X741" s="1310"/>
      <c r="Y741" s="1310"/>
      <c r="Z741" s="1310"/>
      <c r="AA741" s="1310"/>
      <c r="AB741" s="1310"/>
      <c r="AC741" s="1310"/>
      <c r="AD741" s="1310"/>
      <c r="AE741" s="1310"/>
      <c r="AF741" s="1310"/>
      <c r="AG741" s="1310"/>
      <c r="AH741" s="1310"/>
      <c r="AI741" s="1310"/>
      <c r="AJ741" s="1310"/>
      <c r="AK741" s="1310"/>
      <c r="AL741" s="1310"/>
      <c r="AM741" s="1310"/>
      <c r="AN741" s="1310"/>
      <c r="AO741" s="1310"/>
      <c r="AP741" s="1310"/>
      <c r="AQ741" s="1310"/>
      <c r="AR741" s="1310"/>
      <c r="AS741" s="1310"/>
      <c r="AT741" s="1310"/>
      <c r="AU741" s="1310"/>
      <c r="AV741" s="1310"/>
      <c r="AW741" s="1310"/>
      <c r="AX741" s="1310"/>
      <c r="AY741" s="1310"/>
      <c r="AZ741" s="1310"/>
      <c r="BA741" s="1310"/>
      <c r="BB741" s="1310"/>
      <c r="BC741" s="1310"/>
      <c r="BD741" s="1310"/>
      <c r="BE741" s="1310"/>
      <c r="BF741" s="1310"/>
      <c r="BG741" s="1310"/>
      <c r="BH741" s="1310"/>
      <c r="BI741" s="1310"/>
      <c r="BJ741" s="1310"/>
      <c r="BK741" s="1310"/>
      <c r="BL741" s="1310"/>
      <c r="BM741" s="1310"/>
      <c r="BN741" s="1310"/>
      <c r="BO741" s="1310"/>
      <c r="BP741" s="1310"/>
      <c r="BQ741" s="1310"/>
      <c r="BR741" s="1310"/>
      <c r="BS741" s="1310"/>
      <c r="BT741" s="1310"/>
      <c r="BU741" s="1310"/>
      <c r="BV741" s="1310"/>
      <c r="BW741" s="1310"/>
      <c r="BX741" s="1310"/>
      <c r="BY741" s="1310"/>
      <c r="BZ741" s="1310"/>
      <c r="CA741" s="1333"/>
      <c r="CB741" s="98"/>
      <c r="CC741" s="98"/>
      <c r="CD741" s="98"/>
      <c r="CE741" s="13"/>
    </row>
    <row r="742" spans="1:83" s="15" customFormat="1" ht="20.100000000000001" customHeight="1" x14ac:dyDescent="0.4">
      <c r="A742" s="13"/>
      <c r="B742" s="13"/>
      <c r="C742" s="13"/>
      <c r="D742" s="1320"/>
      <c r="E742" s="1310"/>
      <c r="F742" s="1310"/>
      <c r="G742" s="1310"/>
      <c r="H742" s="1310"/>
      <c r="I742" s="1310"/>
      <c r="J742" s="1310"/>
      <c r="K742" s="1310"/>
      <c r="L742" s="1310"/>
      <c r="M742" s="1310"/>
      <c r="N742" s="1310"/>
      <c r="O742" s="1310"/>
      <c r="P742" s="1310"/>
      <c r="Q742" s="1310"/>
      <c r="R742" s="1310"/>
      <c r="S742" s="1310"/>
      <c r="T742" s="1310"/>
      <c r="U742" s="1310"/>
      <c r="V742" s="1310"/>
      <c r="W742" s="1310"/>
      <c r="X742" s="1310"/>
      <c r="Y742" s="1310"/>
      <c r="Z742" s="1310"/>
      <c r="AA742" s="1310"/>
      <c r="AB742" s="1310"/>
      <c r="AC742" s="1310"/>
      <c r="AD742" s="1310"/>
      <c r="AE742" s="1310"/>
      <c r="AF742" s="1310"/>
      <c r="AG742" s="1310"/>
      <c r="AH742" s="1310"/>
      <c r="AI742" s="1310"/>
      <c r="AJ742" s="1310"/>
      <c r="AK742" s="1310"/>
      <c r="AL742" s="1310"/>
      <c r="AM742" s="1310"/>
      <c r="AN742" s="1310"/>
      <c r="AO742" s="1310"/>
      <c r="AP742" s="1310"/>
      <c r="AQ742" s="1310"/>
      <c r="AR742" s="1310"/>
      <c r="AS742" s="1310"/>
      <c r="AT742" s="1310"/>
      <c r="AU742" s="1310"/>
      <c r="AV742" s="1310"/>
      <c r="AW742" s="1310"/>
      <c r="AX742" s="1310"/>
      <c r="AY742" s="1310"/>
      <c r="AZ742" s="1310"/>
      <c r="BA742" s="1310"/>
      <c r="BB742" s="1310"/>
      <c r="BC742" s="1310"/>
      <c r="BD742" s="1310"/>
      <c r="BE742" s="1310"/>
      <c r="BF742" s="1310"/>
      <c r="BG742" s="1310"/>
      <c r="BH742" s="1310"/>
      <c r="BI742" s="1310"/>
      <c r="BJ742" s="1310"/>
      <c r="BK742" s="1310"/>
      <c r="BL742" s="1310"/>
      <c r="BM742" s="1310"/>
      <c r="BN742" s="1310"/>
      <c r="BO742" s="1310"/>
      <c r="BP742" s="1310"/>
      <c r="BQ742" s="1310"/>
      <c r="BR742" s="1310"/>
      <c r="BS742" s="1310"/>
      <c r="BT742" s="1310"/>
      <c r="BU742" s="1310"/>
      <c r="BV742" s="1310"/>
      <c r="BW742" s="1310"/>
      <c r="BX742" s="1310"/>
      <c r="BY742" s="1310"/>
      <c r="BZ742" s="1310"/>
      <c r="CA742" s="1333"/>
      <c r="CB742" s="98"/>
      <c r="CC742" s="98"/>
      <c r="CD742" s="98"/>
      <c r="CE742" s="13"/>
    </row>
    <row r="743" spans="1:83" s="15" customFormat="1" ht="20.100000000000001" customHeight="1" x14ac:dyDescent="0.4">
      <c r="A743" s="13"/>
      <c r="B743" s="13"/>
      <c r="C743" s="13"/>
      <c r="D743" s="1320"/>
      <c r="E743" s="1310"/>
      <c r="F743" s="1310"/>
      <c r="G743" s="1310"/>
      <c r="H743" s="1310"/>
      <c r="I743" s="1310"/>
      <c r="J743" s="1310"/>
      <c r="K743" s="1310"/>
      <c r="L743" s="1310"/>
      <c r="M743" s="1310"/>
      <c r="N743" s="1310"/>
      <c r="O743" s="1310"/>
      <c r="P743" s="1310"/>
      <c r="Q743" s="1310"/>
      <c r="R743" s="1310"/>
      <c r="S743" s="1310"/>
      <c r="T743" s="1310"/>
      <c r="U743" s="1310"/>
      <c r="V743" s="1310"/>
      <c r="W743" s="1310"/>
      <c r="X743" s="1310"/>
      <c r="Y743" s="1310"/>
      <c r="Z743" s="1310"/>
      <c r="AA743" s="1310"/>
      <c r="AB743" s="1310"/>
      <c r="AC743" s="1310"/>
      <c r="AD743" s="1310"/>
      <c r="AE743" s="1310"/>
      <c r="AF743" s="1310"/>
      <c r="AG743" s="1310"/>
      <c r="AH743" s="1310"/>
      <c r="AI743" s="1310"/>
      <c r="AJ743" s="1310"/>
      <c r="AK743" s="1310"/>
      <c r="AL743" s="1310"/>
      <c r="AM743" s="1310"/>
      <c r="AN743" s="1310"/>
      <c r="AO743" s="1310"/>
      <c r="AP743" s="1310"/>
      <c r="AQ743" s="1310"/>
      <c r="AR743" s="1310"/>
      <c r="AS743" s="1310"/>
      <c r="AT743" s="1310"/>
      <c r="AU743" s="1310"/>
      <c r="AV743" s="1310"/>
      <c r="AW743" s="1310"/>
      <c r="AX743" s="1310"/>
      <c r="AY743" s="1310"/>
      <c r="AZ743" s="1310"/>
      <c r="BA743" s="1310"/>
      <c r="BB743" s="1310"/>
      <c r="BC743" s="1310"/>
      <c r="BD743" s="1310"/>
      <c r="BE743" s="1310"/>
      <c r="BF743" s="1310"/>
      <c r="BG743" s="1310"/>
      <c r="BH743" s="1310"/>
      <c r="BI743" s="1310"/>
      <c r="BJ743" s="1310"/>
      <c r="BK743" s="1310"/>
      <c r="BL743" s="1310"/>
      <c r="BM743" s="1310"/>
      <c r="BN743" s="1310"/>
      <c r="BO743" s="1310"/>
      <c r="BP743" s="1310"/>
      <c r="BQ743" s="1310"/>
      <c r="BR743" s="1310"/>
      <c r="BS743" s="1310"/>
      <c r="BT743" s="1310"/>
      <c r="BU743" s="1310"/>
      <c r="BV743" s="1310"/>
      <c r="BW743" s="1310"/>
      <c r="BX743" s="1310"/>
      <c r="BY743" s="1310"/>
      <c r="BZ743" s="1310"/>
      <c r="CA743" s="1333"/>
      <c r="CB743" s="98"/>
      <c r="CC743" s="98"/>
      <c r="CD743" s="98"/>
      <c r="CE743" s="13"/>
    </row>
    <row r="744" spans="1:83" s="15" customFormat="1" ht="20.100000000000001" customHeight="1" x14ac:dyDescent="0.4">
      <c r="A744" s="13"/>
      <c r="B744" s="13"/>
      <c r="C744" s="13"/>
      <c r="D744" s="1320"/>
      <c r="E744" s="1310"/>
      <c r="F744" s="1310"/>
      <c r="G744" s="1310"/>
      <c r="H744" s="1310"/>
      <c r="I744" s="1310"/>
      <c r="J744" s="1310"/>
      <c r="K744" s="1310"/>
      <c r="L744" s="1310"/>
      <c r="M744" s="1310"/>
      <c r="N744" s="1310"/>
      <c r="O744" s="1310"/>
      <c r="P744" s="1310"/>
      <c r="Q744" s="1310"/>
      <c r="R744" s="1310"/>
      <c r="S744" s="1310"/>
      <c r="T744" s="1310"/>
      <c r="U744" s="1310"/>
      <c r="V744" s="1310"/>
      <c r="W744" s="1310"/>
      <c r="X744" s="1310"/>
      <c r="Y744" s="1310"/>
      <c r="Z744" s="1310"/>
      <c r="AA744" s="1310"/>
      <c r="AB744" s="1310"/>
      <c r="AC744" s="1310"/>
      <c r="AD744" s="1310"/>
      <c r="AE744" s="1310"/>
      <c r="AF744" s="1310"/>
      <c r="AG744" s="1310"/>
      <c r="AH744" s="1310"/>
      <c r="AI744" s="1310"/>
      <c r="AJ744" s="1310"/>
      <c r="AK744" s="1310"/>
      <c r="AL744" s="1310"/>
      <c r="AM744" s="1310"/>
      <c r="AN744" s="1310"/>
      <c r="AO744" s="1310"/>
      <c r="AP744" s="1310"/>
      <c r="AQ744" s="1310"/>
      <c r="AR744" s="1310"/>
      <c r="AS744" s="1310"/>
      <c r="AT744" s="1310"/>
      <c r="AU744" s="1310"/>
      <c r="AV744" s="1310"/>
      <c r="AW744" s="1310"/>
      <c r="AX744" s="1310"/>
      <c r="AY744" s="1310"/>
      <c r="AZ744" s="1310"/>
      <c r="BA744" s="1310"/>
      <c r="BB744" s="1310"/>
      <c r="BC744" s="1310"/>
      <c r="BD744" s="1310"/>
      <c r="BE744" s="1310"/>
      <c r="BF744" s="1310"/>
      <c r="BG744" s="1310"/>
      <c r="BH744" s="1310"/>
      <c r="BI744" s="1310"/>
      <c r="BJ744" s="1310"/>
      <c r="BK744" s="1310"/>
      <c r="BL744" s="1310"/>
      <c r="BM744" s="1310"/>
      <c r="BN744" s="1310"/>
      <c r="BO744" s="1310"/>
      <c r="BP744" s="1310"/>
      <c r="BQ744" s="1310"/>
      <c r="BR744" s="1310"/>
      <c r="BS744" s="1310"/>
      <c r="BT744" s="1310"/>
      <c r="BU744" s="1310"/>
      <c r="BV744" s="1310"/>
      <c r="BW744" s="1310"/>
      <c r="BX744" s="1310"/>
      <c r="BY744" s="1310"/>
      <c r="BZ744" s="1310"/>
      <c r="CA744" s="1333"/>
      <c r="CB744" s="98"/>
      <c r="CC744" s="98"/>
      <c r="CD744" s="98"/>
      <c r="CE744" s="13"/>
    </row>
    <row r="745" spans="1:83" s="15" customFormat="1" ht="20.100000000000001" customHeight="1" x14ac:dyDescent="0.4">
      <c r="A745" s="13"/>
      <c r="B745" s="13"/>
      <c r="C745" s="13"/>
      <c r="D745" s="1320"/>
      <c r="E745" s="1310"/>
      <c r="F745" s="1310"/>
      <c r="G745" s="1310"/>
      <c r="H745" s="1310"/>
      <c r="I745" s="1310"/>
      <c r="J745" s="1310"/>
      <c r="K745" s="1310"/>
      <c r="L745" s="1310"/>
      <c r="M745" s="1310"/>
      <c r="N745" s="1310"/>
      <c r="O745" s="1310"/>
      <c r="P745" s="1310"/>
      <c r="Q745" s="1310"/>
      <c r="R745" s="1310"/>
      <c r="S745" s="1310"/>
      <c r="T745" s="1310"/>
      <c r="U745" s="1310"/>
      <c r="V745" s="1310"/>
      <c r="W745" s="1310"/>
      <c r="X745" s="1310"/>
      <c r="Y745" s="1310"/>
      <c r="Z745" s="1310"/>
      <c r="AA745" s="1310"/>
      <c r="AB745" s="1310"/>
      <c r="AC745" s="1310"/>
      <c r="AD745" s="1310"/>
      <c r="AE745" s="1310"/>
      <c r="AF745" s="1310"/>
      <c r="AG745" s="1310"/>
      <c r="AH745" s="1310"/>
      <c r="AI745" s="1310"/>
      <c r="AJ745" s="1310"/>
      <c r="AK745" s="1310"/>
      <c r="AL745" s="1310"/>
      <c r="AM745" s="1310"/>
      <c r="AN745" s="1310"/>
      <c r="AO745" s="1310"/>
      <c r="AP745" s="1310"/>
      <c r="AQ745" s="1310"/>
      <c r="AR745" s="1310"/>
      <c r="AS745" s="1310"/>
      <c r="AT745" s="1310"/>
      <c r="AU745" s="1310"/>
      <c r="AV745" s="1310"/>
      <c r="AW745" s="1310"/>
      <c r="AX745" s="1310"/>
      <c r="AY745" s="1310"/>
      <c r="AZ745" s="1310"/>
      <c r="BA745" s="1310"/>
      <c r="BB745" s="1310"/>
      <c r="BC745" s="1310"/>
      <c r="BD745" s="1310"/>
      <c r="BE745" s="1310"/>
      <c r="BF745" s="1310"/>
      <c r="BG745" s="1310"/>
      <c r="BH745" s="1310"/>
      <c r="BI745" s="1310"/>
      <c r="BJ745" s="1310"/>
      <c r="BK745" s="1310"/>
      <c r="BL745" s="1310"/>
      <c r="BM745" s="1310"/>
      <c r="BN745" s="1310"/>
      <c r="BO745" s="1310"/>
      <c r="BP745" s="1310"/>
      <c r="BQ745" s="1310"/>
      <c r="BR745" s="1310"/>
      <c r="BS745" s="1310"/>
      <c r="BT745" s="1310"/>
      <c r="BU745" s="1310"/>
      <c r="BV745" s="1310"/>
      <c r="BW745" s="1310"/>
      <c r="BX745" s="1310"/>
      <c r="BY745" s="1310"/>
      <c r="BZ745" s="1310"/>
      <c r="CA745" s="1333"/>
      <c r="CB745" s="98"/>
      <c r="CC745" s="98"/>
      <c r="CD745" s="98"/>
      <c r="CE745" s="13"/>
    </row>
    <row r="746" spans="1:83" s="15" customFormat="1" ht="20.100000000000001" customHeight="1" x14ac:dyDescent="0.4">
      <c r="A746" s="13"/>
      <c r="B746" s="13"/>
      <c r="C746" s="13"/>
      <c r="D746" s="1320"/>
      <c r="E746" s="1310"/>
      <c r="F746" s="1310"/>
      <c r="G746" s="1310"/>
      <c r="H746" s="1310"/>
      <c r="I746" s="1310"/>
      <c r="J746" s="1310"/>
      <c r="K746" s="1310"/>
      <c r="L746" s="1310"/>
      <c r="M746" s="1310"/>
      <c r="N746" s="1310"/>
      <c r="O746" s="1310"/>
      <c r="P746" s="1310"/>
      <c r="Q746" s="1310"/>
      <c r="R746" s="1310"/>
      <c r="S746" s="1310"/>
      <c r="T746" s="1310"/>
      <c r="U746" s="1310"/>
      <c r="V746" s="1310"/>
      <c r="W746" s="1310"/>
      <c r="X746" s="1310"/>
      <c r="Y746" s="1310"/>
      <c r="Z746" s="1310"/>
      <c r="AA746" s="1310"/>
      <c r="AB746" s="1310"/>
      <c r="AC746" s="1310"/>
      <c r="AD746" s="1310"/>
      <c r="AE746" s="1310"/>
      <c r="AF746" s="1310"/>
      <c r="AG746" s="1310"/>
      <c r="AH746" s="1310"/>
      <c r="AI746" s="1310"/>
      <c r="AJ746" s="1310"/>
      <c r="AK746" s="1310"/>
      <c r="AL746" s="1310"/>
      <c r="AM746" s="1310"/>
      <c r="AN746" s="1310"/>
      <c r="AO746" s="1310"/>
      <c r="AP746" s="1310"/>
      <c r="AQ746" s="1310"/>
      <c r="AR746" s="1310"/>
      <c r="AS746" s="1310"/>
      <c r="AT746" s="1310"/>
      <c r="AU746" s="1310"/>
      <c r="AV746" s="1310"/>
      <c r="AW746" s="1310"/>
      <c r="AX746" s="1310"/>
      <c r="AY746" s="1310"/>
      <c r="AZ746" s="1310"/>
      <c r="BA746" s="1310"/>
      <c r="BB746" s="1310"/>
      <c r="BC746" s="1310"/>
      <c r="BD746" s="1310"/>
      <c r="BE746" s="1310"/>
      <c r="BF746" s="1310"/>
      <c r="BG746" s="1310"/>
      <c r="BH746" s="1310"/>
      <c r="BI746" s="1310"/>
      <c r="BJ746" s="1310"/>
      <c r="BK746" s="1310"/>
      <c r="BL746" s="1310"/>
      <c r="BM746" s="1310"/>
      <c r="BN746" s="1310"/>
      <c r="BO746" s="1310"/>
      <c r="BP746" s="1310"/>
      <c r="BQ746" s="1310"/>
      <c r="BR746" s="1310"/>
      <c r="BS746" s="1310"/>
      <c r="BT746" s="1310"/>
      <c r="BU746" s="1310"/>
      <c r="BV746" s="1310"/>
      <c r="BW746" s="1310"/>
      <c r="BX746" s="1310"/>
      <c r="BY746" s="1310"/>
      <c r="BZ746" s="1310"/>
      <c r="CA746" s="1333"/>
      <c r="CB746" s="98"/>
      <c r="CC746" s="98"/>
      <c r="CD746" s="98"/>
      <c r="CE746" s="13"/>
    </row>
    <row r="747" spans="1:83" s="15" customFormat="1" ht="20.100000000000001" customHeight="1" x14ac:dyDescent="0.4">
      <c r="A747" s="13"/>
      <c r="B747" s="13"/>
      <c r="C747" s="13"/>
      <c r="D747" s="1320"/>
      <c r="E747" s="1310"/>
      <c r="F747" s="1310"/>
      <c r="G747" s="1310"/>
      <c r="H747" s="1310"/>
      <c r="I747" s="1310"/>
      <c r="J747" s="1310"/>
      <c r="K747" s="1310"/>
      <c r="L747" s="1310"/>
      <c r="M747" s="1310"/>
      <c r="N747" s="1310"/>
      <c r="O747" s="1310"/>
      <c r="P747" s="1310"/>
      <c r="Q747" s="1310"/>
      <c r="R747" s="1310"/>
      <c r="S747" s="1310"/>
      <c r="T747" s="1310"/>
      <c r="U747" s="1310"/>
      <c r="V747" s="1310"/>
      <c r="W747" s="1310"/>
      <c r="X747" s="1310"/>
      <c r="Y747" s="1310"/>
      <c r="Z747" s="1310"/>
      <c r="AA747" s="1310"/>
      <c r="AB747" s="1310"/>
      <c r="AC747" s="1310"/>
      <c r="AD747" s="1310"/>
      <c r="AE747" s="1310"/>
      <c r="AF747" s="1310"/>
      <c r="AG747" s="1310"/>
      <c r="AH747" s="1310"/>
      <c r="AI747" s="1310"/>
      <c r="AJ747" s="1310"/>
      <c r="AK747" s="1310"/>
      <c r="AL747" s="1310"/>
      <c r="AM747" s="1310"/>
      <c r="AN747" s="1310"/>
      <c r="AO747" s="1310"/>
      <c r="AP747" s="1310"/>
      <c r="AQ747" s="1310"/>
      <c r="AR747" s="1310"/>
      <c r="AS747" s="1310"/>
      <c r="AT747" s="1310"/>
      <c r="AU747" s="1310"/>
      <c r="AV747" s="1310"/>
      <c r="AW747" s="1310"/>
      <c r="AX747" s="1310"/>
      <c r="AY747" s="1310"/>
      <c r="AZ747" s="1310"/>
      <c r="BA747" s="1310"/>
      <c r="BB747" s="1310"/>
      <c r="BC747" s="1310"/>
      <c r="BD747" s="1310"/>
      <c r="BE747" s="1310"/>
      <c r="BF747" s="1310"/>
      <c r="BG747" s="1310"/>
      <c r="BH747" s="1310"/>
      <c r="BI747" s="1310"/>
      <c r="BJ747" s="1310"/>
      <c r="BK747" s="1310"/>
      <c r="BL747" s="1310"/>
      <c r="BM747" s="1310"/>
      <c r="BN747" s="1310"/>
      <c r="BO747" s="1310"/>
      <c r="BP747" s="1310"/>
      <c r="BQ747" s="1310"/>
      <c r="BR747" s="1310"/>
      <c r="BS747" s="1310"/>
      <c r="BT747" s="1310"/>
      <c r="BU747" s="1310"/>
      <c r="BV747" s="1310"/>
      <c r="BW747" s="1310"/>
      <c r="BX747" s="1310"/>
      <c r="BY747" s="1310"/>
      <c r="BZ747" s="1310"/>
      <c r="CA747" s="1333"/>
      <c r="CB747" s="98"/>
      <c r="CC747" s="98"/>
      <c r="CD747" s="98"/>
      <c r="CE747" s="13"/>
    </row>
    <row r="748" spans="1:83" s="15" customFormat="1" ht="20.100000000000001" customHeight="1" x14ac:dyDescent="0.4">
      <c r="A748" s="13"/>
      <c r="B748" s="13"/>
      <c r="C748" s="13"/>
      <c r="D748" s="1320"/>
      <c r="E748" s="1310"/>
      <c r="F748" s="1310"/>
      <c r="G748" s="1310"/>
      <c r="H748" s="1310"/>
      <c r="I748" s="1310"/>
      <c r="J748" s="1310"/>
      <c r="K748" s="1310"/>
      <c r="L748" s="1310"/>
      <c r="M748" s="1310"/>
      <c r="N748" s="1310"/>
      <c r="O748" s="1310"/>
      <c r="P748" s="1310"/>
      <c r="Q748" s="1310"/>
      <c r="R748" s="1310"/>
      <c r="S748" s="1310"/>
      <c r="T748" s="1310"/>
      <c r="U748" s="1310"/>
      <c r="V748" s="1310"/>
      <c r="W748" s="1310"/>
      <c r="X748" s="1310"/>
      <c r="Y748" s="1310"/>
      <c r="Z748" s="1310"/>
      <c r="AA748" s="1310"/>
      <c r="AB748" s="1310"/>
      <c r="AC748" s="1310"/>
      <c r="AD748" s="1310"/>
      <c r="AE748" s="1310"/>
      <c r="AF748" s="1310"/>
      <c r="AG748" s="1310"/>
      <c r="AH748" s="1310"/>
      <c r="AI748" s="1310"/>
      <c r="AJ748" s="1310"/>
      <c r="AK748" s="1310"/>
      <c r="AL748" s="1310"/>
      <c r="AM748" s="1310"/>
      <c r="AN748" s="1310"/>
      <c r="AO748" s="1310"/>
      <c r="AP748" s="1310"/>
      <c r="AQ748" s="1310"/>
      <c r="AR748" s="1310"/>
      <c r="AS748" s="1310"/>
      <c r="AT748" s="1310"/>
      <c r="AU748" s="1310"/>
      <c r="AV748" s="1310"/>
      <c r="AW748" s="1310"/>
      <c r="AX748" s="1310"/>
      <c r="AY748" s="1310"/>
      <c r="AZ748" s="1310"/>
      <c r="BA748" s="1310"/>
      <c r="BB748" s="1310"/>
      <c r="BC748" s="1310"/>
      <c r="BD748" s="1310"/>
      <c r="BE748" s="1310"/>
      <c r="BF748" s="1310"/>
      <c r="BG748" s="1310"/>
      <c r="BH748" s="1310"/>
      <c r="BI748" s="1310"/>
      <c r="BJ748" s="1310"/>
      <c r="BK748" s="1310"/>
      <c r="BL748" s="1310"/>
      <c r="BM748" s="1310"/>
      <c r="BN748" s="1310"/>
      <c r="BO748" s="1310"/>
      <c r="BP748" s="1310"/>
      <c r="BQ748" s="1310"/>
      <c r="BR748" s="1310"/>
      <c r="BS748" s="1310"/>
      <c r="BT748" s="1310"/>
      <c r="BU748" s="1310"/>
      <c r="BV748" s="1310"/>
      <c r="BW748" s="1310"/>
      <c r="BX748" s="1310"/>
      <c r="BY748" s="1310"/>
      <c r="BZ748" s="1310"/>
      <c r="CA748" s="1333"/>
      <c r="CB748" s="98"/>
      <c r="CC748" s="98"/>
      <c r="CD748" s="98"/>
      <c r="CE748" s="13"/>
    </row>
    <row r="749" spans="1:83" s="87" customFormat="1" ht="20.100000000000001" customHeight="1" x14ac:dyDescent="0.4">
      <c r="A749" s="13"/>
      <c r="B749" s="13"/>
      <c r="C749" s="13"/>
      <c r="D749" s="1320"/>
      <c r="E749" s="1310"/>
      <c r="F749" s="1310"/>
      <c r="G749" s="1310"/>
      <c r="H749" s="1310"/>
      <c r="I749" s="1310"/>
      <c r="J749" s="1310"/>
      <c r="K749" s="1310"/>
      <c r="L749" s="1310"/>
      <c r="M749" s="1310"/>
      <c r="N749" s="1310"/>
      <c r="O749" s="1310"/>
      <c r="P749" s="1310"/>
      <c r="Q749" s="1310"/>
      <c r="R749" s="1310"/>
      <c r="S749" s="1310"/>
      <c r="T749" s="1310"/>
      <c r="U749" s="1310"/>
      <c r="V749" s="1310"/>
      <c r="W749" s="1310"/>
      <c r="X749" s="1310"/>
      <c r="Y749" s="1310"/>
      <c r="Z749" s="1310"/>
      <c r="AA749" s="1310"/>
      <c r="AB749" s="1310"/>
      <c r="AC749" s="1310"/>
      <c r="AD749" s="1310"/>
      <c r="AE749" s="1310"/>
      <c r="AF749" s="1310"/>
      <c r="AG749" s="1310"/>
      <c r="AH749" s="1310"/>
      <c r="AI749" s="1310"/>
      <c r="AJ749" s="1310"/>
      <c r="AK749" s="1310"/>
      <c r="AL749" s="1310"/>
      <c r="AM749" s="1310"/>
      <c r="AN749" s="1310"/>
      <c r="AO749" s="1310"/>
      <c r="AP749" s="1310"/>
      <c r="AQ749" s="1310"/>
      <c r="AR749" s="1310"/>
      <c r="AS749" s="1310"/>
      <c r="AT749" s="1310"/>
      <c r="AU749" s="1310"/>
      <c r="AV749" s="1310"/>
      <c r="AW749" s="1310"/>
      <c r="AX749" s="1310"/>
      <c r="AY749" s="1310"/>
      <c r="AZ749" s="1310"/>
      <c r="BA749" s="1310"/>
      <c r="BB749" s="1310"/>
      <c r="BC749" s="1310"/>
      <c r="BD749" s="1310"/>
      <c r="BE749" s="1310"/>
      <c r="BF749" s="1310"/>
      <c r="BG749" s="1310"/>
      <c r="BH749" s="1310"/>
      <c r="BI749" s="1310"/>
      <c r="BJ749" s="1310"/>
      <c r="BK749" s="1310"/>
      <c r="BL749" s="1310"/>
      <c r="BM749" s="1310"/>
      <c r="BN749" s="1310"/>
      <c r="BO749" s="1310"/>
      <c r="BP749" s="1310"/>
      <c r="BQ749" s="1310"/>
      <c r="BR749" s="1310"/>
      <c r="BS749" s="1310"/>
      <c r="BT749" s="1310"/>
      <c r="BU749" s="1310"/>
      <c r="BV749" s="1310"/>
      <c r="BW749" s="1310"/>
      <c r="BX749" s="1310"/>
      <c r="BY749" s="1310"/>
      <c r="BZ749" s="1310"/>
      <c r="CA749" s="1333"/>
      <c r="CB749" s="98"/>
      <c r="CC749" s="98"/>
      <c r="CD749" s="98"/>
      <c r="CE749" s="13"/>
    </row>
    <row r="750" spans="1:83" s="87" customFormat="1" ht="20.100000000000001" customHeight="1" x14ac:dyDescent="0.4">
      <c r="A750" s="13"/>
      <c r="B750" s="13"/>
      <c r="C750" s="13"/>
      <c r="D750" s="1320"/>
      <c r="E750" s="1310"/>
      <c r="F750" s="1310"/>
      <c r="G750" s="1310"/>
      <c r="H750" s="1310"/>
      <c r="I750" s="1310"/>
      <c r="J750" s="1310"/>
      <c r="K750" s="1310"/>
      <c r="L750" s="1310"/>
      <c r="M750" s="1310"/>
      <c r="N750" s="1310"/>
      <c r="O750" s="1310"/>
      <c r="P750" s="1310"/>
      <c r="Q750" s="1310"/>
      <c r="R750" s="1310"/>
      <c r="S750" s="1310"/>
      <c r="T750" s="1310"/>
      <c r="U750" s="1310"/>
      <c r="V750" s="1310"/>
      <c r="W750" s="1310"/>
      <c r="X750" s="1310"/>
      <c r="Y750" s="1310"/>
      <c r="Z750" s="1310"/>
      <c r="AA750" s="1310"/>
      <c r="AB750" s="1310"/>
      <c r="AC750" s="1310"/>
      <c r="AD750" s="1310"/>
      <c r="AE750" s="1310"/>
      <c r="AF750" s="1310"/>
      <c r="AG750" s="1310"/>
      <c r="AH750" s="1310"/>
      <c r="AI750" s="1310"/>
      <c r="AJ750" s="1310"/>
      <c r="AK750" s="1310"/>
      <c r="AL750" s="1310"/>
      <c r="AM750" s="1310"/>
      <c r="AN750" s="1310"/>
      <c r="AO750" s="1310"/>
      <c r="AP750" s="1310"/>
      <c r="AQ750" s="1310"/>
      <c r="AR750" s="1310"/>
      <c r="AS750" s="1310"/>
      <c r="AT750" s="1310"/>
      <c r="AU750" s="1310"/>
      <c r="AV750" s="1310"/>
      <c r="AW750" s="1310"/>
      <c r="AX750" s="1310"/>
      <c r="AY750" s="1310"/>
      <c r="AZ750" s="1310"/>
      <c r="BA750" s="1310"/>
      <c r="BB750" s="1310"/>
      <c r="BC750" s="1310"/>
      <c r="BD750" s="1310"/>
      <c r="BE750" s="1310"/>
      <c r="BF750" s="1310"/>
      <c r="BG750" s="1310"/>
      <c r="BH750" s="1310"/>
      <c r="BI750" s="1310"/>
      <c r="BJ750" s="1310"/>
      <c r="BK750" s="1310"/>
      <c r="BL750" s="1310"/>
      <c r="BM750" s="1310"/>
      <c r="BN750" s="1310"/>
      <c r="BO750" s="1310"/>
      <c r="BP750" s="1310"/>
      <c r="BQ750" s="1310"/>
      <c r="BR750" s="1310"/>
      <c r="BS750" s="1310"/>
      <c r="BT750" s="1310"/>
      <c r="BU750" s="1310"/>
      <c r="BV750" s="1310"/>
      <c r="BW750" s="1310"/>
      <c r="BX750" s="1310"/>
      <c r="BY750" s="1310"/>
      <c r="BZ750" s="1310"/>
      <c r="CA750" s="1333"/>
      <c r="CB750" s="98"/>
      <c r="CC750" s="98"/>
      <c r="CD750" s="98"/>
      <c r="CE750" s="13"/>
    </row>
    <row r="751" spans="1:83" s="87" customFormat="1" ht="20.100000000000001" customHeight="1" x14ac:dyDescent="0.4">
      <c r="A751" s="13"/>
      <c r="B751" s="13"/>
      <c r="C751" s="13"/>
      <c r="D751" s="1320"/>
      <c r="E751" s="1310"/>
      <c r="F751" s="1310"/>
      <c r="G751" s="1310"/>
      <c r="H751" s="1310"/>
      <c r="I751" s="1310"/>
      <c r="J751" s="1310"/>
      <c r="K751" s="1310"/>
      <c r="L751" s="1310"/>
      <c r="M751" s="1310"/>
      <c r="N751" s="1310"/>
      <c r="O751" s="1310"/>
      <c r="P751" s="1310"/>
      <c r="Q751" s="1310"/>
      <c r="R751" s="1310"/>
      <c r="S751" s="1310"/>
      <c r="T751" s="1310"/>
      <c r="U751" s="1310"/>
      <c r="V751" s="1310"/>
      <c r="W751" s="1310"/>
      <c r="X751" s="1310"/>
      <c r="Y751" s="1310"/>
      <c r="Z751" s="1310"/>
      <c r="AA751" s="1310"/>
      <c r="AB751" s="1310"/>
      <c r="AC751" s="1310"/>
      <c r="AD751" s="1310"/>
      <c r="AE751" s="1310"/>
      <c r="AF751" s="1310"/>
      <c r="AG751" s="1310"/>
      <c r="AH751" s="1310"/>
      <c r="AI751" s="1310"/>
      <c r="AJ751" s="1310"/>
      <c r="AK751" s="1310"/>
      <c r="AL751" s="1310"/>
      <c r="AM751" s="1310"/>
      <c r="AN751" s="1310"/>
      <c r="AO751" s="1310"/>
      <c r="AP751" s="1310"/>
      <c r="AQ751" s="1310"/>
      <c r="AR751" s="1310"/>
      <c r="AS751" s="1310"/>
      <c r="AT751" s="1310"/>
      <c r="AU751" s="1310"/>
      <c r="AV751" s="1310"/>
      <c r="AW751" s="1310"/>
      <c r="AX751" s="1310"/>
      <c r="AY751" s="1310"/>
      <c r="AZ751" s="1310"/>
      <c r="BA751" s="1310"/>
      <c r="BB751" s="1310"/>
      <c r="BC751" s="1310"/>
      <c r="BD751" s="1310"/>
      <c r="BE751" s="1310"/>
      <c r="BF751" s="1310"/>
      <c r="BG751" s="1310"/>
      <c r="BH751" s="1310"/>
      <c r="BI751" s="1310"/>
      <c r="BJ751" s="1310"/>
      <c r="BK751" s="1310"/>
      <c r="BL751" s="1310"/>
      <c r="BM751" s="1310"/>
      <c r="BN751" s="1310"/>
      <c r="BO751" s="1310"/>
      <c r="BP751" s="1310"/>
      <c r="BQ751" s="1310"/>
      <c r="BR751" s="1310"/>
      <c r="BS751" s="1310"/>
      <c r="BT751" s="1310"/>
      <c r="BU751" s="1310"/>
      <c r="BV751" s="1310"/>
      <c r="BW751" s="1310"/>
      <c r="BX751" s="1310"/>
      <c r="BY751" s="1310"/>
      <c r="BZ751" s="1310"/>
      <c r="CA751" s="1333"/>
      <c r="CB751" s="98"/>
      <c r="CC751" s="98"/>
      <c r="CD751" s="98"/>
      <c r="CE751" s="13"/>
    </row>
    <row r="752" spans="1:83" s="15" customFormat="1" ht="20.100000000000001" customHeight="1" x14ac:dyDescent="0.4">
      <c r="A752" s="13"/>
      <c r="B752" s="13"/>
      <c r="C752" s="13"/>
      <c r="D752" s="1320"/>
      <c r="E752" s="1310"/>
      <c r="F752" s="1310"/>
      <c r="G752" s="1310"/>
      <c r="H752" s="1310"/>
      <c r="I752" s="1310"/>
      <c r="J752" s="1310"/>
      <c r="K752" s="1310"/>
      <c r="L752" s="1310"/>
      <c r="M752" s="1310"/>
      <c r="N752" s="1310"/>
      <c r="O752" s="1310"/>
      <c r="P752" s="1310"/>
      <c r="Q752" s="1310"/>
      <c r="R752" s="1310"/>
      <c r="S752" s="1310"/>
      <c r="T752" s="1310"/>
      <c r="U752" s="1310"/>
      <c r="V752" s="1310"/>
      <c r="W752" s="1310"/>
      <c r="X752" s="1310"/>
      <c r="Y752" s="1310"/>
      <c r="Z752" s="1310"/>
      <c r="AA752" s="1310"/>
      <c r="AB752" s="1310"/>
      <c r="AC752" s="1310"/>
      <c r="AD752" s="1310"/>
      <c r="AE752" s="1310"/>
      <c r="AF752" s="1310"/>
      <c r="AG752" s="1310"/>
      <c r="AH752" s="1310"/>
      <c r="AI752" s="1310"/>
      <c r="AJ752" s="1310"/>
      <c r="AK752" s="1310"/>
      <c r="AL752" s="1310"/>
      <c r="AM752" s="1310"/>
      <c r="AN752" s="1310"/>
      <c r="AO752" s="1310"/>
      <c r="AP752" s="1310"/>
      <c r="AQ752" s="1310"/>
      <c r="AR752" s="1310"/>
      <c r="AS752" s="1310"/>
      <c r="AT752" s="1310"/>
      <c r="AU752" s="1310"/>
      <c r="AV752" s="1310"/>
      <c r="AW752" s="1310"/>
      <c r="AX752" s="1310"/>
      <c r="AY752" s="1310"/>
      <c r="AZ752" s="1310"/>
      <c r="BA752" s="1310"/>
      <c r="BB752" s="1310"/>
      <c r="BC752" s="1310"/>
      <c r="BD752" s="1310"/>
      <c r="BE752" s="1310"/>
      <c r="BF752" s="1310"/>
      <c r="BG752" s="1310"/>
      <c r="BH752" s="1310"/>
      <c r="BI752" s="1310"/>
      <c r="BJ752" s="1310"/>
      <c r="BK752" s="1310"/>
      <c r="BL752" s="1310"/>
      <c r="BM752" s="1310"/>
      <c r="BN752" s="1310"/>
      <c r="BO752" s="1310"/>
      <c r="BP752" s="1310"/>
      <c r="BQ752" s="1310"/>
      <c r="BR752" s="1310"/>
      <c r="BS752" s="1310"/>
      <c r="BT752" s="1310"/>
      <c r="BU752" s="1310"/>
      <c r="BV752" s="1310"/>
      <c r="BW752" s="1310"/>
      <c r="BX752" s="1310"/>
      <c r="BY752" s="1310"/>
      <c r="BZ752" s="1310"/>
      <c r="CA752" s="1333"/>
      <c r="CB752" s="98"/>
      <c r="CC752" s="98"/>
      <c r="CD752" s="98"/>
      <c r="CE752" s="13"/>
    </row>
    <row r="753" spans="1:83" s="15" customFormat="1" ht="20.100000000000001" customHeight="1" x14ac:dyDescent="0.4">
      <c r="A753" s="13"/>
      <c r="B753" s="13"/>
      <c r="C753" s="13"/>
      <c r="D753" s="1320"/>
      <c r="E753" s="1310"/>
      <c r="F753" s="1310"/>
      <c r="G753" s="1310"/>
      <c r="H753" s="1310"/>
      <c r="I753" s="1310"/>
      <c r="J753" s="1310"/>
      <c r="K753" s="1310"/>
      <c r="L753" s="1310"/>
      <c r="M753" s="1310"/>
      <c r="N753" s="1310"/>
      <c r="O753" s="1310"/>
      <c r="P753" s="1310"/>
      <c r="Q753" s="1310"/>
      <c r="R753" s="1310"/>
      <c r="S753" s="1310"/>
      <c r="T753" s="1310"/>
      <c r="U753" s="1310"/>
      <c r="V753" s="1310"/>
      <c r="W753" s="1310"/>
      <c r="X753" s="1310"/>
      <c r="Y753" s="1310"/>
      <c r="Z753" s="1310"/>
      <c r="AA753" s="1310"/>
      <c r="AB753" s="1310"/>
      <c r="AC753" s="1310"/>
      <c r="AD753" s="1310"/>
      <c r="AE753" s="1310"/>
      <c r="AF753" s="1310"/>
      <c r="AG753" s="1310"/>
      <c r="AH753" s="1310"/>
      <c r="AI753" s="1310"/>
      <c r="AJ753" s="1310"/>
      <c r="AK753" s="1310"/>
      <c r="AL753" s="1310"/>
      <c r="AM753" s="1310"/>
      <c r="AN753" s="1310"/>
      <c r="AO753" s="1310"/>
      <c r="AP753" s="1310"/>
      <c r="AQ753" s="1310"/>
      <c r="AR753" s="1310"/>
      <c r="AS753" s="1310"/>
      <c r="AT753" s="1310"/>
      <c r="AU753" s="1310"/>
      <c r="AV753" s="1310"/>
      <c r="AW753" s="1310"/>
      <c r="AX753" s="1310"/>
      <c r="AY753" s="1310"/>
      <c r="AZ753" s="1310"/>
      <c r="BA753" s="1310"/>
      <c r="BB753" s="1310"/>
      <c r="BC753" s="1310"/>
      <c r="BD753" s="1310"/>
      <c r="BE753" s="1310"/>
      <c r="BF753" s="1310"/>
      <c r="BG753" s="1310"/>
      <c r="BH753" s="1310"/>
      <c r="BI753" s="1310"/>
      <c r="BJ753" s="1310"/>
      <c r="BK753" s="1310"/>
      <c r="BL753" s="1310"/>
      <c r="BM753" s="1310"/>
      <c r="BN753" s="1310"/>
      <c r="BO753" s="1310"/>
      <c r="BP753" s="1310"/>
      <c r="BQ753" s="1310"/>
      <c r="BR753" s="1310"/>
      <c r="BS753" s="1310"/>
      <c r="BT753" s="1310"/>
      <c r="BU753" s="1310"/>
      <c r="BV753" s="1310"/>
      <c r="BW753" s="1310"/>
      <c r="BX753" s="1310"/>
      <c r="BY753" s="1310"/>
      <c r="BZ753" s="1310"/>
      <c r="CA753" s="1333"/>
      <c r="CB753" s="98"/>
      <c r="CC753" s="98"/>
      <c r="CD753" s="98"/>
      <c r="CE753" s="13"/>
    </row>
    <row r="754" spans="1:83" s="15" customFormat="1" ht="20.100000000000001" customHeight="1" x14ac:dyDescent="0.4">
      <c r="A754" s="13"/>
      <c r="B754" s="13"/>
      <c r="C754" s="13"/>
      <c r="D754" s="1320"/>
      <c r="E754" s="1310"/>
      <c r="F754" s="1310"/>
      <c r="G754" s="1310"/>
      <c r="H754" s="1310"/>
      <c r="I754" s="1310"/>
      <c r="J754" s="1310"/>
      <c r="K754" s="1310"/>
      <c r="L754" s="1310"/>
      <c r="M754" s="1310"/>
      <c r="N754" s="1310"/>
      <c r="O754" s="1310"/>
      <c r="P754" s="1310"/>
      <c r="Q754" s="1310"/>
      <c r="R754" s="1310"/>
      <c r="S754" s="1310"/>
      <c r="T754" s="1310"/>
      <c r="U754" s="1310"/>
      <c r="V754" s="1310"/>
      <c r="W754" s="1310"/>
      <c r="X754" s="1310"/>
      <c r="Y754" s="1310"/>
      <c r="Z754" s="1310"/>
      <c r="AA754" s="1310"/>
      <c r="AB754" s="1310"/>
      <c r="AC754" s="1310"/>
      <c r="AD754" s="1310"/>
      <c r="AE754" s="1310"/>
      <c r="AF754" s="1310"/>
      <c r="AG754" s="1310"/>
      <c r="AH754" s="1310"/>
      <c r="AI754" s="1310"/>
      <c r="AJ754" s="1310"/>
      <c r="AK754" s="1310"/>
      <c r="AL754" s="1310"/>
      <c r="AM754" s="1310"/>
      <c r="AN754" s="1310"/>
      <c r="AO754" s="1310"/>
      <c r="AP754" s="1310"/>
      <c r="AQ754" s="1310"/>
      <c r="AR754" s="1310"/>
      <c r="AS754" s="1310"/>
      <c r="AT754" s="1310"/>
      <c r="AU754" s="1310"/>
      <c r="AV754" s="1310"/>
      <c r="AW754" s="1310"/>
      <c r="AX754" s="1310"/>
      <c r="AY754" s="1310"/>
      <c r="AZ754" s="1310"/>
      <c r="BA754" s="1310"/>
      <c r="BB754" s="1310"/>
      <c r="BC754" s="1310"/>
      <c r="BD754" s="1310"/>
      <c r="BE754" s="1310"/>
      <c r="BF754" s="1310"/>
      <c r="BG754" s="1310"/>
      <c r="BH754" s="1310"/>
      <c r="BI754" s="1310"/>
      <c r="BJ754" s="1310"/>
      <c r="BK754" s="1310"/>
      <c r="BL754" s="1310"/>
      <c r="BM754" s="1310"/>
      <c r="BN754" s="1310"/>
      <c r="BO754" s="1310"/>
      <c r="BP754" s="1310"/>
      <c r="BQ754" s="1310"/>
      <c r="BR754" s="1310"/>
      <c r="BS754" s="1310"/>
      <c r="BT754" s="1310"/>
      <c r="BU754" s="1310"/>
      <c r="BV754" s="1310"/>
      <c r="BW754" s="1310"/>
      <c r="BX754" s="1310"/>
      <c r="BY754" s="1310"/>
      <c r="BZ754" s="1310"/>
      <c r="CA754" s="1333"/>
      <c r="CB754" s="98"/>
      <c r="CC754" s="98"/>
      <c r="CD754" s="98"/>
      <c r="CE754" s="13"/>
    </row>
    <row r="755" spans="1:83" s="15" customFormat="1" ht="20.100000000000001" customHeight="1" x14ac:dyDescent="0.4">
      <c r="A755" s="13"/>
      <c r="B755" s="13"/>
      <c r="C755" s="13"/>
      <c r="D755" s="1320"/>
      <c r="E755" s="1310"/>
      <c r="F755" s="1310"/>
      <c r="G755" s="1310"/>
      <c r="H755" s="1310"/>
      <c r="I755" s="1310"/>
      <c r="J755" s="1310"/>
      <c r="K755" s="1310"/>
      <c r="L755" s="1310"/>
      <c r="M755" s="1310"/>
      <c r="N755" s="1310"/>
      <c r="O755" s="1310"/>
      <c r="P755" s="1310"/>
      <c r="Q755" s="1310"/>
      <c r="R755" s="1310"/>
      <c r="S755" s="1310"/>
      <c r="T755" s="1310"/>
      <c r="U755" s="1310"/>
      <c r="V755" s="1310"/>
      <c r="W755" s="1310"/>
      <c r="X755" s="1310"/>
      <c r="Y755" s="1310"/>
      <c r="Z755" s="1310"/>
      <c r="AA755" s="1310"/>
      <c r="AB755" s="1310"/>
      <c r="AC755" s="1310"/>
      <c r="AD755" s="1310"/>
      <c r="AE755" s="1310"/>
      <c r="AF755" s="1310"/>
      <c r="AG755" s="1310"/>
      <c r="AH755" s="1310"/>
      <c r="AI755" s="1310"/>
      <c r="AJ755" s="1310"/>
      <c r="AK755" s="1310"/>
      <c r="AL755" s="1310"/>
      <c r="AM755" s="1310"/>
      <c r="AN755" s="1310"/>
      <c r="AO755" s="1310"/>
      <c r="AP755" s="1310"/>
      <c r="AQ755" s="1310"/>
      <c r="AR755" s="1310"/>
      <c r="AS755" s="1310"/>
      <c r="AT755" s="1310"/>
      <c r="AU755" s="1310"/>
      <c r="AV755" s="1310"/>
      <c r="AW755" s="1310"/>
      <c r="AX755" s="1310"/>
      <c r="AY755" s="1310"/>
      <c r="AZ755" s="1310"/>
      <c r="BA755" s="1310"/>
      <c r="BB755" s="1310"/>
      <c r="BC755" s="1310"/>
      <c r="BD755" s="1310"/>
      <c r="BE755" s="1310"/>
      <c r="BF755" s="1310"/>
      <c r="BG755" s="1310"/>
      <c r="BH755" s="1310"/>
      <c r="BI755" s="1310"/>
      <c r="BJ755" s="1310"/>
      <c r="BK755" s="1310"/>
      <c r="BL755" s="1310"/>
      <c r="BM755" s="1310"/>
      <c r="BN755" s="1310"/>
      <c r="BO755" s="1310"/>
      <c r="BP755" s="1310"/>
      <c r="BQ755" s="1310"/>
      <c r="BR755" s="1310"/>
      <c r="BS755" s="1310"/>
      <c r="BT755" s="1310"/>
      <c r="BU755" s="1310"/>
      <c r="BV755" s="1310"/>
      <c r="BW755" s="1310"/>
      <c r="BX755" s="1310"/>
      <c r="BY755" s="1310"/>
      <c r="BZ755" s="1310"/>
      <c r="CA755" s="1333"/>
      <c r="CB755" s="98"/>
      <c r="CC755" s="98"/>
      <c r="CD755" s="98"/>
      <c r="CE755" s="13"/>
    </row>
    <row r="756" spans="1:83" s="15" customFormat="1" ht="20.100000000000001" customHeight="1" x14ac:dyDescent="0.4">
      <c r="A756" s="13"/>
      <c r="B756" s="13"/>
      <c r="C756" s="13"/>
      <c r="D756" s="1320"/>
      <c r="E756" s="1310"/>
      <c r="F756" s="1310"/>
      <c r="G756" s="1310"/>
      <c r="H756" s="1310"/>
      <c r="I756" s="1310"/>
      <c r="J756" s="1310"/>
      <c r="K756" s="1310"/>
      <c r="L756" s="1310"/>
      <c r="M756" s="1310"/>
      <c r="N756" s="1310"/>
      <c r="O756" s="1310"/>
      <c r="P756" s="1310"/>
      <c r="Q756" s="1310"/>
      <c r="R756" s="1310"/>
      <c r="S756" s="1310"/>
      <c r="T756" s="1310"/>
      <c r="U756" s="1310"/>
      <c r="V756" s="1310"/>
      <c r="W756" s="1310"/>
      <c r="X756" s="1310"/>
      <c r="Y756" s="1310"/>
      <c r="Z756" s="1310"/>
      <c r="AA756" s="1310"/>
      <c r="AB756" s="1310"/>
      <c r="AC756" s="1310"/>
      <c r="AD756" s="1310"/>
      <c r="AE756" s="1310"/>
      <c r="AF756" s="1310"/>
      <c r="AG756" s="1310"/>
      <c r="AH756" s="1310"/>
      <c r="AI756" s="1310"/>
      <c r="AJ756" s="1310"/>
      <c r="AK756" s="1310"/>
      <c r="AL756" s="1310"/>
      <c r="AM756" s="1310"/>
      <c r="AN756" s="1310"/>
      <c r="AO756" s="1310"/>
      <c r="AP756" s="1310"/>
      <c r="AQ756" s="1310"/>
      <c r="AR756" s="1310"/>
      <c r="AS756" s="1310"/>
      <c r="AT756" s="1310"/>
      <c r="AU756" s="1310"/>
      <c r="AV756" s="1310"/>
      <c r="AW756" s="1310"/>
      <c r="AX756" s="1310"/>
      <c r="AY756" s="1310"/>
      <c r="AZ756" s="1310"/>
      <c r="BA756" s="1310"/>
      <c r="BB756" s="1310"/>
      <c r="BC756" s="1310"/>
      <c r="BD756" s="1310"/>
      <c r="BE756" s="1310"/>
      <c r="BF756" s="1310"/>
      <c r="BG756" s="1310"/>
      <c r="BH756" s="1310"/>
      <c r="BI756" s="1310"/>
      <c r="BJ756" s="1310"/>
      <c r="BK756" s="1310"/>
      <c r="BL756" s="1310"/>
      <c r="BM756" s="1310"/>
      <c r="BN756" s="1310"/>
      <c r="BO756" s="1310"/>
      <c r="BP756" s="1310"/>
      <c r="BQ756" s="1310"/>
      <c r="BR756" s="1310"/>
      <c r="BS756" s="1310"/>
      <c r="BT756" s="1310"/>
      <c r="BU756" s="1310"/>
      <c r="BV756" s="1310"/>
      <c r="BW756" s="1310"/>
      <c r="BX756" s="1310"/>
      <c r="BY756" s="1310"/>
      <c r="BZ756" s="1310"/>
      <c r="CA756" s="1333"/>
      <c r="CB756" s="98"/>
      <c r="CC756" s="98"/>
      <c r="CD756" s="98"/>
      <c r="CE756" s="13"/>
    </row>
    <row r="757" spans="1:83" s="15" customFormat="1" ht="20.100000000000001" customHeight="1" x14ac:dyDescent="0.4">
      <c r="A757" s="13"/>
      <c r="B757" s="13"/>
      <c r="C757" s="13"/>
      <c r="D757" s="1320"/>
      <c r="E757" s="1310"/>
      <c r="F757" s="1310"/>
      <c r="G757" s="1310"/>
      <c r="H757" s="1310"/>
      <c r="I757" s="1310"/>
      <c r="J757" s="1310"/>
      <c r="K757" s="1310"/>
      <c r="L757" s="1310"/>
      <c r="M757" s="1310"/>
      <c r="N757" s="1310"/>
      <c r="O757" s="1310"/>
      <c r="P757" s="1310"/>
      <c r="Q757" s="1310"/>
      <c r="R757" s="1310"/>
      <c r="S757" s="1310"/>
      <c r="T757" s="1310"/>
      <c r="U757" s="1310"/>
      <c r="V757" s="1310"/>
      <c r="W757" s="1310"/>
      <c r="X757" s="1310"/>
      <c r="Y757" s="1310"/>
      <c r="Z757" s="1310"/>
      <c r="AA757" s="1310"/>
      <c r="AB757" s="1310"/>
      <c r="AC757" s="1310"/>
      <c r="AD757" s="1310"/>
      <c r="AE757" s="1310"/>
      <c r="AF757" s="1310"/>
      <c r="AG757" s="1310"/>
      <c r="AH757" s="1310"/>
      <c r="AI757" s="1310"/>
      <c r="AJ757" s="1310"/>
      <c r="AK757" s="1310"/>
      <c r="AL757" s="1310"/>
      <c r="AM757" s="1310"/>
      <c r="AN757" s="1310"/>
      <c r="AO757" s="1310"/>
      <c r="AP757" s="1310"/>
      <c r="AQ757" s="1310"/>
      <c r="AR757" s="1310"/>
      <c r="AS757" s="1310"/>
      <c r="AT757" s="1310"/>
      <c r="AU757" s="1310"/>
      <c r="AV757" s="1310"/>
      <c r="AW757" s="1310"/>
      <c r="AX757" s="1310"/>
      <c r="AY757" s="1310"/>
      <c r="AZ757" s="1310"/>
      <c r="BA757" s="1310"/>
      <c r="BB757" s="1310"/>
      <c r="BC757" s="1310"/>
      <c r="BD757" s="1310"/>
      <c r="BE757" s="1310"/>
      <c r="BF757" s="1310"/>
      <c r="BG757" s="1310"/>
      <c r="BH757" s="1310"/>
      <c r="BI757" s="1310"/>
      <c r="BJ757" s="1310"/>
      <c r="BK757" s="1310"/>
      <c r="BL757" s="1310"/>
      <c r="BM757" s="1310"/>
      <c r="BN757" s="1310"/>
      <c r="BO757" s="1310"/>
      <c r="BP757" s="1310"/>
      <c r="BQ757" s="1310"/>
      <c r="BR757" s="1310"/>
      <c r="BS757" s="1310"/>
      <c r="BT757" s="1310"/>
      <c r="BU757" s="1310"/>
      <c r="BV757" s="1310"/>
      <c r="BW757" s="1310"/>
      <c r="BX757" s="1310"/>
      <c r="BY757" s="1310"/>
      <c r="BZ757" s="1310"/>
      <c r="CA757" s="1333"/>
      <c r="CB757" s="98"/>
      <c r="CC757" s="98"/>
      <c r="CD757" s="98"/>
      <c r="CE757" s="13"/>
    </row>
    <row r="758" spans="1:83" s="15" customFormat="1" ht="20.100000000000001" customHeight="1" x14ac:dyDescent="0.4">
      <c r="A758" s="13"/>
      <c r="B758" s="13"/>
      <c r="C758" s="13"/>
      <c r="D758" s="1320"/>
      <c r="E758" s="1310"/>
      <c r="F758" s="1310"/>
      <c r="G758" s="1310"/>
      <c r="H758" s="1310"/>
      <c r="I758" s="1310"/>
      <c r="J758" s="1310"/>
      <c r="K758" s="1310"/>
      <c r="L758" s="1310"/>
      <c r="M758" s="1310"/>
      <c r="N758" s="1310"/>
      <c r="O758" s="1310"/>
      <c r="P758" s="1310"/>
      <c r="Q758" s="1310"/>
      <c r="R758" s="1310"/>
      <c r="S758" s="1310"/>
      <c r="T758" s="1310"/>
      <c r="U758" s="1310"/>
      <c r="V758" s="1310"/>
      <c r="W758" s="1310"/>
      <c r="X758" s="1310"/>
      <c r="Y758" s="1310"/>
      <c r="Z758" s="1310"/>
      <c r="AA758" s="1310"/>
      <c r="AB758" s="1310"/>
      <c r="AC758" s="1310"/>
      <c r="AD758" s="1310"/>
      <c r="AE758" s="1310"/>
      <c r="AF758" s="1310"/>
      <c r="AG758" s="1310"/>
      <c r="AH758" s="1310"/>
      <c r="AI758" s="1310"/>
      <c r="AJ758" s="1310"/>
      <c r="AK758" s="1310"/>
      <c r="AL758" s="1310"/>
      <c r="AM758" s="1310"/>
      <c r="AN758" s="1310"/>
      <c r="AO758" s="1310"/>
      <c r="AP758" s="1310"/>
      <c r="AQ758" s="1310"/>
      <c r="AR758" s="1310"/>
      <c r="AS758" s="1310"/>
      <c r="AT758" s="1310"/>
      <c r="AU758" s="1310"/>
      <c r="AV758" s="1310"/>
      <c r="AW758" s="1310"/>
      <c r="AX758" s="1310"/>
      <c r="AY758" s="1310"/>
      <c r="AZ758" s="1310"/>
      <c r="BA758" s="1310"/>
      <c r="BB758" s="1310"/>
      <c r="BC758" s="1310"/>
      <c r="BD758" s="1310"/>
      <c r="BE758" s="1310"/>
      <c r="BF758" s="1310"/>
      <c r="BG758" s="1310"/>
      <c r="BH758" s="1310"/>
      <c r="BI758" s="1310"/>
      <c r="BJ758" s="1310"/>
      <c r="BK758" s="1310"/>
      <c r="BL758" s="1310"/>
      <c r="BM758" s="1310"/>
      <c r="BN758" s="1310"/>
      <c r="BO758" s="1310"/>
      <c r="BP758" s="1310"/>
      <c r="BQ758" s="1310"/>
      <c r="BR758" s="1310"/>
      <c r="BS758" s="1310"/>
      <c r="BT758" s="1310"/>
      <c r="BU758" s="1310"/>
      <c r="BV758" s="1310"/>
      <c r="BW758" s="1310"/>
      <c r="BX758" s="1310"/>
      <c r="BY758" s="1310"/>
      <c r="BZ758" s="1310"/>
      <c r="CA758" s="1333"/>
      <c r="CB758" s="98"/>
      <c r="CC758" s="98"/>
      <c r="CD758" s="98"/>
      <c r="CE758" s="90"/>
    </row>
    <row r="759" spans="1:83" s="15" customFormat="1" ht="20.100000000000001" customHeight="1" x14ac:dyDescent="0.4">
      <c r="A759" s="13"/>
      <c r="B759" s="13"/>
      <c r="C759" s="13"/>
      <c r="D759" s="1320"/>
      <c r="E759" s="1310"/>
      <c r="F759" s="1310"/>
      <c r="G759" s="1310"/>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0"/>
      <c r="AL759" s="1310"/>
      <c r="AM759" s="1310"/>
      <c r="AN759" s="1310"/>
      <c r="AO759" s="1310"/>
      <c r="AP759" s="1310"/>
      <c r="AQ759" s="1310"/>
      <c r="AR759" s="1310"/>
      <c r="AS759" s="1310"/>
      <c r="AT759" s="1310"/>
      <c r="AU759" s="1310"/>
      <c r="AV759" s="1310"/>
      <c r="AW759" s="1310"/>
      <c r="AX759" s="1310"/>
      <c r="AY759" s="1310"/>
      <c r="AZ759" s="1310"/>
      <c r="BA759" s="1310"/>
      <c r="BB759" s="1310"/>
      <c r="BC759" s="1310"/>
      <c r="BD759" s="1310"/>
      <c r="BE759" s="1310"/>
      <c r="BF759" s="1310"/>
      <c r="BG759" s="1310"/>
      <c r="BH759" s="1310"/>
      <c r="BI759" s="1310"/>
      <c r="BJ759" s="1310"/>
      <c r="BK759" s="1310"/>
      <c r="BL759" s="1310"/>
      <c r="BM759" s="1310"/>
      <c r="BN759" s="1310"/>
      <c r="BO759" s="1310"/>
      <c r="BP759" s="1310"/>
      <c r="BQ759" s="1310"/>
      <c r="BR759" s="1310"/>
      <c r="BS759" s="1310"/>
      <c r="BT759" s="1310"/>
      <c r="BU759" s="1310"/>
      <c r="BV759" s="1310"/>
      <c r="BW759" s="1310"/>
      <c r="BX759" s="1310"/>
      <c r="BY759" s="1310"/>
      <c r="BZ759" s="1310"/>
      <c r="CA759" s="1333"/>
      <c r="CB759" s="98"/>
      <c r="CC759" s="98"/>
      <c r="CD759" s="98"/>
      <c r="CE759" s="90"/>
    </row>
    <row r="760" spans="1:83" s="15" customFormat="1" ht="20.100000000000001" customHeight="1" x14ac:dyDescent="0.4">
      <c r="A760" s="13"/>
      <c r="B760" s="13"/>
      <c r="C760" s="13"/>
      <c r="D760" s="1320"/>
      <c r="E760" s="1310"/>
      <c r="F760" s="1310"/>
      <c r="G760" s="1310"/>
      <c r="H760" s="1310"/>
      <c r="I760" s="1310"/>
      <c r="J760" s="1310"/>
      <c r="K760" s="1310"/>
      <c r="L760" s="1310"/>
      <c r="M760" s="1310"/>
      <c r="N760" s="1310"/>
      <c r="O760" s="1310"/>
      <c r="P760" s="1310"/>
      <c r="Q760" s="1310"/>
      <c r="R760" s="1310"/>
      <c r="S760" s="1310"/>
      <c r="T760" s="1310"/>
      <c r="U760" s="1310"/>
      <c r="V760" s="1310"/>
      <c r="W760" s="1310"/>
      <c r="X760" s="1310"/>
      <c r="Y760" s="1310"/>
      <c r="Z760" s="1310"/>
      <c r="AA760" s="1310"/>
      <c r="AB760" s="1310"/>
      <c r="AC760" s="1310"/>
      <c r="AD760" s="1310"/>
      <c r="AE760" s="1310"/>
      <c r="AF760" s="1310"/>
      <c r="AG760" s="1310"/>
      <c r="AH760" s="1310"/>
      <c r="AI760" s="1310"/>
      <c r="AJ760" s="1310"/>
      <c r="AK760" s="1310"/>
      <c r="AL760" s="1310"/>
      <c r="AM760" s="1310"/>
      <c r="AN760" s="1310"/>
      <c r="AO760" s="1310"/>
      <c r="AP760" s="1310"/>
      <c r="AQ760" s="1310"/>
      <c r="AR760" s="1310"/>
      <c r="AS760" s="1310"/>
      <c r="AT760" s="1310"/>
      <c r="AU760" s="1310"/>
      <c r="AV760" s="1310"/>
      <c r="AW760" s="1310"/>
      <c r="AX760" s="1310"/>
      <c r="AY760" s="1310"/>
      <c r="AZ760" s="1310"/>
      <c r="BA760" s="1310"/>
      <c r="BB760" s="1310"/>
      <c r="BC760" s="1310"/>
      <c r="BD760" s="1310"/>
      <c r="BE760" s="1310"/>
      <c r="BF760" s="1310"/>
      <c r="BG760" s="1310"/>
      <c r="BH760" s="1310"/>
      <c r="BI760" s="1310"/>
      <c r="BJ760" s="1310"/>
      <c r="BK760" s="1310"/>
      <c r="BL760" s="1310"/>
      <c r="BM760" s="1310"/>
      <c r="BN760" s="1310"/>
      <c r="BO760" s="1310"/>
      <c r="BP760" s="1310"/>
      <c r="BQ760" s="1310"/>
      <c r="BR760" s="1310"/>
      <c r="BS760" s="1310"/>
      <c r="BT760" s="1310"/>
      <c r="BU760" s="1310"/>
      <c r="BV760" s="1310"/>
      <c r="BW760" s="1310"/>
      <c r="BX760" s="1310"/>
      <c r="BY760" s="1310"/>
      <c r="BZ760" s="1310"/>
      <c r="CA760" s="1333"/>
      <c r="CB760" s="98"/>
      <c r="CC760" s="98"/>
      <c r="CD760" s="98"/>
      <c r="CE760" s="90"/>
    </row>
    <row r="761" spans="1:83" s="15" customFormat="1" ht="20.100000000000001" customHeight="1" x14ac:dyDescent="0.4">
      <c r="A761" s="13"/>
      <c r="B761" s="13"/>
      <c r="C761" s="13"/>
      <c r="D761" s="1320"/>
      <c r="E761" s="1310"/>
      <c r="F761" s="1310"/>
      <c r="G761" s="1310"/>
      <c r="H761" s="1310"/>
      <c r="I761" s="1310"/>
      <c r="J761" s="1310"/>
      <c r="K761" s="1310"/>
      <c r="L761" s="1310"/>
      <c r="M761" s="1310"/>
      <c r="N761" s="1310"/>
      <c r="O761" s="1310"/>
      <c r="P761" s="1310"/>
      <c r="Q761" s="1310"/>
      <c r="R761" s="1310"/>
      <c r="S761" s="1310"/>
      <c r="T761" s="1310"/>
      <c r="U761" s="1310"/>
      <c r="V761" s="1310"/>
      <c r="W761" s="1310"/>
      <c r="X761" s="1310"/>
      <c r="Y761" s="1310"/>
      <c r="Z761" s="1310"/>
      <c r="AA761" s="1310"/>
      <c r="AB761" s="1310"/>
      <c r="AC761" s="1310"/>
      <c r="AD761" s="1310"/>
      <c r="AE761" s="1310"/>
      <c r="AF761" s="1310"/>
      <c r="AG761" s="1310"/>
      <c r="AH761" s="1310"/>
      <c r="AI761" s="1310"/>
      <c r="AJ761" s="1310"/>
      <c r="AK761" s="1310"/>
      <c r="AL761" s="1310"/>
      <c r="AM761" s="1310"/>
      <c r="AN761" s="1310"/>
      <c r="AO761" s="1310"/>
      <c r="AP761" s="1310"/>
      <c r="AQ761" s="1310"/>
      <c r="AR761" s="1310"/>
      <c r="AS761" s="1310"/>
      <c r="AT761" s="1310"/>
      <c r="AU761" s="1310"/>
      <c r="AV761" s="1310"/>
      <c r="AW761" s="1310"/>
      <c r="AX761" s="1310"/>
      <c r="AY761" s="1310"/>
      <c r="AZ761" s="1310"/>
      <c r="BA761" s="1310"/>
      <c r="BB761" s="1310"/>
      <c r="BC761" s="1310"/>
      <c r="BD761" s="1310"/>
      <c r="BE761" s="1310"/>
      <c r="BF761" s="1310"/>
      <c r="BG761" s="1310"/>
      <c r="BH761" s="1310"/>
      <c r="BI761" s="1310"/>
      <c r="BJ761" s="1310"/>
      <c r="BK761" s="1310"/>
      <c r="BL761" s="1310"/>
      <c r="BM761" s="1310"/>
      <c r="BN761" s="1310"/>
      <c r="BO761" s="1310"/>
      <c r="BP761" s="1310"/>
      <c r="BQ761" s="1310"/>
      <c r="BR761" s="1310"/>
      <c r="BS761" s="1310"/>
      <c r="BT761" s="1310"/>
      <c r="BU761" s="1310"/>
      <c r="BV761" s="1310"/>
      <c r="BW761" s="1310"/>
      <c r="BX761" s="1310"/>
      <c r="BY761" s="1310"/>
      <c r="BZ761" s="1310"/>
      <c r="CA761" s="1333"/>
      <c r="CB761" s="98"/>
      <c r="CC761" s="98"/>
      <c r="CD761" s="98"/>
      <c r="CE761" s="13"/>
    </row>
    <row r="762" spans="1:83" s="15" customFormat="1" ht="20.100000000000001" customHeight="1" x14ac:dyDescent="0.4">
      <c r="A762" s="13"/>
      <c r="B762" s="13"/>
      <c r="C762" s="13"/>
      <c r="D762" s="1320"/>
      <c r="E762" s="1310"/>
      <c r="F762" s="1310"/>
      <c r="G762" s="1310"/>
      <c r="H762" s="1310"/>
      <c r="I762" s="1310"/>
      <c r="J762" s="1310"/>
      <c r="K762" s="1310"/>
      <c r="L762" s="1310"/>
      <c r="M762" s="1310"/>
      <c r="N762" s="1310"/>
      <c r="O762" s="1310"/>
      <c r="P762" s="1310"/>
      <c r="Q762" s="1310"/>
      <c r="R762" s="1310"/>
      <c r="S762" s="1310"/>
      <c r="T762" s="1310"/>
      <c r="U762" s="1310"/>
      <c r="V762" s="1310"/>
      <c r="W762" s="1310"/>
      <c r="X762" s="1310"/>
      <c r="Y762" s="1310"/>
      <c r="Z762" s="1310"/>
      <c r="AA762" s="1310"/>
      <c r="AB762" s="1310"/>
      <c r="AC762" s="1310"/>
      <c r="AD762" s="1310"/>
      <c r="AE762" s="1310"/>
      <c r="AF762" s="1310"/>
      <c r="AG762" s="1310"/>
      <c r="AH762" s="1310"/>
      <c r="AI762" s="1310"/>
      <c r="AJ762" s="1310"/>
      <c r="AK762" s="1310"/>
      <c r="AL762" s="1310"/>
      <c r="AM762" s="1310"/>
      <c r="AN762" s="1310"/>
      <c r="AO762" s="1310"/>
      <c r="AP762" s="1310"/>
      <c r="AQ762" s="1310"/>
      <c r="AR762" s="1310"/>
      <c r="AS762" s="1310"/>
      <c r="AT762" s="1310"/>
      <c r="AU762" s="1310"/>
      <c r="AV762" s="1310"/>
      <c r="AW762" s="1310"/>
      <c r="AX762" s="1310"/>
      <c r="AY762" s="1310"/>
      <c r="AZ762" s="1310"/>
      <c r="BA762" s="1310"/>
      <c r="BB762" s="1310"/>
      <c r="BC762" s="1310"/>
      <c r="BD762" s="1310"/>
      <c r="BE762" s="1310"/>
      <c r="BF762" s="1310"/>
      <c r="BG762" s="1310"/>
      <c r="BH762" s="1310"/>
      <c r="BI762" s="1310"/>
      <c r="BJ762" s="1310"/>
      <c r="BK762" s="1310"/>
      <c r="BL762" s="1310"/>
      <c r="BM762" s="1310"/>
      <c r="BN762" s="1310"/>
      <c r="BO762" s="1310"/>
      <c r="BP762" s="1310"/>
      <c r="BQ762" s="1310"/>
      <c r="BR762" s="1310"/>
      <c r="BS762" s="1310"/>
      <c r="BT762" s="1310"/>
      <c r="BU762" s="1310"/>
      <c r="BV762" s="1310"/>
      <c r="BW762" s="1310"/>
      <c r="BX762" s="1310"/>
      <c r="BY762" s="1310"/>
      <c r="BZ762" s="1310"/>
      <c r="CA762" s="1333"/>
      <c r="CB762" s="98"/>
      <c r="CC762" s="98"/>
      <c r="CD762" s="98"/>
      <c r="CE762" s="13"/>
    </row>
    <row r="763" spans="1:83" s="15" customFormat="1" ht="20.100000000000001" customHeight="1" x14ac:dyDescent="0.4">
      <c r="A763" s="13"/>
      <c r="B763" s="13"/>
      <c r="C763" s="13"/>
      <c r="D763" s="1320"/>
      <c r="E763" s="1310"/>
      <c r="F763" s="1310"/>
      <c r="G763" s="1310"/>
      <c r="H763" s="1310"/>
      <c r="I763" s="1310"/>
      <c r="J763" s="1310"/>
      <c r="K763" s="1310"/>
      <c r="L763" s="1310"/>
      <c r="M763" s="1310"/>
      <c r="N763" s="1310"/>
      <c r="O763" s="1310"/>
      <c r="P763" s="1310"/>
      <c r="Q763" s="1310"/>
      <c r="R763" s="1310"/>
      <c r="S763" s="1310"/>
      <c r="T763" s="1310"/>
      <c r="U763" s="1310"/>
      <c r="V763" s="1310"/>
      <c r="W763" s="1310"/>
      <c r="X763" s="1310"/>
      <c r="Y763" s="1310"/>
      <c r="Z763" s="1310"/>
      <c r="AA763" s="1310"/>
      <c r="AB763" s="1310"/>
      <c r="AC763" s="1310"/>
      <c r="AD763" s="1310"/>
      <c r="AE763" s="1310"/>
      <c r="AF763" s="1310"/>
      <c r="AG763" s="1310"/>
      <c r="AH763" s="1310"/>
      <c r="AI763" s="1310"/>
      <c r="AJ763" s="1310"/>
      <c r="AK763" s="1310"/>
      <c r="AL763" s="1310"/>
      <c r="AM763" s="1310"/>
      <c r="AN763" s="1310"/>
      <c r="AO763" s="1310"/>
      <c r="AP763" s="1310"/>
      <c r="AQ763" s="1310"/>
      <c r="AR763" s="1310"/>
      <c r="AS763" s="1310"/>
      <c r="AT763" s="1310"/>
      <c r="AU763" s="1310"/>
      <c r="AV763" s="1310"/>
      <c r="AW763" s="1310"/>
      <c r="AX763" s="1310"/>
      <c r="AY763" s="1310"/>
      <c r="AZ763" s="1310"/>
      <c r="BA763" s="1310"/>
      <c r="BB763" s="1310"/>
      <c r="BC763" s="1310"/>
      <c r="BD763" s="1310"/>
      <c r="BE763" s="1310"/>
      <c r="BF763" s="1310"/>
      <c r="BG763" s="1310"/>
      <c r="BH763" s="1310"/>
      <c r="BI763" s="1310"/>
      <c r="BJ763" s="1310"/>
      <c r="BK763" s="1310"/>
      <c r="BL763" s="1310"/>
      <c r="BM763" s="1310"/>
      <c r="BN763" s="1310"/>
      <c r="BO763" s="1310"/>
      <c r="BP763" s="1310"/>
      <c r="BQ763" s="1310"/>
      <c r="BR763" s="1310"/>
      <c r="BS763" s="1310"/>
      <c r="BT763" s="1310"/>
      <c r="BU763" s="1310"/>
      <c r="BV763" s="1310"/>
      <c r="BW763" s="1310"/>
      <c r="BX763" s="1310"/>
      <c r="BY763" s="1310"/>
      <c r="BZ763" s="1310"/>
      <c r="CA763" s="1333"/>
      <c r="CB763" s="98"/>
      <c r="CC763" s="98"/>
      <c r="CD763" s="98"/>
      <c r="CE763" s="13"/>
    </row>
    <row r="764" spans="1:83" s="15" customFormat="1" ht="20.100000000000001" customHeight="1" x14ac:dyDescent="0.4">
      <c r="A764" s="13"/>
      <c r="B764" s="13"/>
      <c r="C764" s="13"/>
      <c r="D764" s="1320"/>
      <c r="E764" s="1310"/>
      <c r="F764" s="1310"/>
      <c r="G764" s="1310"/>
      <c r="H764" s="1310"/>
      <c r="I764" s="1310"/>
      <c r="J764" s="1310"/>
      <c r="K764" s="1310"/>
      <c r="L764" s="1310"/>
      <c r="M764" s="1310"/>
      <c r="N764" s="1310"/>
      <c r="O764" s="1310"/>
      <c r="P764" s="1310"/>
      <c r="Q764" s="1310"/>
      <c r="R764" s="1310"/>
      <c r="S764" s="1310"/>
      <c r="T764" s="1310"/>
      <c r="U764" s="1310"/>
      <c r="V764" s="1310"/>
      <c r="W764" s="1310"/>
      <c r="X764" s="1310"/>
      <c r="Y764" s="1310"/>
      <c r="Z764" s="1310"/>
      <c r="AA764" s="1310"/>
      <c r="AB764" s="1310"/>
      <c r="AC764" s="1310"/>
      <c r="AD764" s="1310"/>
      <c r="AE764" s="1310"/>
      <c r="AF764" s="1310"/>
      <c r="AG764" s="1310"/>
      <c r="AH764" s="1310"/>
      <c r="AI764" s="1310"/>
      <c r="AJ764" s="1310"/>
      <c r="AK764" s="1310"/>
      <c r="AL764" s="1310"/>
      <c r="AM764" s="1310"/>
      <c r="AN764" s="1310"/>
      <c r="AO764" s="1310"/>
      <c r="AP764" s="1310"/>
      <c r="AQ764" s="1310"/>
      <c r="AR764" s="1310"/>
      <c r="AS764" s="1310"/>
      <c r="AT764" s="1310"/>
      <c r="AU764" s="1310"/>
      <c r="AV764" s="1310"/>
      <c r="AW764" s="1310"/>
      <c r="AX764" s="1310"/>
      <c r="AY764" s="1310"/>
      <c r="AZ764" s="1310"/>
      <c r="BA764" s="1310"/>
      <c r="BB764" s="1310"/>
      <c r="BC764" s="1310"/>
      <c r="BD764" s="1310"/>
      <c r="BE764" s="1310"/>
      <c r="BF764" s="1310"/>
      <c r="BG764" s="1310"/>
      <c r="BH764" s="1310"/>
      <c r="BI764" s="1310"/>
      <c r="BJ764" s="1310"/>
      <c r="BK764" s="1310"/>
      <c r="BL764" s="1310"/>
      <c r="BM764" s="1310"/>
      <c r="BN764" s="1310"/>
      <c r="BO764" s="1310"/>
      <c r="BP764" s="1310"/>
      <c r="BQ764" s="1310"/>
      <c r="BR764" s="1310"/>
      <c r="BS764" s="1310"/>
      <c r="BT764" s="1310"/>
      <c r="BU764" s="1310"/>
      <c r="BV764" s="1310"/>
      <c r="BW764" s="1310"/>
      <c r="BX764" s="1310"/>
      <c r="BY764" s="1310"/>
      <c r="BZ764" s="1310"/>
      <c r="CA764" s="1333"/>
      <c r="CB764" s="98"/>
      <c r="CC764" s="98"/>
      <c r="CD764" s="98"/>
      <c r="CE764" s="13"/>
    </row>
    <row r="765" spans="1:83" s="15" customFormat="1" ht="20.100000000000001" customHeight="1" x14ac:dyDescent="0.4">
      <c r="A765" s="13"/>
      <c r="B765" s="13"/>
      <c r="C765" s="13"/>
      <c r="D765" s="1320"/>
      <c r="E765" s="1310"/>
      <c r="F765" s="1310"/>
      <c r="G765" s="1310"/>
      <c r="H765" s="1310"/>
      <c r="I765" s="1310"/>
      <c r="J765" s="1310"/>
      <c r="K765" s="1310"/>
      <c r="L765" s="1310"/>
      <c r="M765" s="1310"/>
      <c r="N765" s="1310"/>
      <c r="O765" s="1310"/>
      <c r="P765" s="1310"/>
      <c r="Q765" s="1310"/>
      <c r="R765" s="1310"/>
      <c r="S765" s="1310"/>
      <c r="T765" s="1310"/>
      <c r="U765" s="1310"/>
      <c r="V765" s="1310"/>
      <c r="W765" s="1310"/>
      <c r="X765" s="1310"/>
      <c r="Y765" s="1310"/>
      <c r="Z765" s="1310"/>
      <c r="AA765" s="1310"/>
      <c r="AB765" s="1310"/>
      <c r="AC765" s="1310"/>
      <c r="AD765" s="1310"/>
      <c r="AE765" s="1310"/>
      <c r="AF765" s="1310"/>
      <c r="AG765" s="1310"/>
      <c r="AH765" s="1310"/>
      <c r="AI765" s="1310"/>
      <c r="AJ765" s="1310"/>
      <c r="AK765" s="1310"/>
      <c r="AL765" s="1310"/>
      <c r="AM765" s="1310"/>
      <c r="AN765" s="1310"/>
      <c r="AO765" s="1310"/>
      <c r="AP765" s="1310"/>
      <c r="AQ765" s="1310"/>
      <c r="AR765" s="1310"/>
      <c r="AS765" s="1310"/>
      <c r="AT765" s="1310"/>
      <c r="AU765" s="1310"/>
      <c r="AV765" s="1310"/>
      <c r="AW765" s="1310"/>
      <c r="AX765" s="1310"/>
      <c r="AY765" s="1310"/>
      <c r="AZ765" s="1310"/>
      <c r="BA765" s="1310"/>
      <c r="BB765" s="1310"/>
      <c r="BC765" s="1310"/>
      <c r="BD765" s="1310"/>
      <c r="BE765" s="1310"/>
      <c r="BF765" s="1310"/>
      <c r="BG765" s="1310"/>
      <c r="BH765" s="1310"/>
      <c r="BI765" s="1310"/>
      <c r="BJ765" s="1310"/>
      <c r="BK765" s="1310"/>
      <c r="BL765" s="1310"/>
      <c r="BM765" s="1310"/>
      <c r="BN765" s="1310"/>
      <c r="BO765" s="1310"/>
      <c r="BP765" s="1310"/>
      <c r="BQ765" s="1310"/>
      <c r="BR765" s="1310"/>
      <c r="BS765" s="1310"/>
      <c r="BT765" s="1310"/>
      <c r="BU765" s="1310"/>
      <c r="BV765" s="1310"/>
      <c r="BW765" s="1310"/>
      <c r="BX765" s="1310"/>
      <c r="BY765" s="1310"/>
      <c r="BZ765" s="1310"/>
      <c r="CA765" s="1333"/>
      <c r="CB765" s="98"/>
      <c r="CC765" s="98"/>
      <c r="CD765" s="98"/>
      <c r="CE765" s="13"/>
    </row>
    <row r="766" spans="1:83" s="15" customFormat="1" ht="20.100000000000001" customHeight="1" thickBot="1" x14ac:dyDescent="0.45">
      <c r="A766" s="13"/>
      <c r="B766" s="13"/>
      <c r="C766" s="13"/>
      <c r="D766" s="1337" t="s">
        <v>135</v>
      </c>
      <c r="E766" s="1338"/>
      <c r="F766" s="1338"/>
      <c r="G766" s="1338"/>
      <c r="H766" s="1338"/>
      <c r="I766" s="1338"/>
      <c r="J766" s="1338"/>
      <c r="K766" s="1338"/>
      <c r="L766" s="1338"/>
      <c r="M766" s="1338"/>
      <c r="N766" s="1338"/>
      <c r="O766" s="1338"/>
      <c r="P766" s="1338" t="s">
        <v>132</v>
      </c>
      <c r="Q766" s="1338"/>
      <c r="R766" s="1338"/>
      <c r="S766" s="1338"/>
      <c r="T766" s="1338"/>
      <c r="U766" s="1338"/>
      <c r="V766" s="1338"/>
      <c r="W766" s="1338"/>
      <c r="X766" s="1338"/>
      <c r="Y766" s="1338"/>
      <c r="Z766" s="1338"/>
      <c r="AA766" s="1338"/>
      <c r="AB766" s="1338"/>
      <c r="AC766" s="1338"/>
      <c r="AD766" s="1338">
        <v>4</v>
      </c>
      <c r="AE766" s="1338"/>
      <c r="AF766" s="1338"/>
      <c r="AG766" s="1338"/>
      <c r="AH766" s="1338"/>
      <c r="AI766" s="1338"/>
      <c r="AJ766" s="1338"/>
      <c r="AK766" s="1338"/>
      <c r="AL766" s="1339" t="s">
        <v>131</v>
      </c>
      <c r="AM766" s="1339"/>
      <c r="AN766" s="1339"/>
      <c r="AO766" s="1339"/>
      <c r="AP766" s="1339"/>
      <c r="AQ766" s="1339"/>
      <c r="AR766" s="1339"/>
      <c r="AS766" s="1339"/>
      <c r="AT766" s="1339"/>
      <c r="AU766" s="1339"/>
      <c r="AV766" s="1339" t="s">
        <v>130</v>
      </c>
      <c r="AW766" s="1339"/>
      <c r="AX766" s="1339"/>
      <c r="AY766" s="1339"/>
      <c r="AZ766" s="1339"/>
      <c r="BA766" s="1339"/>
      <c r="BB766" s="1339"/>
      <c r="BC766" s="1339"/>
      <c r="BD766" s="1339"/>
      <c r="BE766" s="1339"/>
      <c r="BF766" s="1338" t="s">
        <v>135</v>
      </c>
      <c r="BG766" s="1338"/>
      <c r="BH766" s="1338"/>
      <c r="BI766" s="1338"/>
      <c r="BJ766" s="1338"/>
      <c r="BK766" s="1338"/>
      <c r="BL766" s="1338"/>
      <c r="BM766" s="1338"/>
      <c r="BN766" s="1338"/>
      <c r="BO766" s="1338"/>
      <c r="BP766" s="1338"/>
      <c r="BQ766" s="1338"/>
      <c r="BR766" s="1338"/>
      <c r="BS766" s="1338"/>
      <c r="BT766" s="1338"/>
      <c r="BU766" s="1338"/>
      <c r="BV766" s="1338"/>
      <c r="BW766" s="1338"/>
      <c r="BX766" s="1338"/>
      <c r="BY766" s="1338"/>
      <c r="BZ766" s="1338"/>
      <c r="CA766" s="1340"/>
      <c r="CB766" s="98"/>
      <c r="CC766" s="98"/>
      <c r="CD766" s="98"/>
      <c r="CE766" s="13"/>
    </row>
    <row r="767" spans="1:83" s="15" customFormat="1" ht="25.9" customHeight="1" x14ac:dyDescent="0.4">
      <c r="A767" s="13"/>
      <c r="B767" s="13"/>
      <c r="C767" s="13"/>
      <c r="D767" s="132"/>
      <c r="E767" s="132"/>
      <c r="F767" s="98"/>
      <c r="G767" s="98"/>
      <c r="H767" s="98"/>
      <c r="I767" s="98"/>
      <c r="J767" s="98"/>
      <c r="K767" s="98"/>
      <c r="L767" s="98"/>
      <c r="M767" s="98"/>
      <c r="N767" s="98"/>
      <c r="O767" s="98"/>
      <c r="P767" s="98"/>
      <c r="Q767" s="98"/>
      <c r="R767" s="98"/>
      <c r="S767" s="98"/>
      <c r="T767" s="98"/>
      <c r="U767" s="98"/>
      <c r="V767" s="98"/>
      <c r="W767" s="98"/>
      <c r="X767" s="98"/>
      <c r="Y767" s="98"/>
      <c r="Z767" s="98"/>
      <c r="AA767" s="98"/>
      <c r="AB767" s="98"/>
      <c r="AC767" s="98"/>
      <c r="AD767" s="98"/>
      <c r="AE767" s="98"/>
      <c r="AF767" s="98"/>
      <c r="AG767" s="98"/>
      <c r="AH767" s="98"/>
      <c r="AI767" s="98"/>
      <c r="AJ767" s="98"/>
      <c r="AK767" s="98"/>
      <c r="AL767" s="98"/>
      <c r="AM767" s="98"/>
      <c r="AN767" s="98"/>
      <c r="AO767" s="98"/>
      <c r="AP767" s="98"/>
      <c r="AQ767" s="98"/>
      <c r="AR767" s="98"/>
      <c r="AS767" s="98"/>
      <c r="AT767" s="98"/>
      <c r="AU767" s="98"/>
      <c r="AV767" s="98"/>
      <c r="AW767" s="98"/>
      <c r="AX767" s="98"/>
      <c r="AY767" s="98"/>
      <c r="AZ767" s="98"/>
      <c r="BA767" s="98"/>
      <c r="BB767" s="98"/>
      <c r="BC767" s="98"/>
      <c r="BD767" s="98"/>
      <c r="BE767" s="98"/>
      <c r="BF767" s="98"/>
      <c r="BG767" s="98"/>
      <c r="BH767" s="98"/>
      <c r="BI767" s="98"/>
      <c r="BJ767" s="98"/>
      <c r="BK767" s="98"/>
      <c r="BL767" s="98"/>
      <c r="BM767" s="98"/>
      <c r="BN767" s="13"/>
      <c r="BO767" s="13"/>
      <c r="BP767" s="13"/>
      <c r="BS767" s="13"/>
      <c r="BT767" s="13"/>
      <c r="BU767" s="13"/>
      <c r="BV767" s="132"/>
      <c r="BW767" s="132"/>
      <c r="BX767" s="98"/>
      <c r="BY767" s="98"/>
      <c r="BZ767" s="98"/>
      <c r="CA767" s="98"/>
      <c r="CB767" s="98"/>
      <c r="CC767" s="98"/>
      <c r="CD767" s="98"/>
      <c r="CE767" s="13"/>
    </row>
    <row r="768" spans="1:83" s="15" customFormat="1" ht="25.9" customHeight="1" x14ac:dyDescent="0.4">
      <c r="A768" s="13"/>
      <c r="B768" s="13"/>
      <c r="C768" s="13"/>
      <c r="D768" s="132"/>
      <c r="E768" s="132"/>
      <c r="F768" s="98"/>
      <c r="G768" s="98"/>
      <c r="H768" s="98"/>
      <c r="I768" s="98"/>
      <c r="J768" s="98"/>
      <c r="K768" s="98"/>
      <c r="L768" s="98"/>
      <c r="M768" s="98"/>
      <c r="N768" s="98"/>
      <c r="O768" s="98"/>
      <c r="P768" s="98"/>
      <c r="Q768" s="98"/>
      <c r="R768" s="98"/>
      <c r="S768" s="98"/>
      <c r="T768" s="98"/>
      <c r="U768" s="98"/>
      <c r="V768" s="98"/>
      <c r="W768" s="98"/>
      <c r="X768" s="98"/>
      <c r="Y768" s="98"/>
      <c r="Z768" s="98"/>
      <c r="AA768" s="98"/>
      <c r="AB768" s="98"/>
      <c r="AC768" s="98"/>
      <c r="AD768" s="98"/>
      <c r="AE768" s="98"/>
      <c r="AF768" s="98"/>
      <c r="AG768" s="98"/>
      <c r="AH768" s="98"/>
      <c r="AI768" s="98"/>
      <c r="AJ768" s="98"/>
      <c r="AK768" s="98"/>
      <c r="AL768" s="98"/>
      <c r="AM768" s="98"/>
      <c r="AN768" s="98"/>
      <c r="AO768" s="98"/>
      <c r="AP768" s="98"/>
      <c r="AQ768" s="98"/>
      <c r="AR768" s="98"/>
      <c r="AS768" s="98"/>
      <c r="AT768" s="98"/>
      <c r="AU768" s="98"/>
      <c r="AV768" s="98"/>
      <c r="AW768" s="98"/>
      <c r="AX768" s="98"/>
      <c r="AY768" s="98"/>
      <c r="AZ768" s="98"/>
      <c r="BA768" s="98"/>
      <c r="BB768" s="98"/>
      <c r="BC768" s="98"/>
      <c r="BD768" s="98"/>
      <c r="BE768" s="98"/>
      <c r="BF768" s="98"/>
      <c r="BG768" s="98"/>
      <c r="BH768" s="98"/>
      <c r="BI768" s="98"/>
      <c r="BJ768" s="98"/>
      <c r="BK768" s="98"/>
      <c r="BL768" s="98"/>
      <c r="BM768" s="98"/>
      <c r="BN768" s="13"/>
      <c r="BO768" s="13"/>
      <c r="BP768" s="13"/>
      <c r="BS768" s="13"/>
      <c r="BT768" s="13"/>
      <c r="BU768" s="13"/>
      <c r="BV768" s="132"/>
      <c r="BW768" s="132"/>
      <c r="BX768" s="98"/>
      <c r="BY768" s="98"/>
      <c r="BZ768" s="98"/>
      <c r="CA768" s="98"/>
      <c r="CB768" s="98"/>
      <c r="CC768" s="98"/>
      <c r="CD768" s="98"/>
      <c r="CE768" s="13"/>
    </row>
    <row r="769" spans="1:83" s="15" customFormat="1" ht="25.9" customHeight="1" x14ac:dyDescent="0.4">
      <c r="A769" s="13"/>
      <c r="B769" s="13"/>
      <c r="C769" s="13"/>
      <c r="D769" s="132"/>
      <c r="E769" s="132"/>
      <c r="F769" s="98"/>
      <c r="G769" s="98"/>
      <c r="H769" s="98"/>
      <c r="I769" s="98"/>
      <c r="J769" s="98"/>
      <c r="K769" s="98"/>
      <c r="L769" s="98"/>
      <c r="M769" s="98"/>
      <c r="N769" s="98"/>
      <c r="O769" s="98"/>
      <c r="P769" s="98"/>
      <c r="Q769" s="98"/>
      <c r="R769" s="98"/>
      <c r="S769" s="98"/>
      <c r="T769" s="98"/>
      <c r="U769" s="98"/>
      <c r="V769" s="98"/>
      <c r="W769" s="98"/>
      <c r="X769" s="98"/>
      <c r="Y769" s="98"/>
      <c r="Z769" s="98"/>
      <c r="AA769" s="98"/>
      <c r="AB769" s="98"/>
      <c r="AC769" s="98"/>
      <c r="AD769" s="98"/>
      <c r="AE769" s="98"/>
      <c r="AF769" s="98"/>
      <c r="AG769" s="98"/>
      <c r="AH769" s="98"/>
      <c r="AI769" s="98"/>
      <c r="AJ769" s="98"/>
      <c r="AK769" s="98"/>
      <c r="AL769" s="98"/>
      <c r="AM769" s="98"/>
      <c r="AN769" s="98"/>
      <c r="AO769" s="98"/>
      <c r="AP769" s="98"/>
      <c r="AQ769" s="98"/>
      <c r="AR769" s="98"/>
      <c r="AS769" s="98"/>
      <c r="AT769" s="98"/>
      <c r="AU769" s="98"/>
      <c r="AV769" s="98"/>
      <c r="AW769" s="98"/>
      <c r="AX769" s="98"/>
      <c r="AY769" s="98"/>
      <c r="AZ769" s="98"/>
      <c r="BA769" s="98"/>
      <c r="BB769" s="98"/>
      <c r="BC769" s="98"/>
      <c r="BD769" s="98"/>
      <c r="BE769" s="98"/>
      <c r="BF769" s="98"/>
      <c r="BG769" s="98"/>
      <c r="BH769" s="98"/>
      <c r="BI769" s="98"/>
      <c r="BJ769" s="98"/>
      <c r="BK769" s="98"/>
      <c r="BL769" s="98"/>
      <c r="BM769" s="98"/>
      <c r="BN769" s="13"/>
      <c r="BO769" s="13"/>
      <c r="BP769" s="13"/>
      <c r="BS769" s="13"/>
      <c r="BT769" s="13"/>
      <c r="BU769" s="13"/>
      <c r="BV769" s="132"/>
      <c r="BW769" s="132"/>
      <c r="BX769" s="98"/>
      <c r="BY769" s="98"/>
      <c r="BZ769" s="98"/>
      <c r="CA769" s="98"/>
      <c r="CB769" s="98"/>
      <c r="CC769" s="98"/>
      <c r="CD769" s="98"/>
      <c r="CE769" s="13"/>
    </row>
    <row r="770" spans="1:83" s="15" customFormat="1" ht="25.9" customHeight="1" x14ac:dyDescent="0.4">
      <c r="A770" s="13"/>
      <c r="B770" s="13"/>
      <c r="C770" s="13"/>
      <c r="D770" s="132"/>
      <c r="E770" s="132"/>
      <c r="F770" s="98"/>
      <c r="G770" s="98"/>
      <c r="H770" s="98"/>
      <c r="I770" s="98"/>
      <c r="J770" s="98"/>
      <c r="K770" s="98"/>
      <c r="L770" s="98"/>
      <c r="M770" s="98"/>
      <c r="N770" s="98"/>
      <c r="O770" s="98"/>
      <c r="P770" s="98"/>
      <c r="Q770" s="98"/>
      <c r="R770" s="98"/>
      <c r="S770" s="98"/>
      <c r="T770" s="98"/>
      <c r="U770" s="98"/>
      <c r="V770" s="98"/>
      <c r="W770" s="98"/>
      <c r="X770" s="98"/>
      <c r="Y770" s="98"/>
      <c r="Z770" s="98"/>
      <c r="AA770" s="98"/>
      <c r="AB770" s="98"/>
      <c r="AC770" s="98"/>
      <c r="AD770" s="98"/>
      <c r="AE770" s="98"/>
      <c r="AF770" s="98"/>
      <c r="AG770" s="98"/>
      <c r="AH770" s="98"/>
      <c r="AI770" s="98"/>
      <c r="AJ770" s="98"/>
      <c r="AK770" s="98"/>
      <c r="AL770" s="98"/>
      <c r="AM770" s="98"/>
      <c r="AN770" s="98"/>
      <c r="AO770" s="98"/>
      <c r="AP770" s="98"/>
      <c r="AQ770" s="98"/>
      <c r="AR770" s="98"/>
      <c r="AS770" s="98"/>
      <c r="AT770" s="98"/>
      <c r="AU770" s="98"/>
      <c r="AV770" s="98"/>
      <c r="AW770" s="98"/>
      <c r="AX770" s="98"/>
      <c r="AY770" s="98"/>
      <c r="AZ770" s="98"/>
      <c r="BA770" s="98"/>
      <c r="BB770" s="98"/>
      <c r="BC770" s="98"/>
      <c r="BD770" s="98"/>
      <c r="BE770" s="98"/>
      <c r="BF770" s="98"/>
      <c r="BG770" s="98"/>
      <c r="BH770" s="98"/>
      <c r="BI770" s="98"/>
      <c r="BJ770" s="98"/>
      <c r="BK770" s="98"/>
      <c r="BL770" s="98"/>
      <c r="BM770" s="98"/>
      <c r="BN770" s="13"/>
      <c r="BO770" s="13"/>
      <c r="BP770" s="13"/>
      <c r="BS770" s="13"/>
      <c r="BT770" s="13"/>
      <c r="BU770" s="13"/>
      <c r="BV770" s="132"/>
      <c r="BW770" s="132"/>
      <c r="BX770" s="98"/>
      <c r="BY770" s="98"/>
      <c r="BZ770" s="98"/>
      <c r="CA770" s="98"/>
      <c r="CB770" s="98"/>
      <c r="CC770" s="98"/>
      <c r="CD770" s="98"/>
      <c r="CE770" s="13"/>
    </row>
    <row r="771" spans="1:83" s="15" customFormat="1" ht="25.9" customHeight="1" x14ac:dyDescent="0.4">
      <c r="A771" s="13"/>
      <c r="B771" s="13"/>
      <c r="C771" s="13"/>
      <c r="D771" s="132"/>
      <c r="E771" s="132"/>
      <c r="F771" s="98"/>
      <c r="G771" s="98"/>
      <c r="H771" s="98"/>
      <c r="I771" s="98"/>
      <c r="J771" s="98"/>
      <c r="K771" s="98"/>
      <c r="L771" s="98"/>
      <c r="M771" s="98"/>
      <c r="N771" s="98"/>
      <c r="O771" s="98"/>
      <c r="P771" s="98"/>
      <c r="Q771" s="98"/>
      <c r="R771" s="98"/>
      <c r="S771" s="98"/>
      <c r="T771" s="98"/>
      <c r="U771" s="98"/>
      <c r="V771" s="98"/>
      <c r="W771" s="98"/>
      <c r="X771" s="98"/>
      <c r="Y771" s="98"/>
      <c r="Z771" s="98"/>
      <c r="AA771" s="98"/>
      <c r="AB771" s="98"/>
      <c r="AC771" s="98"/>
      <c r="AD771" s="98"/>
      <c r="AE771" s="98"/>
      <c r="AF771" s="98"/>
      <c r="AG771" s="98"/>
      <c r="AH771" s="98"/>
      <c r="AI771" s="98"/>
      <c r="AJ771" s="98"/>
      <c r="AK771" s="98"/>
      <c r="AL771" s="98"/>
      <c r="AM771" s="98"/>
      <c r="AN771" s="98"/>
      <c r="AO771" s="98"/>
      <c r="AP771" s="98"/>
      <c r="AQ771" s="98"/>
      <c r="AR771" s="98"/>
      <c r="AS771" s="98"/>
      <c r="AT771" s="98"/>
      <c r="AU771" s="98"/>
      <c r="AV771" s="98"/>
      <c r="AW771" s="98"/>
      <c r="AX771" s="98"/>
      <c r="AY771" s="98"/>
      <c r="AZ771" s="98"/>
      <c r="BA771" s="98"/>
      <c r="BB771" s="98"/>
      <c r="BC771" s="98"/>
      <c r="BD771" s="98"/>
      <c r="BE771" s="98"/>
      <c r="BF771" s="98"/>
      <c r="BG771" s="98"/>
      <c r="BH771" s="98"/>
      <c r="BI771" s="98"/>
      <c r="BJ771" s="98"/>
      <c r="BK771" s="98"/>
      <c r="BL771" s="98"/>
      <c r="BM771" s="98"/>
      <c r="BN771" s="13"/>
      <c r="BO771" s="13"/>
      <c r="BP771" s="13"/>
      <c r="BS771" s="13"/>
      <c r="BT771" s="13"/>
      <c r="BU771" s="13"/>
      <c r="BV771" s="132"/>
      <c r="BW771" s="132"/>
      <c r="BX771" s="98"/>
      <c r="BY771" s="98"/>
      <c r="BZ771" s="98"/>
      <c r="CA771" s="98"/>
      <c r="CB771" s="98"/>
      <c r="CC771" s="98"/>
      <c r="CD771" s="98"/>
      <c r="CE771" s="13"/>
    </row>
    <row r="772" spans="1:83" s="15" customFormat="1" ht="25.9" customHeight="1" x14ac:dyDescent="0.4">
      <c r="A772" s="13"/>
      <c r="B772" s="13"/>
      <c r="C772" s="13"/>
      <c r="D772" s="132"/>
      <c r="E772" s="132"/>
      <c r="F772" s="98"/>
      <c r="G772" s="98"/>
      <c r="H772" s="98"/>
      <c r="I772" s="98"/>
      <c r="J772" s="98"/>
      <c r="K772" s="98"/>
      <c r="L772" s="98"/>
      <c r="M772" s="98"/>
      <c r="N772" s="98"/>
      <c r="O772" s="98"/>
      <c r="P772" s="98"/>
      <c r="Q772" s="98"/>
      <c r="R772" s="98"/>
      <c r="S772" s="98"/>
      <c r="T772" s="98"/>
      <c r="U772" s="98"/>
      <c r="V772" s="98"/>
      <c r="W772" s="98"/>
      <c r="X772" s="98"/>
      <c r="Y772" s="98"/>
      <c r="Z772" s="98"/>
      <c r="AA772" s="98"/>
      <c r="AB772" s="98"/>
      <c r="AC772" s="98"/>
      <c r="AD772" s="98"/>
      <c r="AE772" s="98"/>
      <c r="AF772" s="98"/>
      <c r="AG772" s="98"/>
      <c r="AH772" s="98"/>
      <c r="AI772" s="98"/>
      <c r="AJ772" s="98"/>
      <c r="AK772" s="98"/>
      <c r="AL772" s="98"/>
      <c r="AM772" s="98"/>
      <c r="AN772" s="98"/>
      <c r="AO772" s="98"/>
      <c r="AP772" s="98"/>
      <c r="AQ772" s="98"/>
      <c r="AR772" s="98"/>
      <c r="AS772" s="98"/>
      <c r="AT772" s="98"/>
      <c r="AU772" s="98"/>
      <c r="AV772" s="98"/>
      <c r="AW772" s="98"/>
      <c r="AX772" s="98"/>
      <c r="AY772" s="98"/>
      <c r="AZ772" s="98"/>
      <c r="BA772" s="98"/>
      <c r="BB772" s="98"/>
      <c r="BC772" s="98"/>
      <c r="BD772" s="98"/>
      <c r="BE772" s="98"/>
      <c r="BF772" s="98"/>
      <c r="BG772" s="98"/>
      <c r="BH772" s="98"/>
      <c r="BI772" s="98"/>
      <c r="BJ772" s="98"/>
      <c r="BK772" s="98"/>
      <c r="BL772" s="98"/>
      <c r="BM772" s="98"/>
      <c r="BN772" s="13"/>
      <c r="BO772" s="13"/>
      <c r="BP772" s="13"/>
      <c r="BS772" s="13"/>
      <c r="BT772" s="13"/>
      <c r="BU772" s="13"/>
      <c r="BV772" s="132"/>
      <c r="BW772" s="132"/>
      <c r="BX772" s="98"/>
      <c r="BY772" s="98"/>
      <c r="BZ772" s="98"/>
      <c r="CA772" s="98"/>
      <c r="CB772" s="98"/>
      <c r="CC772" s="98"/>
      <c r="CD772" s="98"/>
      <c r="CE772" s="13"/>
    </row>
    <row r="773" spans="1:83" s="15" customFormat="1" ht="25.9" customHeight="1" x14ac:dyDescent="0.4">
      <c r="A773" s="13"/>
      <c r="B773" s="13"/>
      <c r="C773" s="13"/>
      <c r="D773" s="132"/>
      <c r="E773" s="132"/>
      <c r="F773" s="98"/>
      <c r="G773" s="98"/>
      <c r="H773" s="98"/>
      <c r="I773" s="98"/>
      <c r="J773" s="98"/>
      <c r="K773" s="98"/>
      <c r="L773" s="98"/>
      <c r="M773" s="98"/>
      <c r="N773" s="98"/>
      <c r="O773" s="98"/>
      <c r="P773" s="98"/>
      <c r="Q773" s="98"/>
      <c r="R773" s="98"/>
      <c r="S773" s="98"/>
      <c r="T773" s="98"/>
      <c r="U773" s="98"/>
      <c r="V773" s="98"/>
      <c r="W773" s="98"/>
      <c r="X773" s="98"/>
      <c r="Y773" s="98"/>
      <c r="Z773" s="98"/>
      <c r="AA773" s="98"/>
      <c r="AB773" s="98"/>
      <c r="AC773" s="98"/>
      <c r="AD773" s="98"/>
      <c r="AE773" s="98"/>
      <c r="AF773" s="98"/>
      <c r="AG773" s="98"/>
      <c r="AH773" s="98"/>
      <c r="AI773" s="98"/>
      <c r="AJ773" s="98"/>
      <c r="AK773" s="98"/>
      <c r="AL773" s="98"/>
      <c r="AM773" s="98"/>
      <c r="AN773" s="98"/>
      <c r="AO773" s="98"/>
      <c r="AP773" s="98"/>
      <c r="AQ773" s="98"/>
      <c r="AR773" s="98"/>
      <c r="AS773" s="98"/>
      <c r="AT773" s="98"/>
      <c r="AU773" s="98"/>
      <c r="AV773" s="98"/>
      <c r="AW773" s="98"/>
      <c r="AX773" s="98"/>
      <c r="AY773" s="98"/>
      <c r="AZ773" s="98"/>
      <c r="BA773" s="98"/>
      <c r="BB773" s="98"/>
      <c r="BC773" s="98"/>
      <c r="BD773" s="98"/>
      <c r="BE773" s="98"/>
      <c r="BF773" s="98"/>
      <c r="BG773" s="98"/>
      <c r="BH773" s="98"/>
      <c r="BI773" s="98"/>
      <c r="BJ773" s="98"/>
      <c r="BK773" s="98"/>
      <c r="BL773" s="98"/>
      <c r="BM773" s="98"/>
      <c r="BN773" s="13"/>
      <c r="BO773" s="13"/>
      <c r="BP773" s="13"/>
      <c r="BS773" s="13"/>
      <c r="BT773" s="13"/>
      <c r="BU773" s="13"/>
      <c r="BV773" s="132"/>
      <c r="BW773" s="132"/>
      <c r="BX773" s="98"/>
      <c r="BY773" s="98"/>
      <c r="BZ773" s="98"/>
      <c r="CA773" s="98"/>
      <c r="CB773" s="98"/>
      <c r="CC773" s="98"/>
      <c r="CD773" s="98"/>
      <c r="CE773" s="13"/>
    </row>
    <row r="774" spans="1:83" s="15" customFormat="1" ht="25.9" customHeight="1" x14ac:dyDescent="0.4">
      <c r="A774" s="13"/>
      <c r="B774" s="13"/>
      <c r="C774" s="13"/>
      <c r="D774" s="132"/>
      <c r="E774" s="132"/>
      <c r="F774" s="98"/>
      <c r="G774" s="98"/>
      <c r="H774" s="98"/>
      <c r="I774" s="98"/>
      <c r="J774" s="98"/>
      <c r="K774" s="98"/>
      <c r="L774" s="98"/>
      <c r="M774" s="98"/>
      <c r="N774" s="98"/>
      <c r="O774" s="98"/>
      <c r="P774" s="98"/>
      <c r="Q774" s="98"/>
      <c r="R774" s="98"/>
      <c r="S774" s="98"/>
      <c r="T774" s="98"/>
      <c r="U774" s="98"/>
      <c r="V774" s="98"/>
      <c r="W774" s="98"/>
      <c r="X774" s="98"/>
      <c r="Y774" s="98"/>
      <c r="Z774" s="98"/>
      <c r="AA774" s="98"/>
      <c r="AB774" s="98"/>
      <c r="AC774" s="98"/>
      <c r="AD774" s="98"/>
      <c r="AE774" s="98"/>
      <c r="AF774" s="98"/>
      <c r="AG774" s="98"/>
      <c r="AH774" s="98"/>
      <c r="AI774" s="98"/>
      <c r="AJ774" s="98"/>
      <c r="AK774" s="98"/>
      <c r="AL774" s="98"/>
      <c r="AM774" s="98"/>
      <c r="AN774" s="98"/>
      <c r="AO774" s="98"/>
      <c r="AP774" s="98"/>
      <c r="AQ774" s="98"/>
      <c r="AR774" s="98"/>
      <c r="AS774" s="98"/>
      <c r="AT774" s="98"/>
      <c r="AU774" s="98"/>
      <c r="AV774" s="98"/>
      <c r="AW774" s="98"/>
      <c r="AX774" s="98"/>
      <c r="AY774" s="98"/>
      <c r="AZ774" s="98"/>
      <c r="BA774" s="98"/>
      <c r="BB774" s="98"/>
      <c r="BC774" s="98"/>
      <c r="BD774" s="98"/>
      <c r="BE774" s="98"/>
      <c r="BF774" s="98"/>
      <c r="BG774" s="98"/>
      <c r="BH774" s="98"/>
      <c r="BI774" s="98"/>
      <c r="BJ774" s="98"/>
      <c r="BK774" s="98"/>
      <c r="BL774" s="98"/>
      <c r="BM774" s="98"/>
      <c r="BN774" s="13"/>
      <c r="BO774" s="13"/>
      <c r="BP774" s="13"/>
      <c r="BS774" s="13"/>
      <c r="BT774" s="13"/>
      <c r="BU774" s="13"/>
      <c r="BV774" s="132"/>
      <c r="BW774" s="132"/>
      <c r="BX774" s="98"/>
      <c r="BY774" s="98"/>
      <c r="BZ774" s="98"/>
      <c r="CA774" s="98"/>
      <c r="CB774" s="98"/>
      <c r="CC774" s="98"/>
      <c r="CD774" s="98"/>
      <c r="CE774" s="13"/>
    </row>
    <row r="775" spans="1:83" s="15" customFormat="1" ht="25.9" customHeight="1" x14ac:dyDescent="0.4">
      <c r="A775" s="13"/>
      <c r="B775" s="13"/>
      <c r="C775" s="13"/>
      <c r="D775" s="132"/>
      <c r="E775" s="132"/>
      <c r="F775" s="98"/>
      <c r="G775" s="98"/>
      <c r="H775" s="98"/>
      <c r="I775" s="98"/>
      <c r="J775" s="98"/>
      <c r="K775" s="98"/>
      <c r="L775" s="98"/>
      <c r="M775" s="98"/>
      <c r="N775" s="98"/>
      <c r="O775" s="98"/>
      <c r="P775" s="98"/>
      <c r="Q775" s="98"/>
      <c r="R775" s="98"/>
      <c r="S775" s="98"/>
      <c r="T775" s="98"/>
      <c r="U775" s="98"/>
      <c r="V775" s="98"/>
      <c r="W775" s="98"/>
      <c r="X775" s="98"/>
      <c r="Y775" s="98"/>
      <c r="Z775" s="98"/>
      <c r="AA775" s="98"/>
      <c r="AB775" s="98"/>
      <c r="AC775" s="98"/>
      <c r="AD775" s="98"/>
      <c r="AE775" s="98"/>
      <c r="AF775" s="98"/>
      <c r="AG775" s="98"/>
      <c r="AH775" s="98"/>
      <c r="AI775" s="98"/>
      <c r="AJ775" s="98"/>
      <c r="AK775" s="98"/>
      <c r="AL775" s="98"/>
      <c r="AM775" s="98"/>
      <c r="AN775" s="98"/>
      <c r="AO775" s="98"/>
      <c r="AP775" s="98"/>
      <c r="AQ775" s="98"/>
      <c r="AR775" s="98"/>
      <c r="AS775" s="98"/>
      <c r="AT775" s="98"/>
      <c r="AU775" s="98"/>
      <c r="AV775" s="98"/>
      <c r="AW775" s="98"/>
      <c r="AX775" s="98"/>
      <c r="AY775" s="98"/>
      <c r="AZ775" s="98"/>
      <c r="BA775" s="98"/>
      <c r="BB775" s="98"/>
      <c r="BC775" s="98"/>
      <c r="BD775" s="98"/>
      <c r="BE775" s="98"/>
      <c r="BF775" s="98"/>
      <c r="BG775" s="98"/>
      <c r="BH775" s="98"/>
      <c r="BI775" s="98"/>
      <c r="BJ775" s="98"/>
      <c r="BK775" s="98"/>
      <c r="BL775" s="98"/>
      <c r="BM775" s="98"/>
      <c r="BN775" s="13"/>
      <c r="BO775" s="13"/>
      <c r="BP775" s="13"/>
      <c r="BS775" s="13"/>
      <c r="BT775" s="13"/>
      <c r="BU775" s="13"/>
      <c r="BV775" s="132"/>
      <c r="BW775" s="132"/>
      <c r="BX775" s="98"/>
      <c r="BY775" s="98"/>
      <c r="BZ775" s="98"/>
      <c r="CA775" s="98"/>
      <c r="CB775" s="98"/>
      <c r="CC775" s="98"/>
      <c r="CD775" s="98"/>
      <c r="CE775" s="13"/>
    </row>
    <row r="776" spans="1:83" s="15" customFormat="1" ht="25.9" customHeight="1" x14ac:dyDescent="0.4">
      <c r="A776" s="13"/>
      <c r="B776" s="13"/>
      <c r="C776" s="13"/>
      <c r="D776" s="132"/>
      <c r="E776" s="132"/>
      <c r="F776" s="98"/>
      <c r="G776" s="98"/>
      <c r="H776" s="98"/>
      <c r="I776" s="98"/>
      <c r="J776" s="98"/>
      <c r="K776" s="98"/>
      <c r="L776" s="98"/>
      <c r="M776" s="98"/>
      <c r="N776" s="98"/>
      <c r="O776" s="98"/>
      <c r="P776" s="98"/>
      <c r="Q776" s="98"/>
      <c r="R776" s="98"/>
      <c r="S776" s="98"/>
      <c r="T776" s="98"/>
      <c r="U776" s="98"/>
      <c r="V776" s="98"/>
      <c r="W776" s="98"/>
      <c r="X776" s="98"/>
      <c r="Y776" s="98"/>
      <c r="Z776" s="98"/>
      <c r="AA776" s="98"/>
      <c r="AB776" s="98"/>
      <c r="AC776" s="98"/>
      <c r="AD776" s="98"/>
      <c r="AE776" s="98"/>
      <c r="AF776" s="98"/>
      <c r="AG776" s="98"/>
      <c r="AH776" s="98"/>
      <c r="AI776" s="98"/>
      <c r="AJ776" s="98"/>
      <c r="AK776" s="98"/>
      <c r="AL776" s="98"/>
      <c r="AM776" s="98"/>
      <c r="AN776" s="98"/>
      <c r="AO776" s="98"/>
      <c r="AP776" s="98"/>
      <c r="AQ776" s="98"/>
      <c r="AR776" s="98"/>
      <c r="AS776" s="98"/>
      <c r="AT776" s="98"/>
      <c r="AU776" s="98"/>
      <c r="AV776" s="98"/>
      <c r="AW776" s="98"/>
      <c r="AX776" s="98"/>
      <c r="AY776" s="98"/>
      <c r="AZ776" s="98"/>
      <c r="BA776" s="98"/>
      <c r="BB776" s="98"/>
      <c r="BC776" s="98"/>
      <c r="BD776" s="98"/>
      <c r="BE776" s="98"/>
      <c r="BF776" s="98"/>
      <c r="BG776" s="98"/>
      <c r="BH776" s="98"/>
      <c r="BI776" s="98"/>
      <c r="BJ776" s="98"/>
      <c r="BK776" s="98"/>
      <c r="BL776" s="98"/>
      <c r="BM776" s="98"/>
      <c r="BN776" s="13"/>
      <c r="BO776" s="13"/>
      <c r="BP776" s="13"/>
      <c r="BS776" s="13"/>
      <c r="BT776" s="13"/>
      <c r="BU776" s="13"/>
      <c r="BV776" s="132"/>
      <c r="BW776" s="132"/>
      <c r="BX776" s="98"/>
      <c r="BY776" s="98"/>
      <c r="BZ776" s="98"/>
      <c r="CA776" s="98"/>
      <c r="CB776" s="98"/>
      <c r="CC776" s="98"/>
      <c r="CD776" s="98"/>
      <c r="CE776" s="13"/>
    </row>
    <row r="777" spans="1:83" s="15" customFormat="1" ht="25.9" customHeight="1" x14ac:dyDescent="0.4">
      <c r="A777" s="13"/>
      <c r="B777" s="13"/>
      <c r="C777" s="13"/>
      <c r="D777" s="132"/>
      <c r="E777" s="132"/>
      <c r="F777" s="98"/>
      <c r="G777" s="98"/>
      <c r="H777" s="98"/>
      <c r="I777" s="98"/>
      <c r="J777" s="98"/>
      <c r="K777" s="98"/>
      <c r="L777" s="98"/>
      <c r="M777" s="98"/>
      <c r="N777" s="98"/>
      <c r="O777" s="98"/>
      <c r="P777" s="98"/>
      <c r="Q777" s="98"/>
      <c r="R777" s="98"/>
      <c r="S777" s="98"/>
      <c r="T777" s="98"/>
      <c r="U777" s="98"/>
      <c r="V777" s="98"/>
      <c r="W777" s="98"/>
      <c r="X777" s="98"/>
      <c r="Y777" s="98"/>
      <c r="Z777" s="98"/>
      <c r="AA777" s="98"/>
      <c r="AB777" s="98"/>
      <c r="AC777" s="98"/>
      <c r="AD777" s="98"/>
      <c r="AE777" s="98"/>
      <c r="AF777" s="98"/>
      <c r="AG777" s="98"/>
      <c r="AH777" s="98"/>
      <c r="AI777" s="98"/>
      <c r="AJ777" s="98"/>
      <c r="AK777" s="98"/>
      <c r="AL777" s="98"/>
      <c r="AM777" s="98"/>
      <c r="AN777" s="98"/>
      <c r="AO777" s="98"/>
      <c r="AP777" s="98"/>
      <c r="AQ777" s="98"/>
      <c r="AR777" s="98"/>
      <c r="AS777" s="98"/>
      <c r="AT777" s="98"/>
      <c r="AU777" s="98"/>
      <c r="AV777" s="98"/>
      <c r="AW777" s="98"/>
      <c r="AX777" s="98"/>
      <c r="AY777" s="98"/>
      <c r="AZ777" s="98"/>
      <c r="BA777" s="98"/>
      <c r="BB777" s="98"/>
      <c r="BC777" s="98"/>
      <c r="BD777" s="98"/>
      <c r="BE777" s="98"/>
      <c r="BF777" s="98"/>
      <c r="BG777" s="98"/>
      <c r="BH777" s="98"/>
      <c r="BI777" s="98"/>
      <c r="BJ777" s="98"/>
      <c r="BK777" s="98"/>
      <c r="BL777" s="98"/>
      <c r="BM777" s="98"/>
      <c r="BN777" s="13"/>
      <c r="BO777" s="13"/>
      <c r="BP777" s="13"/>
      <c r="BS777" s="13"/>
      <c r="BT777" s="13"/>
      <c r="BU777" s="13"/>
      <c r="BV777" s="132"/>
      <c r="BW777" s="132"/>
      <c r="BX777" s="98"/>
      <c r="BY777" s="98"/>
      <c r="BZ777" s="98"/>
      <c r="CA777" s="98"/>
      <c r="CB777" s="98"/>
      <c r="CC777" s="98"/>
      <c r="CD777" s="98"/>
      <c r="CE777" s="13"/>
    </row>
    <row r="778" spans="1:83" s="15" customFormat="1" ht="25.9" customHeight="1" x14ac:dyDescent="0.4">
      <c r="A778" s="13"/>
      <c r="B778" s="13"/>
      <c r="C778" s="13"/>
      <c r="D778" s="132"/>
      <c r="E778" s="132"/>
      <c r="F778" s="98"/>
      <c r="G778" s="98"/>
      <c r="H778" s="98"/>
      <c r="I778" s="98"/>
      <c r="J778" s="98"/>
      <c r="K778" s="98"/>
      <c r="L778" s="98"/>
      <c r="M778" s="98"/>
      <c r="N778" s="98"/>
      <c r="O778" s="98"/>
      <c r="P778" s="98"/>
      <c r="Q778" s="98"/>
      <c r="R778" s="98"/>
      <c r="S778" s="98"/>
      <c r="T778" s="98"/>
      <c r="U778" s="98"/>
      <c r="V778" s="98"/>
      <c r="W778" s="98"/>
      <c r="X778" s="98"/>
      <c r="Y778" s="98"/>
      <c r="Z778" s="98"/>
      <c r="AA778" s="98"/>
      <c r="AB778" s="98"/>
      <c r="AC778" s="98"/>
      <c r="AD778" s="98"/>
      <c r="AE778" s="98"/>
      <c r="AF778" s="98"/>
      <c r="AG778" s="98"/>
      <c r="AH778" s="98"/>
      <c r="AI778" s="98"/>
      <c r="AJ778" s="98"/>
      <c r="AK778" s="98"/>
      <c r="AL778" s="98"/>
      <c r="AM778" s="98"/>
      <c r="AN778" s="98"/>
      <c r="AO778" s="98"/>
      <c r="AP778" s="98"/>
      <c r="AQ778" s="98"/>
      <c r="AR778" s="98"/>
      <c r="AS778" s="98"/>
      <c r="AT778" s="98"/>
      <c r="AU778" s="98"/>
      <c r="AV778" s="98"/>
      <c r="AW778" s="98"/>
      <c r="AX778" s="98"/>
      <c r="AY778" s="98"/>
      <c r="AZ778" s="98"/>
      <c r="BA778" s="98"/>
      <c r="BB778" s="98"/>
      <c r="BC778" s="98"/>
      <c r="BD778" s="98"/>
      <c r="BE778" s="98"/>
      <c r="BF778" s="98"/>
      <c r="BG778" s="98"/>
      <c r="BH778" s="98"/>
      <c r="BI778" s="98"/>
      <c r="BJ778" s="98"/>
      <c r="BK778" s="98"/>
      <c r="BL778" s="98"/>
      <c r="BM778" s="98"/>
      <c r="BN778" s="13"/>
      <c r="BO778" s="13"/>
      <c r="BP778" s="13"/>
      <c r="BS778" s="13"/>
      <c r="BT778" s="13"/>
      <c r="BU778" s="13"/>
      <c r="BV778" s="132"/>
      <c r="BW778" s="132"/>
      <c r="BX778" s="98"/>
      <c r="BY778" s="98"/>
      <c r="BZ778" s="98"/>
      <c r="CA778" s="98"/>
      <c r="CB778" s="98"/>
      <c r="CC778" s="98"/>
      <c r="CD778" s="98"/>
      <c r="CE778" s="13"/>
    </row>
    <row r="779" spans="1:83" s="15" customFormat="1" ht="25.9" customHeight="1" x14ac:dyDescent="0.4">
      <c r="A779" s="13"/>
      <c r="B779" s="13"/>
      <c r="C779" s="13"/>
      <c r="D779" s="132"/>
      <c r="E779" s="132"/>
      <c r="F779" s="98"/>
      <c r="G779" s="98"/>
      <c r="H779" s="98"/>
      <c r="I779" s="98"/>
      <c r="J779" s="98"/>
      <c r="K779" s="98"/>
      <c r="L779" s="98"/>
      <c r="M779" s="98"/>
      <c r="N779" s="98"/>
      <c r="O779" s="98"/>
      <c r="P779" s="98"/>
      <c r="Q779" s="98"/>
      <c r="R779" s="98"/>
      <c r="S779" s="98"/>
      <c r="T779" s="98"/>
      <c r="U779" s="98"/>
      <c r="V779" s="98"/>
      <c r="W779" s="98"/>
      <c r="X779" s="98"/>
      <c r="Y779" s="98"/>
      <c r="Z779" s="98"/>
      <c r="AA779" s="98"/>
      <c r="AB779" s="98"/>
      <c r="AC779" s="98"/>
      <c r="AD779" s="98"/>
      <c r="AE779" s="98"/>
      <c r="AF779" s="98"/>
      <c r="AG779" s="98"/>
      <c r="AH779" s="98"/>
      <c r="AI779" s="98"/>
      <c r="AJ779" s="98"/>
      <c r="AK779" s="98"/>
      <c r="AL779" s="98"/>
      <c r="AM779" s="98"/>
      <c r="AN779" s="98"/>
      <c r="AO779" s="98"/>
      <c r="AP779" s="98"/>
      <c r="AQ779" s="98"/>
      <c r="AR779" s="98"/>
      <c r="AS779" s="98"/>
      <c r="AT779" s="98"/>
      <c r="AU779" s="98"/>
      <c r="AV779" s="98"/>
      <c r="AW779" s="98"/>
      <c r="AX779" s="98"/>
      <c r="AY779" s="98"/>
      <c r="AZ779" s="98"/>
      <c r="BA779" s="98"/>
      <c r="BB779" s="98"/>
      <c r="BC779" s="98"/>
      <c r="BD779" s="98"/>
      <c r="BE779" s="98"/>
      <c r="BF779" s="98"/>
      <c r="BG779" s="98"/>
      <c r="BH779" s="98"/>
      <c r="BI779" s="98"/>
      <c r="BJ779" s="98"/>
      <c r="BK779" s="98"/>
      <c r="BL779" s="98"/>
      <c r="BM779" s="98"/>
      <c r="BN779" s="13"/>
      <c r="BO779" s="13"/>
      <c r="BP779" s="13"/>
      <c r="BS779" s="13"/>
      <c r="BT779" s="13"/>
      <c r="BU779" s="13"/>
      <c r="BV779" s="132"/>
      <c r="BW779" s="132"/>
      <c r="BX779" s="98"/>
      <c r="BY779" s="98"/>
      <c r="BZ779" s="98"/>
      <c r="CA779" s="98"/>
      <c r="CB779" s="98"/>
      <c r="CC779" s="98"/>
      <c r="CD779" s="98"/>
      <c r="CE779" s="13"/>
    </row>
    <row r="780" spans="1:83" s="15" customFormat="1" ht="25.9" customHeight="1" x14ac:dyDescent="0.4">
      <c r="A780" s="13"/>
      <c r="B780" s="13"/>
      <c r="C780" s="13"/>
      <c r="D780" s="132"/>
      <c r="E780" s="132"/>
      <c r="F780" s="98"/>
      <c r="G780" s="98"/>
      <c r="H780" s="98"/>
      <c r="I780" s="98"/>
      <c r="J780" s="98"/>
      <c r="K780" s="98"/>
      <c r="L780" s="98"/>
      <c r="M780" s="98"/>
      <c r="N780" s="98"/>
      <c r="O780" s="98"/>
      <c r="P780" s="98"/>
      <c r="Q780" s="98"/>
      <c r="R780" s="98"/>
      <c r="S780" s="98"/>
      <c r="T780" s="98"/>
      <c r="U780" s="98"/>
      <c r="V780" s="98"/>
      <c r="W780" s="98"/>
      <c r="X780" s="98"/>
      <c r="Y780" s="98"/>
      <c r="Z780" s="98"/>
      <c r="AA780" s="98"/>
      <c r="AB780" s="98"/>
      <c r="AC780" s="98"/>
      <c r="AD780" s="98"/>
      <c r="AE780" s="98"/>
      <c r="AF780" s="98"/>
      <c r="AG780" s="98"/>
      <c r="AH780" s="98"/>
      <c r="AI780" s="98"/>
      <c r="AJ780" s="98"/>
      <c r="AK780" s="98"/>
      <c r="AL780" s="98"/>
      <c r="AM780" s="98"/>
      <c r="AN780" s="98"/>
      <c r="AO780" s="98"/>
      <c r="AP780" s="98"/>
      <c r="AQ780" s="98"/>
      <c r="AR780" s="98"/>
      <c r="AS780" s="98"/>
      <c r="AT780" s="98"/>
      <c r="AU780" s="98"/>
      <c r="AV780" s="98"/>
      <c r="AW780" s="98"/>
      <c r="AX780" s="98"/>
      <c r="AY780" s="98"/>
      <c r="AZ780" s="98"/>
      <c r="BA780" s="98"/>
      <c r="BB780" s="98"/>
      <c r="BC780" s="98"/>
      <c r="BD780" s="98"/>
      <c r="BE780" s="98"/>
      <c r="BF780" s="98"/>
      <c r="BG780" s="98"/>
      <c r="BH780" s="98"/>
      <c r="BI780" s="98"/>
      <c r="BJ780" s="98"/>
      <c r="BK780" s="98"/>
      <c r="BL780" s="98"/>
      <c r="BM780" s="98"/>
      <c r="BN780" s="13"/>
      <c r="BO780" s="13"/>
      <c r="BP780" s="13"/>
      <c r="BS780" s="13"/>
      <c r="BT780" s="13"/>
      <c r="BU780" s="13"/>
      <c r="BV780" s="132"/>
      <c r="BW780" s="132"/>
      <c r="BX780" s="98"/>
      <c r="BY780" s="98"/>
      <c r="BZ780" s="98"/>
      <c r="CA780" s="98"/>
      <c r="CB780" s="98"/>
      <c r="CC780" s="98"/>
      <c r="CD780" s="98"/>
      <c r="CE780" s="13"/>
    </row>
    <row r="781" spans="1:83" s="15" customFormat="1" ht="25.9" customHeight="1" x14ac:dyDescent="0.4">
      <c r="A781" s="13"/>
      <c r="B781" s="13"/>
      <c r="C781" s="98"/>
      <c r="D781" s="132"/>
      <c r="E781" s="132"/>
      <c r="F781" s="98"/>
      <c r="G781" s="98"/>
      <c r="H781" s="98"/>
      <c r="I781" s="98"/>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c r="BL781" s="13"/>
      <c r="BM781" s="13"/>
      <c r="BN781" s="13"/>
      <c r="BO781" s="13"/>
      <c r="BP781" s="13"/>
      <c r="BS781" s="13"/>
      <c r="BT781" s="13"/>
      <c r="BU781" s="98"/>
      <c r="BV781" s="132"/>
      <c r="BW781" s="132"/>
      <c r="BX781" s="98"/>
      <c r="BY781" s="98"/>
      <c r="BZ781" s="98"/>
      <c r="CA781" s="98"/>
      <c r="CB781" s="13"/>
      <c r="CC781" s="13"/>
      <c r="CD781" s="13"/>
      <c r="CE781" s="13"/>
    </row>
    <row r="782" spans="1:83" s="15" customFormat="1" ht="25.9" customHeight="1" x14ac:dyDescent="0.4">
      <c r="A782" s="13"/>
      <c r="B782" s="13"/>
      <c r="C782" s="98"/>
      <c r="D782" s="98"/>
      <c r="E782" s="98"/>
      <c r="F782" s="98"/>
      <c r="G782" s="98"/>
      <c r="H782" s="98"/>
      <c r="I782" s="98"/>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BS782" s="13"/>
      <c r="BT782" s="13"/>
      <c r="BU782" s="98"/>
      <c r="BV782" s="98"/>
      <c r="BW782" s="98"/>
      <c r="BX782" s="98"/>
      <c r="BY782" s="98"/>
      <c r="BZ782" s="98"/>
      <c r="CA782" s="98"/>
      <c r="CB782" s="13"/>
      <c r="CC782" s="13"/>
      <c r="CD782" s="13"/>
      <c r="CE782" s="13"/>
    </row>
    <row r="783" spans="1:83" s="15" customFormat="1" ht="25.9" customHeight="1" x14ac:dyDescent="0.4">
      <c r="A783" s="13"/>
      <c r="B783" s="13"/>
      <c r="C783" s="98"/>
      <c r="D783" s="98"/>
      <c r="E783" s="98"/>
      <c r="F783" s="98"/>
      <c r="G783" s="98"/>
      <c r="H783" s="98"/>
      <c r="I783" s="98"/>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c r="BL783" s="13"/>
      <c r="BM783" s="13"/>
      <c r="BN783" s="13"/>
      <c r="BO783" s="13"/>
      <c r="BP783" s="13"/>
      <c r="BS783" s="13"/>
      <c r="BT783" s="13"/>
      <c r="BU783" s="98"/>
      <c r="BV783" s="98"/>
      <c r="BW783" s="98"/>
      <c r="BX783" s="98"/>
      <c r="BY783" s="98"/>
      <c r="BZ783" s="98"/>
      <c r="CA783" s="98"/>
      <c r="CB783" s="13"/>
      <c r="CC783" s="13"/>
      <c r="CD783" s="13"/>
      <c r="CE783" s="13"/>
    </row>
    <row r="784" spans="1:83" s="15" customFormat="1" ht="25.9" customHeight="1" x14ac:dyDescent="0.4">
      <c r="A784" s="13"/>
      <c r="B784" s="13"/>
      <c r="C784" s="98"/>
      <c r="D784" s="98"/>
      <c r="E784" s="98"/>
      <c r="F784" s="98"/>
      <c r="G784" s="98"/>
      <c r="H784" s="98"/>
      <c r="I784" s="98"/>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c r="BL784" s="13"/>
      <c r="BM784" s="13"/>
      <c r="BN784" s="13"/>
      <c r="BO784" s="13"/>
      <c r="BP784" s="13"/>
      <c r="BS784" s="13"/>
      <c r="BT784" s="13"/>
      <c r="BU784" s="98"/>
      <c r="BV784" s="98"/>
      <c r="BW784" s="98"/>
      <c r="BX784" s="98"/>
      <c r="BY784" s="98"/>
      <c r="BZ784" s="98"/>
      <c r="CA784" s="98"/>
      <c r="CB784" s="13"/>
      <c r="CC784" s="13"/>
      <c r="CD784" s="13"/>
      <c r="CE784" s="13"/>
    </row>
    <row r="785" spans="1:83" s="4" customFormat="1" ht="25.9" customHeight="1" x14ac:dyDescent="0.4">
      <c r="A785" s="153"/>
      <c r="B785" s="504" t="s">
        <v>129</v>
      </c>
      <c r="C785" s="153"/>
      <c r="D785" s="501"/>
      <c r="F785" s="501"/>
      <c r="G785" s="501"/>
      <c r="H785" s="501"/>
      <c r="I785" s="501"/>
      <c r="J785" s="501"/>
      <c r="K785" s="501"/>
      <c r="L785" s="501"/>
      <c r="M785" s="501"/>
      <c r="N785" s="501"/>
      <c r="O785" s="501"/>
      <c r="P785" s="501"/>
      <c r="Q785" s="501"/>
      <c r="R785" s="501"/>
      <c r="S785" s="501"/>
      <c r="T785" s="501"/>
      <c r="U785" s="501"/>
      <c r="V785" s="501"/>
      <c r="W785" s="501"/>
      <c r="X785" s="501"/>
      <c r="Y785" s="501"/>
      <c r="Z785" s="501"/>
      <c r="AA785" s="501"/>
      <c r="AB785" s="501"/>
      <c r="AC785" s="153"/>
      <c r="AD785" s="153"/>
      <c r="AE785" s="153"/>
      <c r="AF785" s="153"/>
      <c r="AG785" s="153"/>
      <c r="AH785" s="153"/>
      <c r="AI785" s="153"/>
      <c r="AJ785" s="153"/>
      <c r="AK785" s="153"/>
      <c r="AL785" s="153"/>
      <c r="AM785" s="153"/>
      <c r="AN785" s="153"/>
      <c r="AO785" s="153"/>
      <c r="AP785" s="153"/>
      <c r="AQ785" s="153"/>
      <c r="AR785" s="153"/>
      <c r="AS785" s="153"/>
      <c r="AT785" s="153"/>
      <c r="AU785" s="153"/>
      <c r="AV785" s="153"/>
      <c r="AW785" s="153"/>
      <c r="AX785" s="153"/>
      <c r="AY785" s="153"/>
      <c r="AZ785" s="153"/>
      <c r="BA785" s="153"/>
      <c r="BB785" s="153"/>
      <c r="BC785" s="153"/>
      <c r="BD785" s="153"/>
      <c r="BE785" s="153"/>
      <c r="BF785" s="153"/>
      <c r="BG785" s="506"/>
      <c r="BH785" s="491"/>
      <c r="BI785" s="491"/>
      <c r="BJ785" s="491"/>
      <c r="BK785" s="491"/>
      <c r="BL785" s="491"/>
      <c r="BM785" s="491"/>
      <c r="BN785" s="491"/>
      <c r="BO785" s="153"/>
      <c r="BP785" s="153"/>
      <c r="BS785" s="673" t="s">
        <v>144</v>
      </c>
      <c r="BT785" s="674"/>
      <c r="BU785" s="674"/>
      <c r="BV785" s="674"/>
      <c r="BW785" s="674"/>
      <c r="BX785" s="674"/>
      <c r="BY785" s="674"/>
      <c r="BZ785" s="674"/>
      <c r="CA785" s="674"/>
      <c r="CB785" s="674"/>
      <c r="CC785" s="675"/>
      <c r="CE785" s="153"/>
    </row>
    <row r="786" spans="1:83" s="15" customFormat="1" ht="25.9" customHeight="1" x14ac:dyDescent="0.4">
      <c r="A786" s="13"/>
      <c r="B786" s="90"/>
      <c r="C786" s="13"/>
      <c r="D786" s="98"/>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88"/>
      <c r="BH786" s="88"/>
      <c r="BI786" s="88"/>
      <c r="BJ786" s="88"/>
      <c r="BK786" s="88"/>
      <c r="BL786" s="88"/>
      <c r="BM786" s="88"/>
      <c r="BN786" s="88"/>
      <c r="BO786" s="13"/>
      <c r="BP786" s="13"/>
      <c r="BS786" s="676"/>
      <c r="BT786" s="1429"/>
      <c r="BU786" s="1429"/>
      <c r="BV786" s="1429"/>
      <c r="BW786" s="1429"/>
      <c r="BX786" s="1429"/>
      <c r="BY786" s="1429"/>
      <c r="BZ786" s="1429"/>
      <c r="CA786" s="1429"/>
      <c r="CB786" s="1429"/>
      <c r="CC786" s="678"/>
      <c r="CE786" s="13"/>
    </row>
    <row r="787" spans="1:83" s="15" customFormat="1" ht="24.95" customHeight="1" x14ac:dyDescent="0.4">
      <c r="A787" s="13"/>
      <c r="B787" s="131" t="s">
        <v>595</v>
      </c>
      <c r="C787" s="13"/>
      <c r="D787" s="98"/>
      <c r="F787" s="98"/>
      <c r="G787" s="98"/>
      <c r="H787" s="98"/>
      <c r="I787" s="98"/>
      <c r="J787" s="98"/>
      <c r="K787" s="98"/>
      <c r="L787" s="98"/>
      <c r="M787" s="98"/>
      <c r="N787" s="98"/>
      <c r="O787" s="98"/>
      <c r="P787" s="98"/>
      <c r="Q787" s="98"/>
      <c r="R787" s="98"/>
      <c r="S787" s="98"/>
      <c r="T787" s="98"/>
      <c r="U787" s="98"/>
      <c r="V787" s="98"/>
      <c r="W787" s="392" t="s">
        <v>594</v>
      </c>
      <c r="X787" s="368"/>
      <c r="Y787" s="1214" t="s">
        <v>590</v>
      </c>
      <c r="Z787" s="1215"/>
      <c r="AA787" s="1215"/>
      <c r="AB787" s="1215"/>
      <c r="AC787" s="1215"/>
      <c r="AD787" s="1215"/>
      <c r="AE787" s="1215"/>
      <c r="AF787" s="1215"/>
      <c r="AG787" s="1215"/>
      <c r="AH787" s="1215"/>
      <c r="AI787" s="1216"/>
      <c r="AJ787" s="1205" t="s">
        <v>591</v>
      </c>
      <c r="AK787" s="1206"/>
      <c r="AL787" s="1206"/>
      <c r="AM787" s="1206"/>
      <c r="AN787" s="1206"/>
      <c r="AO787" s="1206"/>
      <c r="AP787" s="1206"/>
      <c r="AQ787" s="1206"/>
      <c r="AR787" s="1206"/>
      <c r="AS787" s="1206"/>
      <c r="AT787" s="1207"/>
      <c r="AU787" s="1208" t="s">
        <v>592</v>
      </c>
      <c r="AV787" s="1209"/>
      <c r="AW787" s="1209"/>
      <c r="AX787" s="1209"/>
      <c r="AY787" s="1209"/>
      <c r="AZ787" s="1209"/>
      <c r="BA787" s="1209"/>
      <c r="BB787" s="1209"/>
      <c r="BC787" s="1209"/>
      <c r="BD787" s="1209"/>
      <c r="BE787" s="1210"/>
      <c r="BF787" s="1211" t="s">
        <v>593</v>
      </c>
      <c r="BG787" s="1212"/>
      <c r="BH787" s="1212"/>
      <c r="BI787" s="1212"/>
      <c r="BJ787" s="1212"/>
      <c r="BK787" s="1212"/>
      <c r="BL787" s="1212"/>
      <c r="BM787" s="1212"/>
      <c r="BN787" s="1212"/>
      <c r="BO787" s="1212"/>
      <c r="BP787" s="1213"/>
      <c r="BS787" s="679"/>
      <c r="BT787" s="680"/>
      <c r="BU787" s="680"/>
      <c r="BV787" s="680"/>
      <c r="BW787" s="680"/>
      <c r="BX787" s="680"/>
      <c r="BY787" s="680"/>
      <c r="BZ787" s="680"/>
      <c r="CA787" s="680"/>
      <c r="CB787" s="680"/>
      <c r="CC787" s="681"/>
      <c r="CE787" s="13"/>
    </row>
    <row r="788" spans="1:83" s="15" customFormat="1" ht="24" customHeight="1" thickBot="1" x14ac:dyDescent="0.45">
      <c r="A788" s="13"/>
      <c r="B788" s="13"/>
      <c r="C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CE788" s="13"/>
    </row>
    <row r="789" spans="1:83" s="15" customFormat="1" ht="24" customHeight="1" thickBot="1" x14ac:dyDescent="0.45">
      <c r="A789" s="13"/>
      <c r="B789" s="13"/>
      <c r="C789" s="13"/>
      <c r="D789" s="317" t="s">
        <v>68</v>
      </c>
      <c r="E789" s="130"/>
      <c r="F789" s="130"/>
      <c r="G789" s="130"/>
      <c r="H789" s="130"/>
      <c r="I789" s="94"/>
      <c r="J789" s="94"/>
      <c r="K789" s="94"/>
      <c r="L789" s="94"/>
      <c r="M789" s="94"/>
      <c r="N789" s="318" t="s">
        <v>109</v>
      </c>
      <c r="O789" s="1409"/>
      <c r="P789" s="1409"/>
      <c r="Q789" s="1409"/>
      <c r="R789" s="1409"/>
      <c r="S789" s="1409"/>
      <c r="T789" s="1409"/>
      <c r="U789" s="1409"/>
      <c r="V789" s="1409"/>
      <c r="W789" s="1409"/>
      <c r="X789" s="1409"/>
      <c r="Y789" s="318" t="s">
        <v>107</v>
      </c>
      <c r="Z789" s="94"/>
      <c r="AA789" s="318" t="s">
        <v>109</v>
      </c>
      <c r="AB789" s="318" t="s">
        <v>128</v>
      </c>
      <c r="AC789" s="94"/>
      <c r="AD789" s="94"/>
      <c r="AE789" s="94"/>
      <c r="AF789" s="94"/>
      <c r="AG789" s="94"/>
      <c r="AH789" s="1410"/>
      <c r="AI789" s="1410"/>
      <c r="AJ789" s="1410"/>
      <c r="AK789" s="1410"/>
      <c r="AL789" s="1410"/>
      <c r="AM789" s="1410"/>
      <c r="AN789" s="1410"/>
      <c r="AO789" s="1410"/>
      <c r="AP789" s="1410"/>
      <c r="AQ789" s="1410"/>
      <c r="AR789" s="532" t="s">
        <v>107</v>
      </c>
      <c r="AS789" s="319"/>
      <c r="AV789" s="13"/>
      <c r="AW789" s="13"/>
      <c r="AX789" s="13"/>
      <c r="AY789" s="13"/>
      <c r="AZ789" s="13"/>
      <c r="BA789" s="129"/>
      <c r="BB789" s="98"/>
      <c r="BC789" s="98"/>
      <c r="BD789" s="13"/>
      <c r="BE789" s="13"/>
      <c r="BF789" s="13"/>
      <c r="BG789" s="13"/>
      <c r="BH789" s="13"/>
      <c r="BI789" s="13"/>
      <c r="BJ789" s="13"/>
      <c r="BK789" s="13"/>
      <c r="BL789" s="13"/>
      <c r="BM789" s="13"/>
      <c r="BN789" s="13"/>
      <c r="BO789" s="13"/>
      <c r="BP789" s="13"/>
      <c r="BQ789" s="13"/>
      <c r="CE789" s="13"/>
    </row>
    <row r="790" spans="1:83" s="15" customFormat="1" ht="26.25" customHeight="1" x14ac:dyDescent="0.4">
      <c r="A790" s="13"/>
      <c r="B790" s="13"/>
      <c r="C790" s="13"/>
      <c r="D790" s="320"/>
      <c r="E790" s="320"/>
      <c r="F790" s="320"/>
      <c r="G790" s="320"/>
      <c r="H790" s="320"/>
      <c r="I790" s="1411" t="s">
        <v>59</v>
      </c>
      <c r="J790" s="1412"/>
      <c r="K790" s="1412"/>
      <c r="L790" s="1412"/>
      <c r="M790" s="1412"/>
      <c r="N790" s="1412"/>
      <c r="O790" s="1412"/>
      <c r="P790" s="1412"/>
      <c r="Q790" s="1509" t="s">
        <v>700</v>
      </c>
      <c r="R790" s="1510"/>
      <c r="S790" s="1510"/>
      <c r="T790" s="1510"/>
      <c r="U790" s="1510"/>
      <c r="V790" s="1510"/>
      <c r="W790" s="1510"/>
      <c r="X790" s="1510"/>
      <c r="Y790" s="1510"/>
      <c r="Z790" s="1510"/>
      <c r="AA790" s="1510"/>
      <c r="AB790" s="1510"/>
      <c r="AC790" s="1510"/>
      <c r="AD790" s="1510"/>
      <c r="AE790" s="1510"/>
      <c r="AF790" s="1510"/>
      <c r="AG790" s="1510"/>
      <c r="AH790" s="1510"/>
      <c r="AI790" s="1510"/>
      <c r="AJ790" s="1510"/>
      <c r="AK790" s="1510"/>
      <c r="AL790" s="1510"/>
      <c r="AM790" s="529"/>
      <c r="AN790" s="1510" t="s">
        <v>701</v>
      </c>
      <c r="AO790" s="1510"/>
      <c r="AP790" s="1510"/>
      <c r="AQ790" s="1510"/>
      <c r="AR790" s="1510"/>
      <c r="AS790" s="1510"/>
      <c r="AT790" s="1510"/>
      <c r="AU790" s="1510"/>
      <c r="AV790" s="1510"/>
      <c r="AW790" s="1510"/>
      <c r="AX790" s="1510"/>
      <c r="AY790" s="1510"/>
      <c r="AZ790" s="1510"/>
      <c r="BA790" s="1510"/>
      <c r="BB790" s="1510"/>
      <c r="BC790" s="1510"/>
      <c r="BD790" s="1510"/>
      <c r="BE790" s="1510"/>
      <c r="BF790" s="1510"/>
      <c r="BG790" s="1510"/>
      <c r="BH790" s="1510"/>
      <c r="BI790" s="1510"/>
      <c r="BJ790" s="1510"/>
      <c r="BK790" s="1510"/>
      <c r="BL790" s="1510"/>
      <c r="BM790" s="1510"/>
      <c r="BN790" s="1511"/>
      <c r="BO790" s="13"/>
      <c r="BP790" s="13"/>
      <c r="BQ790" s="13"/>
      <c r="CE790" s="13"/>
    </row>
    <row r="791" spans="1:83" s="15" customFormat="1" ht="24" customHeight="1" thickBot="1" x14ac:dyDescent="0.45">
      <c r="A791" s="13"/>
      <c r="B791" s="13"/>
      <c r="C791" s="13"/>
      <c r="D791" s="320"/>
      <c r="E791" s="320"/>
      <c r="F791" s="320"/>
      <c r="G791" s="320"/>
      <c r="H791" s="320"/>
      <c r="I791" s="1413" t="s">
        <v>53</v>
      </c>
      <c r="J791" s="1414"/>
      <c r="K791" s="1414"/>
      <c r="L791" s="1414"/>
      <c r="M791" s="1414"/>
      <c r="N791" s="1414"/>
      <c r="O791" s="1414"/>
      <c r="P791" s="1414"/>
      <c r="Q791" s="1415" t="s">
        <v>460</v>
      </c>
      <c r="R791" s="1416"/>
      <c r="S791" s="1416"/>
      <c r="T791" s="1416"/>
      <c r="U791" s="1416"/>
      <c r="V791" s="1416"/>
      <c r="W791" s="1416"/>
      <c r="X791" s="1416"/>
      <c r="Y791" s="1416"/>
      <c r="Z791" s="1416"/>
      <c r="AA791" s="1416"/>
      <c r="AB791" s="1416"/>
      <c r="AC791" s="1416"/>
      <c r="AD791" s="1416"/>
      <c r="AE791" s="1416"/>
      <c r="AF791" s="1416"/>
      <c r="AG791" s="1416"/>
      <c r="AH791" s="1416"/>
      <c r="AI791" s="1416"/>
      <c r="AJ791" s="1416"/>
      <c r="AK791" s="1416"/>
      <c r="AL791" s="1416"/>
      <c r="AM791" s="1416"/>
      <c r="AN791" s="1416"/>
      <c r="AO791" s="1416"/>
      <c r="AP791" s="1416"/>
      <c r="AQ791" s="1416"/>
      <c r="AR791" s="1416"/>
      <c r="AS791" s="1416"/>
      <c r="AT791" s="1416"/>
      <c r="AU791" s="1416"/>
      <c r="AV791" s="1416"/>
      <c r="AW791" s="1416"/>
      <c r="AX791" s="1416"/>
      <c r="AY791" s="1416"/>
      <c r="AZ791" s="1416"/>
      <c r="BA791" s="1416"/>
      <c r="BB791" s="1416"/>
      <c r="BC791" s="1416"/>
      <c r="BD791" s="1416"/>
      <c r="BE791" s="1416"/>
      <c r="BF791" s="1416"/>
      <c r="BG791" s="1416"/>
      <c r="BH791" s="1416"/>
      <c r="BI791" s="1416"/>
      <c r="BJ791" s="1416"/>
      <c r="BK791" s="1416"/>
      <c r="BL791" s="1416"/>
      <c r="BM791" s="1416"/>
      <c r="BN791" s="1417"/>
      <c r="BO791" s="13"/>
      <c r="BP791" s="13"/>
      <c r="BQ791" s="13"/>
      <c r="CE791" s="13"/>
    </row>
    <row r="792" spans="1:83" s="15" customFormat="1" ht="24" customHeight="1" x14ac:dyDescent="0.4">
      <c r="A792" s="13"/>
      <c r="B792" s="13"/>
      <c r="C792" s="13"/>
      <c r="D792" s="320"/>
      <c r="E792" s="320"/>
      <c r="F792" s="321"/>
      <c r="G792" s="318"/>
      <c r="H792" s="1512"/>
      <c r="I792" s="1413" t="s">
        <v>53</v>
      </c>
      <c r="J792" s="1414"/>
      <c r="K792" s="1414"/>
      <c r="L792" s="1414"/>
      <c r="M792" s="1414"/>
      <c r="N792" s="1414"/>
      <c r="O792" s="1414"/>
      <c r="P792" s="1414"/>
      <c r="Q792" s="514" t="s">
        <v>461</v>
      </c>
      <c r="R792" s="515"/>
      <c r="S792" s="515"/>
      <c r="T792" s="515"/>
      <c r="U792" s="515"/>
      <c r="V792" s="515"/>
      <c r="W792" s="515"/>
      <c r="X792" s="515"/>
      <c r="Y792" s="516"/>
      <c r="Z792" s="517"/>
      <c r="AA792" s="516"/>
      <c r="AB792" s="516"/>
      <c r="AC792" s="517"/>
      <c r="AD792" s="517"/>
      <c r="AE792" s="517"/>
      <c r="AF792" s="517"/>
      <c r="AG792" s="517"/>
      <c r="AH792" s="518"/>
      <c r="AI792" s="518"/>
      <c r="AJ792" s="518"/>
      <c r="AK792" s="518"/>
      <c r="AL792" s="518"/>
      <c r="AM792" s="518"/>
      <c r="AN792" s="518"/>
      <c r="AO792" s="518"/>
      <c r="AP792" s="518"/>
      <c r="AQ792" s="518"/>
      <c r="AR792" s="530"/>
      <c r="AS792" s="519"/>
      <c r="AT792" s="520"/>
      <c r="AU792" s="520"/>
      <c r="AV792" s="519"/>
      <c r="AW792" s="519"/>
      <c r="AX792" s="519"/>
      <c r="AY792" s="519"/>
      <c r="AZ792" s="519"/>
      <c r="BA792" s="521"/>
      <c r="BB792" s="521"/>
      <c r="BC792" s="521"/>
      <c r="BD792" s="519"/>
      <c r="BE792" s="519"/>
      <c r="BF792" s="519"/>
      <c r="BG792" s="519"/>
      <c r="BH792" s="519"/>
      <c r="BI792" s="519"/>
      <c r="BJ792" s="519"/>
      <c r="BK792" s="519"/>
      <c r="BL792" s="519"/>
      <c r="BM792" s="519"/>
      <c r="BN792" s="522"/>
      <c r="BO792" s="13"/>
      <c r="BP792" s="13"/>
      <c r="BQ792" s="13"/>
      <c r="CE792" s="13"/>
    </row>
    <row r="793" spans="1:83" s="15" customFormat="1" ht="24" customHeight="1" x14ac:dyDescent="0.4">
      <c r="A793" s="13"/>
      <c r="B793" s="13"/>
      <c r="C793" s="13"/>
      <c r="D793" s="320"/>
      <c r="E793" s="320"/>
      <c r="F793" s="322"/>
      <c r="G793" s="320"/>
      <c r="H793" s="1513"/>
      <c r="I793" s="1413" t="s">
        <v>53</v>
      </c>
      <c r="J793" s="1414"/>
      <c r="K793" s="1414"/>
      <c r="L793" s="1414"/>
      <c r="M793" s="1414"/>
      <c r="N793" s="1414"/>
      <c r="O793" s="1414"/>
      <c r="P793" s="1414"/>
      <c r="Q793" s="514" t="s">
        <v>702</v>
      </c>
      <c r="R793" s="515"/>
      <c r="S793" s="515"/>
      <c r="T793" s="515"/>
      <c r="U793" s="515"/>
      <c r="V793" s="515"/>
      <c r="W793" s="515"/>
      <c r="X793" s="515"/>
      <c r="Y793" s="516"/>
      <c r="Z793" s="517"/>
      <c r="AA793" s="516"/>
      <c r="AB793" s="516"/>
      <c r="AC793" s="517"/>
      <c r="AD793" s="517"/>
      <c r="AE793" s="517"/>
      <c r="AF793" s="517"/>
      <c r="AG793" s="517"/>
      <c r="AH793" s="518"/>
      <c r="AI793" s="518"/>
      <c r="AJ793" s="518"/>
      <c r="AK793" s="518"/>
      <c r="AL793" s="518"/>
      <c r="AM793" s="518"/>
      <c r="AN793" s="518"/>
      <c r="AO793" s="518"/>
      <c r="AP793" s="518"/>
      <c r="AQ793" s="518"/>
      <c r="AR793" s="530"/>
      <c r="AS793" s="519"/>
      <c r="AT793" s="520"/>
      <c r="AU793" s="520"/>
      <c r="AV793" s="519"/>
      <c r="AW793" s="519"/>
      <c r="AX793" s="519"/>
      <c r="AY793" s="519"/>
      <c r="AZ793" s="519"/>
      <c r="BA793" s="521"/>
      <c r="BB793" s="521"/>
      <c r="BC793" s="521"/>
      <c r="BD793" s="519"/>
      <c r="BE793" s="519"/>
      <c r="BF793" s="519"/>
      <c r="BG793" s="519"/>
      <c r="BH793" s="519"/>
      <c r="BI793" s="519"/>
      <c r="BJ793" s="519"/>
      <c r="BK793" s="519"/>
      <c r="BL793" s="519"/>
      <c r="BM793" s="519"/>
      <c r="BN793" s="522"/>
      <c r="BO793" s="13"/>
      <c r="BP793" s="13"/>
      <c r="BQ793" s="13"/>
      <c r="CE793" s="13"/>
    </row>
    <row r="794" spans="1:83" s="15" customFormat="1" ht="24" customHeight="1" x14ac:dyDescent="0.4">
      <c r="A794" s="13"/>
      <c r="B794" s="13"/>
      <c r="C794" s="13"/>
      <c r="D794" s="320"/>
      <c r="E794" s="320"/>
      <c r="F794" s="322"/>
      <c r="G794" s="320"/>
      <c r="H794" s="1513"/>
      <c r="I794" s="1430" t="s">
        <v>281</v>
      </c>
      <c r="J794" s="1431"/>
      <c r="K794" s="1431"/>
      <c r="L794" s="1431"/>
      <c r="M794" s="1431"/>
      <c r="N794" s="1431"/>
      <c r="O794" s="1431"/>
      <c r="P794" s="1431"/>
      <c r="Q794" s="514" t="s">
        <v>703</v>
      </c>
      <c r="R794" s="1514"/>
      <c r="S794" s="1514"/>
      <c r="T794" s="1514"/>
      <c r="U794" s="1514"/>
      <c r="V794" s="1514"/>
      <c r="W794" s="1514"/>
      <c r="X794" s="1514"/>
      <c r="Y794" s="1515"/>
      <c r="Z794" s="1516"/>
      <c r="AA794" s="1515"/>
      <c r="AB794" s="1515"/>
      <c r="AC794" s="1516"/>
      <c r="AD794" s="1516"/>
      <c r="AE794" s="1516"/>
      <c r="AF794" s="1516"/>
      <c r="AG794" s="1516"/>
      <c r="AH794" s="1517"/>
      <c r="AI794" s="1517"/>
      <c r="AJ794" s="1517"/>
      <c r="AK794" s="1517"/>
      <c r="AL794" s="1517"/>
      <c r="AM794" s="1517"/>
      <c r="AN794" s="1517"/>
      <c r="AO794" s="1517"/>
      <c r="AP794" s="1517"/>
      <c r="AQ794" s="1517"/>
      <c r="AR794" s="1518"/>
      <c r="AS794" s="1519"/>
      <c r="AT794" s="1520"/>
      <c r="AU794" s="1520"/>
      <c r="AV794" s="1519"/>
      <c r="AW794" s="1519"/>
      <c r="AX794" s="1519"/>
      <c r="AY794" s="1519"/>
      <c r="AZ794" s="1519"/>
      <c r="BA794" s="1521"/>
      <c r="BB794" s="1521"/>
      <c r="BC794" s="1521"/>
      <c r="BD794" s="1519"/>
      <c r="BE794" s="1519"/>
      <c r="BF794" s="1519"/>
      <c r="BG794" s="1519"/>
      <c r="BH794" s="1519"/>
      <c r="BI794" s="1519"/>
      <c r="BJ794" s="1519"/>
      <c r="BK794" s="1519"/>
      <c r="BL794" s="1519"/>
      <c r="BM794" s="1519"/>
      <c r="BN794" s="1522"/>
      <c r="BO794" s="13"/>
      <c r="BP794" s="13"/>
      <c r="BQ794" s="13"/>
      <c r="CE794" s="13"/>
    </row>
    <row r="795" spans="1:83" s="15" customFormat="1" ht="24" customHeight="1" x14ac:dyDescent="0.4">
      <c r="A795" s="13"/>
      <c r="B795" s="13"/>
      <c r="C795" s="13"/>
      <c r="D795" s="320"/>
      <c r="E795" s="320"/>
      <c r="F795" s="322"/>
      <c r="G795" s="320"/>
      <c r="H795" s="320"/>
      <c r="I795" s="1430" t="s">
        <v>281</v>
      </c>
      <c r="J795" s="1431"/>
      <c r="K795" s="1431"/>
      <c r="L795" s="1431"/>
      <c r="M795" s="1431"/>
      <c r="N795" s="1431"/>
      <c r="O795" s="1431"/>
      <c r="P795" s="1431"/>
      <c r="Q795" s="1523" t="s">
        <v>704</v>
      </c>
      <c r="R795" s="1514"/>
      <c r="S795" s="1514"/>
      <c r="T795" s="1514"/>
      <c r="U795" s="1514"/>
      <c r="V795" s="1514"/>
      <c r="W795" s="1514"/>
      <c r="X795" s="1514"/>
      <c r="Y795" s="1515"/>
      <c r="Z795" s="1516"/>
      <c r="AA795" s="1515"/>
      <c r="AB795" s="1515"/>
      <c r="AC795" s="1516"/>
      <c r="AD795" s="1516"/>
      <c r="AE795" s="1516"/>
      <c r="AF795" s="1516"/>
      <c r="AG795" s="1516"/>
      <c r="AH795" s="1517"/>
      <c r="AI795" s="1517"/>
      <c r="AJ795" s="1517"/>
      <c r="AK795" s="1517"/>
      <c r="AL795" s="1517"/>
      <c r="AM795" s="1517"/>
      <c r="AN795" s="1517"/>
      <c r="AO795" s="1517"/>
      <c r="AP795" s="1517"/>
      <c r="AQ795" s="1517"/>
      <c r="AR795" s="1518"/>
      <c r="AS795" s="1519"/>
      <c r="AT795" s="1520"/>
      <c r="AU795" s="1520"/>
      <c r="AV795" s="1519"/>
      <c r="AW795" s="1519"/>
      <c r="AX795" s="1519"/>
      <c r="AY795" s="1519"/>
      <c r="AZ795" s="1519"/>
      <c r="BA795" s="1521"/>
      <c r="BB795" s="1521"/>
      <c r="BC795" s="1521"/>
      <c r="BD795" s="1519"/>
      <c r="BE795" s="1519"/>
      <c r="BF795" s="1519"/>
      <c r="BG795" s="1519"/>
      <c r="BH795" s="1519"/>
      <c r="BI795" s="1519"/>
      <c r="BJ795" s="1519"/>
      <c r="BK795" s="1519"/>
      <c r="BL795" s="1519"/>
      <c r="BM795" s="1519"/>
      <c r="BN795" s="1522"/>
      <c r="BO795" s="13"/>
      <c r="BP795" s="13"/>
      <c r="BQ795" s="13"/>
      <c r="CE795" s="13"/>
    </row>
    <row r="796" spans="1:83" s="15" customFormat="1" ht="24" customHeight="1" thickBot="1" x14ac:dyDescent="0.45">
      <c r="A796" s="13"/>
      <c r="B796" s="13"/>
      <c r="C796" s="13"/>
      <c r="D796" s="320"/>
      <c r="E796" s="320"/>
      <c r="F796" s="322"/>
      <c r="G796" s="320"/>
      <c r="H796" s="320"/>
      <c r="I796" s="1421" t="s">
        <v>275</v>
      </c>
      <c r="J796" s="1422"/>
      <c r="K796" s="1422"/>
      <c r="L796" s="1422"/>
      <c r="M796" s="1422"/>
      <c r="N796" s="1422"/>
      <c r="O796" s="1422"/>
      <c r="P796" s="1422"/>
      <c r="Q796" s="1524" t="s">
        <v>705</v>
      </c>
      <c r="R796" s="1525"/>
      <c r="S796" s="1525"/>
      <c r="T796" s="1525"/>
      <c r="U796" s="1525"/>
      <c r="V796" s="1525"/>
      <c r="W796" s="1525"/>
      <c r="X796" s="1525"/>
      <c r="Y796" s="1525"/>
      <c r="Z796" s="1525"/>
      <c r="AA796" s="1525"/>
      <c r="AB796" s="1525"/>
      <c r="AC796" s="1525"/>
      <c r="AD796" s="1525"/>
      <c r="AE796" s="1525"/>
      <c r="AF796" s="1525"/>
      <c r="AG796" s="1525"/>
      <c r="AH796" s="1525"/>
      <c r="AI796" s="1525"/>
      <c r="AJ796" s="1525"/>
      <c r="AK796" s="1525"/>
      <c r="AL796" s="1525"/>
      <c r="AM796" s="1525"/>
      <c r="AN796" s="1525"/>
      <c r="AO796" s="1525"/>
      <c r="AP796" s="1525"/>
      <c r="AQ796" s="1525"/>
      <c r="AR796" s="1525"/>
      <c r="AS796" s="1525"/>
      <c r="AT796" s="1525"/>
      <c r="AU796" s="1525"/>
      <c r="AV796" s="1525"/>
      <c r="AW796" s="1525"/>
      <c r="AX796" s="1525"/>
      <c r="AY796" s="1525"/>
      <c r="AZ796" s="1525"/>
      <c r="BA796" s="1525"/>
      <c r="BB796" s="1525"/>
      <c r="BC796" s="1525"/>
      <c r="BD796" s="1525"/>
      <c r="BE796" s="1525"/>
      <c r="BF796" s="1525"/>
      <c r="BG796" s="1525"/>
      <c r="BH796" s="1525"/>
      <c r="BI796" s="1525"/>
      <c r="BJ796" s="1525"/>
      <c r="BK796" s="1525"/>
      <c r="BL796" s="1525"/>
      <c r="BM796" s="1525"/>
      <c r="BN796" s="1526"/>
      <c r="BO796" s="13"/>
      <c r="BP796" s="13"/>
      <c r="BQ796" s="13"/>
      <c r="CE796" s="13"/>
    </row>
    <row r="797" spans="1:83" s="15" customFormat="1" ht="24" customHeight="1" thickBot="1" x14ac:dyDescent="0.45">
      <c r="A797" s="13"/>
      <c r="B797" s="13"/>
      <c r="C797" s="13"/>
      <c r="E797" s="98"/>
      <c r="F797" s="114"/>
      <c r="G797" s="98"/>
      <c r="L797" s="98"/>
      <c r="M797" s="98"/>
      <c r="N797" s="98"/>
      <c r="O797" s="98"/>
      <c r="P797" s="98"/>
      <c r="Q797" s="98"/>
      <c r="R797" s="98"/>
      <c r="S797" s="98"/>
      <c r="T797" s="98"/>
      <c r="U797" s="98"/>
      <c r="V797" s="98"/>
      <c r="W797" s="98"/>
      <c r="X797" s="98"/>
      <c r="Y797" s="98"/>
      <c r="Z797" s="98"/>
      <c r="AA797" s="98"/>
      <c r="AB797" s="98"/>
      <c r="AC797" s="98"/>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Q797" s="13"/>
      <c r="CE797" s="13"/>
    </row>
    <row r="798" spans="1:83" s="15" customFormat="1" ht="24" customHeight="1" x14ac:dyDescent="0.4">
      <c r="A798" s="13"/>
      <c r="B798" s="13"/>
      <c r="C798" s="13"/>
      <c r="F798" s="114"/>
      <c r="G798" s="98"/>
      <c r="H798" s="13"/>
      <c r="I798" s="1356" t="s">
        <v>67</v>
      </c>
      <c r="J798" s="1357"/>
      <c r="K798" s="1357"/>
      <c r="L798" s="1357"/>
      <c r="M798" s="1357"/>
      <c r="N798" s="1357"/>
      <c r="O798" s="1357"/>
      <c r="P798" s="1358"/>
      <c r="Q798" s="1365" t="s">
        <v>106</v>
      </c>
      <c r="R798" s="1366"/>
      <c r="S798" s="1366"/>
      <c r="T798" s="1366"/>
      <c r="U798" s="1366"/>
      <c r="V798" s="1366"/>
      <c r="W798" s="1366"/>
      <c r="X798" s="1366"/>
      <c r="Y798" s="1366"/>
      <c r="Z798" s="1366"/>
      <c r="AA798" s="1366"/>
      <c r="AB798" s="1366"/>
      <c r="AC798" s="1366"/>
      <c r="AD798" s="1366"/>
      <c r="AE798" s="1366"/>
      <c r="AF798" s="1366"/>
      <c r="AG798" s="1366"/>
      <c r="AH798" s="1366"/>
      <c r="AI798" s="1366"/>
      <c r="AJ798" s="1366"/>
      <c r="AK798" s="1366"/>
      <c r="AL798" s="1366"/>
      <c r="AM798" s="1366"/>
      <c r="AN798" s="1366"/>
      <c r="AO798" s="1366"/>
      <c r="AP798" s="1366"/>
      <c r="AQ798" s="1366"/>
      <c r="AR798" s="1366"/>
      <c r="AS798" s="1366"/>
      <c r="AT798" s="1366"/>
      <c r="AU798" s="1366"/>
      <c r="AV798" s="1366"/>
      <c r="AW798" s="1366"/>
      <c r="AX798" s="1366"/>
      <c r="AY798" s="1366"/>
      <c r="AZ798" s="1366"/>
      <c r="BA798" s="1366"/>
      <c r="BB798" s="1366"/>
      <c r="BC798" s="1366"/>
      <c r="BD798" s="1366"/>
      <c r="BE798" s="1366"/>
      <c r="BF798" s="1366"/>
      <c r="BG798" s="1366"/>
      <c r="BH798" s="1366"/>
      <c r="BI798" s="1366"/>
      <c r="BJ798" s="1366"/>
      <c r="BK798" s="1366"/>
      <c r="BL798" s="1366"/>
      <c r="BM798" s="1366"/>
      <c r="BN798" s="1367"/>
      <c r="BO798" s="1365" t="s">
        <v>123</v>
      </c>
      <c r="BP798" s="1366"/>
      <c r="BQ798" s="1366"/>
      <c r="BR798" s="1366"/>
      <c r="BS798" s="1366"/>
      <c r="BT798" s="1366"/>
      <c r="BU798" s="1366"/>
      <c r="BV798" s="1366"/>
      <c r="BW798" s="1366"/>
      <c r="BX798" s="1366"/>
      <c r="BY798" s="1366"/>
      <c r="BZ798" s="1366"/>
      <c r="CA798" s="1366"/>
      <c r="CB798" s="1366"/>
      <c r="CC798" s="1367"/>
      <c r="CE798" s="13"/>
    </row>
    <row r="799" spans="1:83" s="15" customFormat="1" ht="24" customHeight="1" thickBot="1" x14ac:dyDescent="0.45">
      <c r="A799" s="13"/>
      <c r="B799" s="13"/>
      <c r="C799" s="13"/>
      <c r="F799" s="114"/>
      <c r="G799" s="98"/>
      <c r="H799" s="13"/>
      <c r="I799" s="1359"/>
      <c r="J799" s="1360"/>
      <c r="K799" s="1360"/>
      <c r="L799" s="1360"/>
      <c r="M799" s="1360"/>
      <c r="N799" s="1360"/>
      <c r="O799" s="1360"/>
      <c r="P799" s="1361"/>
      <c r="Q799" s="1368"/>
      <c r="R799" s="1369"/>
      <c r="S799" s="1369"/>
      <c r="T799" s="1369"/>
      <c r="U799" s="1369"/>
      <c r="V799" s="1369"/>
      <c r="W799" s="1369"/>
      <c r="X799" s="1369"/>
      <c r="Y799" s="1369"/>
      <c r="Z799" s="1369"/>
      <c r="AA799" s="1369"/>
      <c r="AB799" s="1369"/>
      <c r="AC799" s="1369"/>
      <c r="AD799" s="1369"/>
      <c r="AE799" s="1369"/>
      <c r="AF799" s="1369"/>
      <c r="AG799" s="1369"/>
      <c r="AH799" s="1369"/>
      <c r="AI799" s="1369"/>
      <c r="AJ799" s="1369"/>
      <c r="AK799" s="1369"/>
      <c r="AL799" s="1369"/>
      <c r="AM799" s="1369"/>
      <c r="AN799" s="1369"/>
      <c r="AO799" s="1369"/>
      <c r="AP799" s="1369"/>
      <c r="AQ799" s="1369"/>
      <c r="AR799" s="1369"/>
      <c r="AS799" s="1369"/>
      <c r="AT799" s="1369"/>
      <c r="AU799" s="1369"/>
      <c r="AV799" s="1369"/>
      <c r="AW799" s="1369"/>
      <c r="AX799" s="1369"/>
      <c r="AY799" s="1369"/>
      <c r="AZ799" s="1369"/>
      <c r="BA799" s="1369"/>
      <c r="BB799" s="1369"/>
      <c r="BC799" s="1369"/>
      <c r="BD799" s="1369"/>
      <c r="BE799" s="1369"/>
      <c r="BF799" s="1369"/>
      <c r="BG799" s="1369"/>
      <c r="BH799" s="1369"/>
      <c r="BI799" s="1369"/>
      <c r="BJ799" s="1369"/>
      <c r="BK799" s="1369"/>
      <c r="BL799" s="1369"/>
      <c r="BM799" s="1369"/>
      <c r="BN799" s="1370"/>
      <c r="BO799" s="1368"/>
      <c r="BP799" s="1369"/>
      <c r="BQ799" s="1369"/>
      <c r="BR799" s="1369"/>
      <c r="BS799" s="1369"/>
      <c r="BT799" s="1369"/>
      <c r="BU799" s="1369"/>
      <c r="BV799" s="1369"/>
      <c r="BW799" s="1369"/>
      <c r="BX799" s="1369"/>
      <c r="BY799" s="1369"/>
      <c r="BZ799" s="1369"/>
      <c r="CA799" s="1369"/>
      <c r="CB799" s="1369"/>
      <c r="CC799" s="1370"/>
      <c r="CE799" s="13"/>
    </row>
    <row r="800" spans="1:83" s="15" customFormat="1" ht="24" customHeight="1" thickBot="1" x14ac:dyDescent="0.45">
      <c r="A800" s="13"/>
      <c r="B800" s="13"/>
      <c r="C800" s="13"/>
      <c r="F800" s="114"/>
      <c r="G800" s="98"/>
      <c r="H800" s="13"/>
      <c r="I800" s="1359"/>
      <c r="J800" s="1360"/>
      <c r="K800" s="1360"/>
      <c r="L800" s="1360"/>
      <c r="M800" s="1360"/>
      <c r="N800" s="1360"/>
      <c r="O800" s="1360"/>
      <c r="P800" s="1361"/>
      <c r="Q800" s="1391" t="s">
        <v>122</v>
      </c>
      <c r="R800" s="1392"/>
      <c r="S800" s="1392"/>
      <c r="T800" s="1392"/>
      <c r="U800" s="1392"/>
      <c r="V800" s="1392"/>
      <c r="W800" s="1392"/>
      <c r="X800" s="1392"/>
      <c r="Y800" s="1392"/>
      <c r="Z800" s="1392"/>
      <c r="AA800" s="1392"/>
      <c r="AB800" s="1392"/>
      <c r="AC800" s="1392"/>
      <c r="AD800" s="1392"/>
      <c r="AE800" s="1392"/>
      <c r="AF800" s="1392"/>
      <c r="AG800" s="1392"/>
      <c r="AH800" s="1392"/>
      <c r="AI800" s="1392"/>
      <c r="AJ800" s="1392"/>
      <c r="AK800" s="1392"/>
      <c r="AL800" s="1392"/>
      <c r="AM800" s="1392"/>
      <c r="AN800" s="1392"/>
      <c r="AO800" s="1392"/>
      <c r="AP800" s="1392"/>
      <c r="AQ800" s="1392"/>
      <c r="AR800" s="1392"/>
      <c r="AS800" s="1392"/>
      <c r="AT800" s="1392"/>
      <c r="AU800" s="1392"/>
      <c r="AV800" s="1392"/>
      <c r="AW800" s="1392"/>
      <c r="AX800" s="1392"/>
      <c r="AY800" s="1392"/>
      <c r="AZ800" s="1392"/>
      <c r="BA800" s="1392"/>
      <c r="BB800" s="1392"/>
      <c r="BC800" s="1392"/>
      <c r="BD800" s="1392"/>
      <c r="BE800" s="1392"/>
      <c r="BF800" s="1392"/>
      <c r="BG800" s="1392"/>
      <c r="BH800" s="1392"/>
      <c r="BI800" s="1392"/>
      <c r="BJ800" s="1392"/>
      <c r="BK800" s="1392"/>
      <c r="BL800" s="1392"/>
      <c r="BM800" s="1392"/>
      <c r="BN800" s="1393"/>
      <c r="BO800" s="1527"/>
      <c r="BP800" s="1528"/>
      <c r="BQ800" s="1528"/>
      <c r="BR800" s="1528"/>
      <c r="BS800" s="1528"/>
      <c r="BT800" s="1528"/>
      <c r="BU800" s="1528"/>
      <c r="BV800" s="1528"/>
      <c r="BW800" s="1528"/>
      <c r="BX800" s="1528"/>
      <c r="BY800" s="1528"/>
      <c r="BZ800" s="1528"/>
      <c r="CA800" s="1528"/>
      <c r="CB800" s="1528"/>
      <c r="CC800" s="1529"/>
      <c r="CE800" s="13"/>
    </row>
    <row r="801" spans="1:83" s="15" customFormat="1" ht="24" customHeight="1" x14ac:dyDescent="0.4">
      <c r="A801" s="13"/>
      <c r="B801" s="13"/>
      <c r="C801" s="13"/>
      <c r="F801" s="114"/>
      <c r="G801" s="98"/>
      <c r="H801" s="13"/>
      <c r="I801" s="1359"/>
      <c r="J801" s="1360"/>
      <c r="K801" s="1360"/>
      <c r="L801" s="1360"/>
      <c r="M801" s="1360"/>
      <c r="N801" s="1360"/>
      <c r="O801" s="1360"/>
      <c r="P801" s="1361"/>
      <c r="Q801" s="1423" t="s">
        <v>59</v>
      </c>
      <c r="R801" s="1424"/>
      <c r="S801" s="1424"/>
      <c r="T801" s="1424"/>
      <c r="U801" s="1424"/>
      <c r="V801" s="1424"/>
      <c r="W801" s="1424"/>
      <c r="X801" s="1424"/>
      <c r="Y801" s="1424"/>
      <c r="Z801" s="1425"/>
      <c r="AA801" s="1426" t="s">
        <v>58</v>
      </c>
      <c r="AB801" s="1427"/>
      <c r="AC801" s="1427"/>
      <c r="AD801" s="1427"/>
      <c r="AE801" s="1427"/>
      <c r="AF801" s="1427"/>
      <c r="AG801" s="1427"/>
      <c r="AH801" s="1427"/>
      <c r="AI801" s="1427"/>
      <c r="AJ801" s="1427"/>
      <c r="AK801" s="1427"/>
      <c r="AL801" s="1427"/>
      <c r="AM801" s="1427"/>
      <c r="AN801" s="1427"/>
      <c r="AO801" s="1427"/>
      <c r="AP801" s="1427"/>
      <c r="AQ801" s="1427"/>
      <c r="AR801" s="1427"/>
      <c r="AS801" s="1427"/>
      <c r="AT801" s="1427"/>
      <c r="AU801" s="1427"/>
      <c r="AV801" s="1427"/>
      <c r="AW801" s="1427"/>
      <c r="AX801" s="1427"/>
      <c r="AY801" s="1427"/>
      <c r="AZ801" s="1427"/>
      <c r="BA801" s="1427"/>
      <c r="BB801" s="1427"/>
      <c r="BC801" s="1427"/>
      <c r="BD801" s="1427"/>
      <c r="BE801" s="1427"/>
      <c r="BF801" s="1427"/>
      <c r="BG801" s="1427"/>
      <c r="BH801" s="1427"/>
      <c r="BI801" s="1427"/>
      <c r="BJ801" s="1427"/>
      <c r="BK801" s="1427"/>
      <c r="BL801" s="1427"/>
      <c r="BM801" s="1427"/>
      <c r="BN801" s="1428"/>
      <c r="BO801" s="1530"/>
      <c r="BP801" s="1531"/>
      <c r="BQ801" s="1531"/>
      <c r="BR801" s="1531"/>
      <c r="BS801" s="1531"/>
      <c r="BT801" s="1531"/>
      <c r="BU801" s="1531"/>
      <c r="BV801" s="1531"/>
      <c r="BW801" s="1531"/>
      <c r="BX801" s="1531"/>
      <c r="BY801" s="1531"/>
      <c r="BZ801" s="1531"/>
      <c r="CA801" s="1531"/>
      <c r="CB801" s="1531"/>
      <c r="CC801" s="1532"/>
      <c r="CE801" s="13"/>
    </row>
    <row r="802" spans="1:83" s="15" customFormat="1" ht="24" customHeight="1" x14ac:dyDescent="0.4">
      <c r="A802" s="13"/>
      <c r="B802" s="13"/>
      <c r="C802" s="13"/>
      <c r="F802" s="114"/>
      <c r="G802" s="98"/>
      <c r="H802" s="13"/>
      <c r="I802" s="1359"/>
      <c r="J802" s="1360"/>
      <c r="K802" s="1360"/>
      <c r="L802" s="1360"/>
      <c r="M802" s="1360"/>
      <c r="N802" s="1360"/>
      <c r="O802" s="1360"/>
      <c r="P802" s="1361"/>
      <c r="Q802" s="1432" t="s">
        <v>59</v>
      </c>
      <c r="R802" s="1433"/>
      <c r="S802" s="1433"/>
      <c r="T802" s="1433"/>
      <c r="U802" s="1433"/>
      <c r="V802" s="1433"/>
      <c r="W802" s="1433"/>
      <c r="X802" s="1433"/>
      <c r="Y802" s="1433"/>
      <c r="Z802" s="1434"/>
      <c r="AA802" s="1533" t="s">
        <v>706</v>
      </c>
      <c r="AB802" s="1534"/>
      <c r="AC802" s="1534"/>
      <c r="AD802" s="1534"/>
      <c r="AE802" s="1534"/>
      <c r="AF802" s="1534"/>
      <c r="AG802" s="1534"/>
      <c r="AH802" s="1534"/>
      <c r="AI802" s="1534"/>
      <c r="AJ802" s="1534"/>
      <c r="AK802" s="1534"/>
      <c r="AL802" s="1534"/>
      <c r="AM802" s="1534"/>
      <c r="AN802" s="1534"/>
      <c r="AO802" s="1534"/>
      <c r="AP802" s="1534"/>
      <c r="AQ802" s="1534"/>
      <c r="AR802" s="1534"/>
      <c r="AS802" s="1534"/>
      <c r="AT802" s="1534"/>
      <c r="AU802" s="1534"/>
      <c r="AV802" s="1534"/>
      <c r="AW802" s="1534"/>
      <c r="AX802" s="1534"/>
      <c r="AY802" s="1534"/>
      <c r="AZ802" s="1534"/>
      <c r="BA802" s="1534"/>
      <c r="BB802" s="1534"/>
      <c r="BC802" s="1534"/>
      <c r="BD802" s="1534"/>
      <c r="BE802" s="1534"/>
      <c r="BF802" s="1534"/>
      <c r="BG802" s="1534"/>
      <c r="BH802" s="1534"/>
      <c r="BI802" s="1534"/>
      <c r="BJ802" s="1534"/>
      <c r="BK802" s="1534"/>
      <c r="BL802" s="1534"/>
      <c r="BM802" s="1534"/>
      <c r="BN802" s="1535"/>
      <c r="BO802" s="1536"/>
      <c r="BP802" s="1537"/>
      <c r="BQ802" s="1537"/>
      <c r="BR802" s="1537"/>
      <c r="BS802" s="1537"/>
      <c r="BT802" s="1537"/>
      <c r="BU802" s="1537"/>
      <c r="BV802" s="1537"/>
      <c r="BW802" s="1537"/>
      <c r="BX802" s="1537"/>
      <c r="BY802" s="1537"/>
      <c r="BZ802" s="1537"/>
      <c r="CA802" s="1537"/>
      <c r="CB802" s="1537"/>
      <c r="CC802" s="1538"/>
      <c r="CE802" s="13"/>
    </row>
    <row r="803" spans="1:83" s="15" customFormat="1" ht="24" customHeight="1" thickBot="1" x14ac:dyDescent="0.45">
      <c r="A803" s="13"/>
      <c r="B803" s="13"/>
      <c r="C803" s="13"/>
      <c r="F803" s="109"/>
      <c r="G803" s="108"/>
      <c r="H803" s="91"/>
      <c r="I803" s="1359"/>
      <c r="J803" s="1360"/>
      <c r="K803" s="1360"/>
      <c r="L803" s="1360"/>
      <c r="M803" s="1360"/>
      <c r="N803" s="1360"/>
      <c r="O803" s="1360"/>
      <c r="P803" s="1361"/>
      <c r="Q803" s="1397" t="s">
        <v>53</v>
      </c>
      <c r="R803" s="1398"/>
      <c r="S803" s="1398"/>
      <c r="T803" s="1398"/>
      <c r="U803" s="1398"/>
      <c r="V803" s="1398"/>
      <c r="W803" s="1398"/>
      <c r="X803" s="1398"/>
      <c r="Y803" s="1398"/>
      <c r="Z803" s="1399"/>
      <c r="AA803" s="1400" t="s">
        <v>127</v>
      </c>
      <c r="AB803" s="1401"/>
      <c r="AC803" s="1401"/>
      <c r="AD803" s="1401"/>
      <c r="AE803" s="1401"/>
      <c r="AF803" s="1401"/>
      <c r="AG803" s="1401"/>
      <c r="AH803" s="1401"/>
      <c r="AI803" s="1401"/>
      <c r="AJ803" s="1401"/>
      <c r="AK803" s="1401"/>
      <c r="AL803" s="1401"/>
      <c r="AM803" s="1401"/>
      <c r="AN803" s="1401"/>
      <c r="AO803" s="1401"/>
      <c r="AP803" s="1401"/>
      <c r="AQ803" s="1401"/>
      <c r="AR803" s="1401"/>
      <c r="AS803" s="1401"/>
      <c r="AT803" s="1401"/>
      <c r="AU803" s="1401"/>
      <c r="AV803" s="1401"/>
      <c r="AW803" s="1401"/>
      <c r="AX803" s="1401"/>
      <c r="AY803" s="1401"/>
      <c r="AZ803" s="1401"/>
      <c r="BA803" s="1401"/>
      <c r="BB803" s="1401"/>
      <c r="BC803" s="1401"/>
      <c r="BD803" s="1401"/>
      <c r="BE803" s="1401"/>
      <c r="BF803" s="1401"/>
      <c r="BG803" s="1401"/>
      <c r="BH803" s="1401"/>
      <c r="BI803" s="1401"/>
      <c r="BJ803" s="1401"/>
      <c r="BK803" s="1401"/>
      <c r="BL803" s="1401"/>
      <c r="BM803" s="1401"/>
      <c r="BN803" s="1402"/>
      <c r="BO803" s="1536"/>
      <c r="BP803" s="1537"/>
      <c r="BQ803" s="1537"/>
      <c r="BR803" s="1537"/>
      <c r="BS803" s="1537"/>
      <c r="BT803" s="1537"/>
      <c r="BU803" s="1537"/>
      <c r="BV803" s="1537"/>
      <c r="BW803" s="1537"/>
      <c r="BX803" s="1537"/>
      <c r="BY803" s="1537"/>
      <c r="BZ803" s="1537"/>
      <c r="CA803" s="1537"/>
      <c r="CB803" s="1537"/>
      <c r="CC803" s="1538"/>
      <c r="CE803" s="13"/>
    </row>
    <row r="804" spans="1:83" s="15" customFormat="1" ht="24" customHeight="1" x14ac:dyDescent="0.4">
      <c r="A804" s="13"/>
      <c r="B804" s="13"/>
      <c r="C804" s="13"/>
      <c r="F804" s="114"/>
      <c r="G804" s="98"/>
      <c r="H804" s="13"/>
      <c r="I804" s="1359"/>
      <c r="J804" s="1360"/>
      <c r="K804" s="1360"/>
      <c r="L804" s="1360"/>
      <c r="M804" s="1360"/>
      <c r="N804" s="1360"/>
      <c r="O804" s="1360"/>
      <c r="P804" s="1361"/>
      <c r="Q804" s="1397" t="s">
        <v>53</v>
      </c>
      <c r="R804" s="1398"/>
      <c r="S804" s="1398"/>
      <c r="T804" s="1398"/>
      <c r="U804" s="1398"/>
      <c r="V804" s="1398"/>
      <c r="W804" s="1398"/>
      <c r="X804" s="1398"/>
      <c r="Y804" s="1398"/>
      <c r="Z804" s="1399"/>
      <c r="AA804" s="1400" t="s">
        <v>126</v>
      </c>
      <c r="AB804" s="1401"/>
      <c r="AC804" s="1401"/>
      <c r="AD804" s="1401"/>
      <c r="AE804" s="1401"/>
      <c r="AF804" s="1401"/>
      <c r="AG804" s="1401"/>
      <c r="AH804" s="1401"/>
      <c r="AI804" s="1401"/>
      <c r="AJ804" s="1401"/>
      <c r="AK804" s="1401"/>
      <c r="AL804" s="1401"/>
      <c r="AM804" s="1401"/>
      <c r="AN804" s="1401"/>
      <c r="AO804" s="1401"/>
      <c r="AP804" s="1401"/>
      <c r="AQ804" s="1401"/>
      <c r="AR804" s="1401"/>
      <c r="AS804" s="1401"/>
      <c r="AT804" s="1401"/>
      <c r="AU804" s="1401"/>
      <c r="AV804" s="1401"/>
      <c r="AW804" s="1401"/>
      <c r="AX804" s="1401"/>
      <c r="AY804" s="1401"/>
      <c r="AZ804" s="1401"/>
      <c r="BA804" s="1401"/>
      <c r="BB804" s="1401"/>
      <c r="BC804" s="1401"/>
      <c r="BD804" s="1401"/>
      <c r="BE804" s="1401"/>
      <c r="BF804" s="1401"/>
      <c r="BG804" s="1401"/>
      <c r="BH804" s="1401"/>
      <c r="BI804" s="1401"/>
      <c r="BJ804" s="1401"/>
      <c r="BK804" s="1401"/>
      <c r="BL804" s="1401"/>
      <c r="BM804" s="1401"/>
      <c r="BN804" s="1402"/>
      <c r="BO804" s="1536"/>
      <c r="BP804" s="1537"/>
      <c r="BQ804" s="1537"/>
      <c r="BR804" s="1537"/>
      <c r="BS804" s="1537"/>
      <c r="BT804" s="1537"/>
      <c r="BU804" s="1537"/>
      <c r="BV804" s="1537"/>
      <c r="BW804" s="1537"/>
      <c r="BX804" s="1537"/>
      <c r="BY804" s="1537"/>
      <c r="BZ804" s="1537"/>
      <c r="CA804" s="1537"/>
      <c r="CB804" s="1537"/>
      <c r="CC804" s="1538"/>
      <c r="CE804" s="13"/>
    </row>
    <row r="805" spans="1:83" s="15" customFormat="1" ht="24" customHeight="1" x14ac:dyDescent="0.4">
      <c r="A805" s="13"/>
      <c r="B805" s="13"/>
      <c r="C805" s="13"/>
      <c r="F805" s="114"/>
      <c r="G805" s="98"/>
      <c r="H805" s="13"/>
      <c r="I805" s="1359"/>
      <c r="J805" s="1360"/>
      <c r="K805" s="1360"/>
      <c r="L805" s="1360"/>
      <c r="M805" s="1360"/>
      <c r="N805" s="1360"/>
      <c r="O805" s="1360"/>
      <c r="P805" s="1361"/>
      <c r="Q805" s="1376" t="s">
        <v>281</v>
      </c>
      <c r="R805" s="1377"/>
      <c r="S805" s="1377"/>
      <c r="T805" s="1377"/>
      <c r="U805" s="1377"/>
      <c r="V805" s="1377"/>
      <c r="W805" s="1377"/>
      <c r="X805" s="1377"/>
      <c r="Y805" s="1377"/>
      <c r="Z805" s="1378"/>
      <c r="AA805" s="1400" t="s">
        <v>125</v>
      </c>
      <c r="AB805" s="1401"/>
      <c r="AC805" s="1401"/>
      <c r="AD805" s="1401"/>
      <c r="AE805" s="1401"/>
      <c r="AF805" s="1401"/>
      <c r="AG805" s="1401"/>
      <c r="AH805" s="1401"/>
      <c r="AI805" s="1401"/>
      <c r="AJ805" s="1401"/>
      <c r="AK805" s="1401"/>
      <c r="AL805" s="1401"/>
      <c r="AM805" s="1401"/>
      <c r="AN805" s="1401"/>
      <c r="AO805" s="1401"/>
      <c r="AP805" s="1401"/>
      <c r="AQ805" s="1401"/>
      <c r="AR805" s="1401"/>
      <c r="AS805" s="1401"/>
      <c r="AT805" s="1401"/>
      <c r="AU805" s="1401"/>
      <c r="AV805" s="1401"/>
      <c r="AW805" s="1401"/>
      <c r="AX805" s="1401"/>
      <c r="AY805" s="1401"/>
      <c r="AZ805" s="1401"/>
      <c r="BA805" s="1401"/>
      <c r="BB805" s="1401"/>
      <c r="BC805" s="1401"/>
      <c r="BD805" s="1401"/>
      <c r="BE805" s="1401"/>
      <c r="BF805" s="1401"/>
      <c r="BG805" s="1401"/>
      <c r="BH805" s="1401"/>
      <c r="BI805" s="1401"/>
      <c r="BJ805" s="1401"/>
      <c r="BK805" s="1401"/>
      <c r="BL805" s="1401"/>
      <c r="BM805" s="1401"/>
      <c r="BN805" s="1402"/>
      <c r="BO805" s="1536"/>
      <c r="BP805" s="1537"/>
      <c r="BQ805" s="1537"/>
      <c r="BR805" s="1537"/>
      <c r="BS805" s="1537"/>
      <c r="BT805" s="1537"/>
      <c r="BU805" s="1537"/>
      <c r="BV805" s="1537"/>
      <c r="BW805" s="1537"/>
      <c r="BX805" s="1537"/>
      <c r="BY805" s="1537"/>
      <c r="BZ805" s="1537"/>
      <c r="CA805" s="1537"/>
      <c r="CB805" s="1537"/>
      <c r="CC805" s="1538"/>
      <c r="CE805" s="13"/>
    </row>
    <row r="806" spans="1:83" s="15" customFormat="1" ht="24" customHeight="1" x14ac:dyDescent="0.4">
      <c r="A806" s="13"/>
      <c r="B806" s="13"/>
      <c r="C806" s="13"/>
      <c r="F806" s="114"/>
      <c r="G806" s="98"/>
      <c r="H806" s="13"/>
      <c r="I806" s="1359"/>
      <c r="J806" s="1360"/>
      <c r="K806" s="1360"/>
      <c r="L806" s="1360"/>
      <c r="M806" s="1360"/>
      <c r="N806" s="1360"/>
      <c r="O806" s="1360"/>
      <c r="P806" s="1361"/>
      <c r="Q806" s="1376" t="s">
        <v>281</v>
      </c>
      <c r="R806" s="1377"/>
      <c r="S806" s="1377"/>
      <c r="T806" s="1377"/>
      <c r="U806" s="1377"/>
      <c r="V806" s="1377"/>
      <c r="W806" s="1377"/>
      <c r="X806" s="1377"/>
      <c r="Y806" s="1377"/>
      <c r="Z806" s="1378"/>
      <c r="AA806" s="1400" t="s">
        <v>420</v>
      </c>
      <c r="AB806" s="1401"/>
      <c r="AC806" s="1401"/>
      <c r="AD806" s="1401"/>
      <c r="AE806" s="1401"/>
      <c r="AF806" s="1401"/>
      <c r="AG806" s="1401"/>
      <c r="AH806" s="1401"/>
      <c r="AI806" s="1401"/>
      <c r="AJ806" s="1401"/>
      <c r="AK806" s="1401"/>
      <c r="AL806" s="1401"/>
      <c r="AM806" s="1401"/>
      <c r="AN806" s="1401"/>
      <c r="AO806" s="1401"/>
      <c r="AP806" s="1401"/>
      <c r="AQ806" s="1401"/>
      <c r="AR806" s="1401"/>
      <c r="AS806" s="1401"/>
      <c r="AT806" s="1401"/>
      <c r="AU806" s="1401"/>
      <c r="AV806" s="1401"/>
      <c r="AW806" s="1401"/>
      <c r="AX806" s="1401"/>
      <c r="AY806" s="1401"/>
      <c r="AZ806" s="1401"/>
      <c r="BA806" s="1401"/>
      <c r="BB806" s="1401"/>
      <c r="BC806" s="1401"/>
      <c r="BD806" s="1401"/>
      <c r="BE806" s="1401"/>
      <c r="BF806" s="1401"/>
      <c r="BG806" s="1401"/>
      <c r="BH806" s="1401"/>
      <c r="BI806" s="1401"/>
      <c r="BJ806" s="1401"/>
      <c r="BK806" s="1401"/>
      <c r="BL806" s="1401"/>
      <c r="BM806" s="1401"/>
      <c r="BN806" s="1402"/>
      <c r="BO806" s="1536"/>
      <c r="BP806" s="1537"/>
      <c r="BQ806" s="1537"/>
      <c r="BR806" s="1537"/>
      <c r="BS806" s="1537"/>
      <c r="BT806" s="1537"/>
      <c r="BU806" s="1537"/>
      <c r="BV806" s="1537"/>
      <c r="BW806" s="1537"/>
      <c r="BX806" s="1537"/>
      <c r="BY806" s="1537"/>
      <c r="BZ806" s="1537"/>
      <c r="CA806" s="1537"/>
      <c r="CB806" s="1537"/>
      <c r="CC806" s="1538"/>
      <c r="CE806" s="13"/>
    </row>
    <row r="807" spans="1:83" s="15" customFormat="1" ht="24" customHeight="1" thickBot="1" x14ac:dyDescent="0.45">
      <c r="A807" s="13"/>
      <c r="B807" s="13"/>
      <c r="C807" s="13"/>
      <c r="F807" s="114"/>
      <c r="G807" s="98"/>
      <c r="H807" s="13"/>
      <c r="I807" s="1359"/>
      <c r="J807" s="1360"/>
      <c r="K807" s="1360"/>
      <c r="L807" s="1360"/>
      <c r="M807" s="1360"/>
      <c r="N807" s="1360"/>
      <c r="O807" s="1360"/>
      <c r="P807" s="1361"/>
      <c r="Q807" s="1539" t="s">
        <v>281</v>
      </c>
      <c r="R807" s="1540"/>
      <c r="S807" s="1540"/>
      <c r="T807" s="1540"/>
      <c r="U807" s="1540"/>
      <c r="V807" s="1540"/>
      <c r="W807" s="1540"/>
      <c r="X807" s="1540"/>
      <c r="Y807" s="1540"/>
      <c r="Z807" s="1541"/>
      <c r="AA807" s="1406" t="s">
        <v>707</v>
      </c>
      <c r="AB807" s="1407"/>
      <c r="AC807" s="1407"/>
      <c r="AD807" s="1407"/>
      <c r="AE807" s="1407"/>
      <c r="AF807" s="1407"/>
      <c r="AG807" s="1407"/>
      <c r="AH807" s="1407"/>
      <c r="AI807" s="1407"/>
      <c r="AJ807" s="1407"/>
      <c r="AK807" s="1407"/>
      <c r="AL807" s="1407"/>
      <c r="AM807" s="1407"/>
      <c r="AN807" s="1407"/>
      <c r="AO807" s="1407"/>
      <c r="AP807" s="1407"/>
      <c r="AQ807" s="1407"/>
      <c r="AR807" s="1407"/>
      <c r="AS807" s="1407"/>
      <c r="AT807" s="1407"/>
      <c r="AU807" s="1407"/>
      <c r="AV807" s="1407"/>
      <c r="AW807" s="1407"/>
      <c r="AX807" s="1407"/>
      <c r="AY807" s="1407"/>
      <c r="AZ807" s="1407"/>
      <c r="BA807" s="1407"/>
      <c r="BB807" s="1407"/>
      <c r="BC807" s="1407"/>
      <c r="BD807" s="1407"/>
      <c r="BE807" s="1407"/>
      <c r="BF807" s="1407"/>
      <c r="BG807" s="1407"/>
      <c r="BH807" s="1407"/>
      <c r="BI807" s="1407"/>
      <c r="BJ807" s="1407"/>
      <c r="BK807" s="1407"/>
      <c r="BL807" s="1407"/>
      <c r="BM807" s="1407"/>
      <c r="BN807" s="1408"/>
      <c r="BO807" s="1542"/>
      <c r="BP807" s="1543"/>
      <c r="BQ807" s="1543"/>
      <c r="BR807" s="1543"/>
      <c r="BS807" s="1543"/>
      <c r="BT807" s="1543"/>
      <c r="BU807" s="1543"/>
      <c r="BV807" s="1543"/>
      <c r="BW807" s="1543"/>
      <c r="BX807" s="1543"/>
      <c r="BY807" s="1543"/>
      <c r="BZ807" s="1543"/>
      <c r="CA807" s="1543"/>
      <c r="CB807" s="1543"/>
      <c r="CC807" s="1544"/>
      <c r="CE807" s="13"/>
    </row>
    <row r="808" spans="1:83" s="15" customFormat="1" ht="24" customHeight="1" thickTop="1" thickBot="1" x14ac:dyDescent="0.45">
      <c r="A808" s="13"/>
      <c r="B808" s="13"/>
      <c r="C808" s="13"/>
      <c r="F808" s="114"/>
      <c r="G808" s="98"/>
      <c r="H808" s="13"/>
      <c r="I808" s="1362"/>
      <c r="J808" s="1363"/>
      <c r="K808" s="1363"/>
      <c r="L808" s="1363"/>
      <c r="M808" s="1363"/>
      <c r="N808" s="1363"/>
      <c r="O808" s="1363"/>
      <c r="P808" s="1364"/>
      <c r="Q808" s="1388"/>
      <c r="R808" s="1389"/>
      <c r="S808" s="1389"/>
      <c r="T808" s="1389"/>
      <c r="U808" s="1389"/>
      <c r="V808" s="1389"/>
      <c r="W808" s="1389"/>
      <c r="X808" s="1389"/>
      <c r="Y808" s="1389"/>
      <c r="Z808" s="1389"/>
      <c r="AA808" s="1389"/>
      <c r="AB808" s="1389"/>
      <c r="AC808" s="1389"/>
      <c r="AD808" s="1389"/>
      <c r="AE808" s="1389"/>
      <c r="AF808" s="1389"/>
      <c r="AG808" s="1389"/>
      <c r="AH808" s="1389"/>
      <c r="AI808" s="1389"/>
      <c r="AJ808" s="1389"/>
      <c r="AK808" s="1389"/>
      <c r="AL808" s="1389"/>
      <c r="AM808" s="1389"/>
      <c r="AN808" s="1389"/>
      <c r="AO808" s="1389"/>
      <c r="AP808" s="1389"/>
      <c r="AQ808" s="1389"/>
      <c r="AR808" s="1389"/>
      <c r="AS808" s="1389"/>
      <c r="AT808" s="1389"/>
      <c r="AU808" s="1389"/>
      <c r="AV808" s="1389"/>
      <c r="AW808" s="1389"/>
      <c r="AX808" s="1389"/>
      <c r="AY808" s="1389"/>
      <c r="AZ808" s="1389"/>
      <c r="BA808" s="1389"/>
      <c r="BB808" s="1389"/>
      <c r="BC808" s="1389"/>
      <c r="BD808" s="1389"/>
      <c r="BE808" s="1389"/>
      <c r="BF808" s="1389"/>
      <c r="BG808" s="1389"/>
      <c r="BH808" s="1389"/>
      <c r="BI808" s="1389"/>
      <c r="BJ808" s="1389"/>
      <c r="BK808" s="1389"/>
      <c r="BL808" s="1389"/>
      <c r="BM808" s="1389"/>
      <c r="BN808" s="1390"/>
      <c r="BO808" s="126"/>
      <c r="BP808" s="125"/>
      <c r="BQ808" s="1371" t="s">
        <v>117</v>
      </c>
      <c r="BR808" s="1371"/>
      <c r="BS808" s="1371"/>
      <c r="BT808" s="1371"/>
      <c r="BU808" s="1371"/>
      <c r="BV808" s="1372"/>
      <c r="BW808" s="1372"/>
      <c r="BX808" s="1372"/>
      <c r="BY808" s="1372"/>
      <c r="BZ808" s="1371" t="s">
        <v>116</v>
      </c>
      <c r="CA808" s="1371"/>
      <c r="CB808" s="1371"/>
      <c r="CC808" s="124"/>
      <c r="CE808" s="13"/>
    </row>
    <row r="809" spans="1:83" s="15" customFormat="1" ht="24" customHeight="1" thickBot="1" x14ac:dyDescent="0.45">
      <c r="A809" s="13"/>
      <c r="B809" s="13"/>
      <c r="C809" s="13"/>
      <c r="F809" s="114"/>
      <c r="G809" s="98"/>
      <c r="H809" s="13"/>
      <c r="I809" s="128"/>
      <c r="J809" s="128"/>
      <c r="K809" s="128"/>
      <c r="L809" s="128"/>
      <c r="M809" s="128"/>
      <c r="Q809" s="128"/>
      <c r="R809" s="128"/>
      <c r="S809" s="128"/>
      <c r="T809" s="128"/>
      <c r="U809" s="128"/>
      <c r="V809" s="128"/>
      <c r="W809" s="128"/>
      <c r="X809" s="128"/>
      <c r="Y809" s="128"/>
      <c r="Z809" s="128"/>
      <c r="AA809" s="128"/>
      <c r="AB809" s="128"/>
      <c r="AC809" s="128"/>
      <c r="AD809" s="128"/>
      <c r="AE809" s="128"/>
      <c r="AF809" s="128"/>
      <c r="AG809" s="128"/>
      <c r="AH809" s="128"/>
      <c r="AI809" s="128"/>
      <c r="AJ809" s="128"/>
      <c r="AK809" s="128"/>
      <c r="AL809" s="128"/>
      <c r="AM809" s="128"/>
      <c r="AN809" s="128"/>
      <c r="AO809" s="128"/>
      <c r="AP809" s="128"/>
      <c r="AQ809" s="128"/>
      <c r="AR809" s="128"/>
      <c r="AS809" s="128"/>
      <c r="AT809" s="128"/>
      <c r="AU809" s="128"/>
      <c r="AV809" s="128"/>
      <c r="CE809" s="13"/>
    </row>
    <row r="810" spans="1:83" s="15" customFormat="1" ht="24" customHeight="1" x14ac:dyDescent="0.4">
      <c r="A810" s="13"/>
      <c r="B810" s="13"/>
      <c r="C810" s="13"/>
      <c r="F810" s="114"/>
      <c r="G810" s="98"/>
      <c r="H810" s="13"/>
      <c r="I810" s="1356" t="s">
        <v>66</v>
      </c>
      <c r="J810" s="1357"/>
      <c r="K810" s="1357"/>
      <c r="L810" s="1357"/>
      <c r="M810" s="1357"/>
      <c r="N810" s="1357"/>
      <c r="O810" s="1357"/>
      <c r="P810" s="1358"/>
      <c r="Q810" s="1365" t="s">
        <v>106</v>
      </c>
      <c r="R810" s="1366"/>
      <c r="S810" s="1366"/>
      <c r="T810" s="1366"/>
      <c r="U810" s="1366"/>
      <c r="V810" s="1366"/>
      <c r="W810" s="1366"/>
      <c r="X810" s="1366"/>
      <c r="Y810" s="1366"/>
      <c r="Z810" s="1366"/>
      <c r="AA810" s="1366"/>
      <c r="AB810" s="1366"/>
      <c r="AC810" s="1366"/>
      <c r="AD810" s="1366"/>
      <c r="AE810" s="1366"/>
      <c r="AF810" s="1366"/>
      <c r="AG810" s="1366"/>
      <c r="AH810" s="1366"/>
      <c r="AI810" s="1366"/>
      <c r="AJ810" s="1366"/>
      <c r="AK810" s="1366"/>
      <c r="AL810" s="1366"/>
      <c r="AM810" s="1366"/>
      <c r="AN810" s="1366"/>
      <c r="AO810" s="1366"/>
      <c r="AP810" s="1366"/>
      <c r="AQ810" s="1366"/>
      <c r="AR810" s="1366"/>
      <c r="AS810" s="1366"/>
      <c r="AT810" s="1366"/>
      <c r="AU810" s="1366"/>
      <c r="AV810" s="1366"/>
      <c r="AW810" s="1366"/>
      <c r="AX810" s="1366"/>
      <c r="AY810" s="1366"/>
      <c r="AZ810" s="1366"/>
      <c r="BA810" s="1366"/>
      <c r="BB810" s="1366"/>
      <c r="BC810" s="1366"/>
      <c r="BD810" s="1366"/>
      <c r="BE810" s="1366"/>
      <c r="BF810" s="1366"/>
      <c r="BG810" s="1366"/>
      <c r="BH810" s="1366"/>
      <c r="BI810" s="1366"/>
      <c r="BJ810" s="1366"/>
      <c r="BK810" s="1366"/>
      <c r="BL810" s="1366"/>
      <c r="BM810" s="1366"/>
      <c r="BN810" s="1367"/>
      <c r="BO810" s="1365" t="s">
        <v>123</v>
      </c>
      <c r="BP810" s="1366"/>
      <c r="BQ810" s="1366"/>
      <c r="BR810" s="1366"/>
      <c r="BS810" s="1366"/>
      <c r="BT810" s="1366"/>
      <c r="BU810" s="1366"/>
      <c r="BV810" s="1366"/>
      <c r="BW810" s="1366"/>
      <c r="BX810" s="1366"/>
      <c r="BY810" s="1366"/>
      <c r="BZ810" s="1366"/>
      <c r="CA810" s="1366"/>
      <c r="CB810" s="1366"/>
      <c r="CC810" s="1367"/>
      <c r="CE810" s="13"/>
    </row>
    <row r="811" spans="1:83" s="15" customFormat="1" ht="24" customHeight="1" thickBot="1" x14ac:dyDescent="0.45">
      <c r="A811" s="13"/>
      <c r="B811" s="13"/>
      <c r="C811" s="13"/>
      <c r="F811" s="114"/>
      <c r="G811" s="98"/>
      <c r="H811" s="13"/>
      <c r="I811" s="1359"/>
      <c r="J811" s="1360"/>
      <c r="K811" s="1360"/>
      <c r="L811" s="1360"/>
      <c r="M811" s="1360"/>
      <c r="N811" s="1360"/>
      <c r="O811" s="1360"/>
      <c r="P811" s="1361"/>
      <c r="Q811" s="1368"/>
      <c r="R811" s="1369"/>
      <c r="S811" s="1369"/>
      <c r="T811" s="1369"/>
      <c r="U811" s="1369"/>
      <c r="V811" s="1369"/>
      <c r="W811" s="1369"/>
      <c r="X811" s="1369"/>
      <c r="Y811" s="1369"/>
      <c r="Z811" s="1369"/>
      <c r="AA811" s="1369"/>
      <c r="AB811" s="1369"/>
      <c r="AC811" s="1369"/>
      <c r="AD811" s="1369"/>
      <c r="AE811" s="1369"/>
      <c r="AF811" s="1369"/>
      <c r="AG811" s="1369"/>
      <c r="AH811" s="1369"/>
      <c r="AI811" s="1369"/>
      <c r="AJ811" s="1369"/>
      <c r="AK811" s="1369"/>
      <c r="AL811" s="1369"/>
      <c r="AM811" s="1369"/>
      <c r="AN811" s="1369"/>
      <c r="AO811" s="1369"/>
      <c r="AP811" s="1369"/>
      <c r="AQ811" s="1369"/>
      <c r="AR811" s="1369"/>
      <c r="AS811" s="1369"/>
      <c r="AT811" s="1369"/>
      <c r="AU811" s="1369"/>
      <c r="AV811" s="1369"/>
      <c r="AW811" s="1369"/>
      <c r="AX811" s="1369"/>
      <c r="AY811" s="1369"/>
      <c r="AZ811" s="1369"/>
      <c r="BA811" s="1369"/>
      <c r="BB811" s="1369"/>
      <c r="BC811" s="1369"/>
      <c r="BD811" s="1369"/>
      <c r="BE811" s="1369"/>
      <c r="BF811" s="1369"/>
      <c r="BG811" s="1369"/>
      <c r="BH811" s="1369"/>
      <c r="BI811" s="1369"/>
      <c r="BJ811" s="1369"/>
      <c r="BK811" s="1369"/>
      <c r="BL811" s="1369"/>
      <c r="BM811" s="1369"/>
      <c r="BN811" s="1370"/>
      <c r="BO811" s="1368"/>
      <c r="BP811" s="1369"/>
      <c r="BQ811" s="1369"/>
      <c r="BR811" s="1369"/>
      <c r="BS811" s="1369"/>
      <c r="BT811" s="1369"/>
      <c r="BU811" s="1369"/>
      <c r="BV811" s="1369"/>
      <c r="BW811" s="1369"/>
      <c r="BX811" s="1369"/>
      <c r="BY811" s="1369"/>
      <c r="BZ811" s="1369"/>
      <c r="CA811" s="1369"/>
      <c r="CB811" s="1369"/>
      <c r="CC811" s="1370"/>
      <c r="CE811" s="13"/>
    </row>
    <row r="812" spans="1:83" s="15" customFormat="1" ht="24" customHeight="1" thickBot="1" x14ac:dyDescent="0.45">
      <c r="A812" s="13"/>
      <c r="B812" s="13"/>
      <c r="C812" s="13"/>
      <c r="F812" s="114"/>
      <c r="G812" s="98"/>
      <c r="H812" s="13"/>
      <c r="I812" s="1359"/>
      <c r="J812" s="1360"/>
      <c r="K812" s="1360"/>
      <c r="L812" s="1360"/>
      <c r="M812" s="1360"/>
      <c r="N812" s="1360"/>
      <c r="O812" s="1360"/>
      <c r="P812" s="1361"/>
      <c r="Q812" s="1391" t="s">
        <v>122</v>
      </c>
      <c r="R812" s="1392"/>
      <c r="S812" s="1392"/>
      <c r="T812" s="1392"/>
      <c r="U812" s="1392"/>
      <c r="V812" s="1392"/>
      <c r="W812" s="1392"/>
      <c r="X812" s="1392"/>
      <c r="Y812" s="1392"/>
      <c r="Z812" s="1392"/>
      <c r="AA812" s="1392"/>
      <c r="AB812" s="1392"/>
      <c r="AC812" s="1392"/>
      <c r="AD812" s="1392"/>
      <c r="AE812" s="1392"/>
      <c r="AF812" s="1392"/>
      <c r="AG812" s="1392"/>
      <c r="AH812" s="1392"/>
      <c r="AI812" s="1392"/>
      <c r="AJ812" s="1392"/>
      <c r="AK812" s="1392"/>
      <c r="AL812" s="1392"/>
      <c r="AM812" s="1392"/>
      <c r="AN812" s="1392"/>
      <c r="AO812" s="1392"/>
      <c r="AP812" s="1392"/>
      <c r="AQ812" s="1392"/>
      <c r="AR812" s="1392"/>
      <c r="AS812" s="1392"/>
      <c r="AT812" s="1392"/>
      <c r="AU812" s="1392"/>
      <c r="AV812" s="1392"/>
      <c r="AW812" s="1392"/>
      <c r="AX812" s="1392"/>
      <c r="AY812" s="1392"/>
      <c r="AZ812" s="1392"/>
      <c r="BA812" s="1392"/>
      <c r="BB812" s="1392"/>
      <c r="BC812" s="1392"/>
      <c r="BD812" s="1392"/>
      <c r="BE812" s="1392"/>
      <c r="BF812" s="1392"/>
      <c r="BG812" s="1392"/>
      <c r="BH812" s="1392"/>
      <c r="BI812" s="1392"/>
      <c r="BJ812" s="1392"/>
      <c r="BK812" s="1392"/>
      <c r="BL812" s="1392"/>
      <c r="BM812" s="1392"/>
      <c r="BN812" s="1393"/>
      <c r="BO812" s="1527"/>
      <c r="BP812" s="1528"/>
      <c r="BQ812" s="1528"/>
      <c r="BR812" s="1528"/>
      <c r="BS812" s="1528"/>
      <c r="BT812" s="1528"/>
      <c r="BU812" s="1528"/>
      <c r="BV812" s="1528"/>
      <c r="BW812" s="1528"/>
      <c r="BX812" s="1528"/>
      <c r="BY812" s="1528"/>
      <c r="BZ812" s="1528"/>
      <c r="CA812" s="1528"/>
      <c r="CB812" s="1528"/>
      <c r="CC812" s="1529"/>
      <c r="CE812" s="13"/>
    </row>
    <row r="813" spans="1:83" s="15" customFormat="1" ht="24" customHeight="1" x14ac:dyDescent="0.4">
      <c r="A813" s="13"/>
      <c r="B813" s="13"/>
      <c r="C813" s="13"/>
      <c r="F813" s="114"/>
      <c r="G813" s="98"/>
      <c r="H813" s="13"/>
      <c r="I813" s="1359"/>
      <c r="J813" s="1360"/>
      <c r="K813" s="1360"/>
      <c r="L813" s="1360"/>
      <c r="M813" s="1360"/>
      <c r="N813" s="1360"/>
      <c r="O813" s="1360"/>
      <c r="P813" s="1361"/>
      <c r="Q813" s="1394" t="s">
        <v>59</v>
      </c>
      <c r="R813" s="1395"/>
      <c r="S813" s="1395"/>
      <c r="T813" s="1395"/>
      <c r="U813" s="1395"/>
      <c r="V813" s="1395"/>
      <c r="W813" s="1395"/>
      <c r="X813" s="1395"/>
      <c r="Y813" s="1395"/>
      <c r="Z813" s="1396"/>
      <c r="AA813" s="1545" t="s">
        <v>708</v>
      </c>
      <c r="AB813" s="1546"/>
      <c r="AC813" s="1546"/>
      <c r="AD813" s="1546"/>
      <c r="AE813" s="1546"/>
      <c r="AF813" s="1546"/>
      <c r="AG813" s="1546"/>
      <c r="AH813" s="1546"/>
      <c r="AI813" s="1546"/>
      <c r="AJ813" s="1546"/>
      <c r="AK813" s="1546"/>
      <c r="AL813" s="1546"/>
      <c r="AM813" s="1546"/>
      <c r="AN813" s="1546"/>
      <c r="AO813" s="1546"/>
      <c r="AP813" s="1546"/>
      <c r="AQ813" s="1546"/>
      <c r="AR813" s="1546"/>
      <c r="AS813" s="1546"/>
      <c r="AT813" s="1546"/>
      <c r="AU813" s="1546"/>
      <c r="AV813" s="1546"/>
      <c r="AW813" s="1546"/>
      <c r="AX813" s="1546"/>
      <c r="AY813" s="1546"/>
      <c r="AZ813" s="1546"/>
      <c r="BA813" s="1546"/>
      <c r="BB813" s="1546"/>
      <c r="BC813" s="1546"/>
      <c r="BD813" s="1546"/>
      <c r="BE813" s="1546"/>
      <c r="BF813" s="1546"/>
      <c r="BG813" s="1546"/>
      <c r="BH813" s="1546"/>
      <c r="BI813" s="1546"/>
      <c r="BJ813" s="1546"/>
      <c r="BK813" s="1546"/>
      <c r="BL813" s="1546"/>
      <c r="BM813" s="1546"/>
      <c r="BN813" s="1547"/>
      <c r="BO813" s="323"/>
      <c r="BP813" s="531"/>
      <c r="BQ813" s="531"/>
      <c r="BR813" s="531"/>
      <c r="BS813" s="531"/>
      <c r="BT813" s="531"/>
      <c r="BU813" s="531"/>
      <c r="BV813" s="531"/>
      <c r="BW813" s="531"/>
      <c r="BX813" s="531"/>
      <c r="BY813" s="531"/>
      <c r="BZ813" s="531"/>
      <c r="CA813" s="531"/>
      <c r="CB813" s="531"/>
      <c r="CC813" s="324"/>
    </row>
    <row r="814" spans="1:83" s="15" customFormat="1" ht="24" customHeight="1" x14ac:dyDescent="0.4">
      <c r="A814" s="13"/>
      <c r="B814" s="13"/>
      <c r="C814" s="13"/>
      <c r="F814" s="114"/>
      <c r="G814" s="98"/>
      <c r="H814" s="13"/>
      <c r="I814" s="1359"/>
      <c r="J814" s="1360"/>
      <c r="K814" s="1360"/>
      <c r="L814" s="1360"/>
      <c r="M814" s="1360"/>
      <c r="N814" s="1360"/>
      <c r="O814" s="1360"/>
      <c r="P814" s="1361"/>
      <c r="Q814" s="1397" t="s">
        <v>53</v>
      </c>
      <c r="R814" s="1398"/>
      <c r="S814" s="1398"/>
      <c r="T814" s="1398"/>
      <c r="U814" s="1398"/>
      <c r="V814" s="1398"/>
      <c r="W814" s="1398"/>
      <c r="X814" s="1398"/>
      <c r="Y814" s="1398"/>
      <c r="Z814" s="1399"/>
      <c r="AA814" s="1400" t="s">
        <v>52</v>
      </c>
      <c r="AB814" s="1401"/>
      <c r="AC814" s="1401"/>
      <c r="AD814" s="1401"/>
      <c r="AE814" s="1401"/>
      <c r="AF814" s="1401"/>
      <c r="AG814" s="1401"/>
      <c r="AH814" s="1401"/>
      <c r="AI814" s="1401"/>
      <c r="AJ814" s="1401"/>
      <c r="AK814" s="1401"/>
      <c r="AL814" s="1401"/>
      <c r="AM814" s="1401"/>
      <c r="AN814" s="1401"/>
      <c r="AO814" s="1401"/>
      <c r="AP814" s="1401"/>
      <c r="AQ814" s="1401"/>
      <c r="AR814" s="1401"/>
      <c r="AS814" s="1401"/>
      <c r="AT814" s="1401"/>
      <c r="AU814" s="1401"/>
      <c r="AV814" s="1401"/>
      <c r="AW814" s="1401"/>
      <c r="AX814" s="1401"/>
      <c r="AY814" s="1401"/>
      <c r="AZ814" s="1401"/>
      <c r="BA814" s="1401"/>
      <c r="BB814" s="1401"/>
      <c r="BC814" s="1401"/>
      <c r="BD814" s="1401"/>
      <c r="BE814" s="1401"/>
      <c r="BF814" s="1401"/>
      <c r="BG814" s="1401"/>
      <c r="BH814" s="1401"/>
      <c r="BI814" s="1401"/>
      <c r="BJ814" s="1401"/>
      <c r="BK814" s="1401"/>
      <c r="BL814" s="1401"/>
      <c r="BM814" s="1401"/>
      <c r="BN814" s="1402"/>
      <c r="BO814" s="1536"/>
      <c r="BP814" s="1537"/>
      <c r="BQ814" s="1537"/>
      <c r="BR814" s="1537"/>
      <c r="BS814" s="1537"/>
      <c r="BT814" s="1537"/>
      <c r="BU814" s="1537"/>
      <c r="BV814" s="1537"/>
      <c r="BW814" s="1537"/>
      <c r="BX814" s="1537"/>
      <c r="BY814" s="1537"/>
      <c r="BZ814" s="1537"/>
      <c r="CA814" s="1537"/>
      <c r="CB814" s="1537"/>
      <c r="CC814" s="1538"/>
    </row>
    <row r="815" spans="1:83" s="15" customFormat="1" ht="24" customHeight="1" thickBot="1" x14ac:dyDescent="0.45">
      <c r="A815" s="13"/>
      <c r="B815" s="13"/>
      <c r="C815" s="13"/>
      <c r="F815" s="109"/>
      <c r="G815" s="108"/>
      <c r="H815" s="91"/>
      <c r="I815" s="1359"/>
      <c r="J815" s="1360"/>
      <c r="K815" s="1360"/>
      <c r="L815" s="1360"/>
      <c r="M815" s="1360"/>
      <c r="N815" s="1360"/>
      <c r="O815" s="1360"/>
      <c r="P815" s="1361"/>
      <c r="Q815" s="1397" t="s">
        <v>53</v>
      </c>
      <c r="R815" s="1398"/>
      <c r="S815" s="1398"/>
      <c r="T815" s="1398"/>
      <c r="U815" s="1398"/>
      <c r="V815" s="1398"/>
      <c r="W815" s="1398"/>
      <c r="X815" s="1398"/>
      <c r="Y815" s="1398"/>
      <c r="Z815" s="1399"/>
      <c r="AA815" s="1400" t="s">
        <v>462</v>
      </c>
      <c r="AB815" s="1401"/>
      <c r="AC815" s="1401"/>
      <c r="AD815" s="1401"/>
      <c r="AE815" s="1401"/>
      <c r="AF815" s="1401"/>
      <c r="AG815" s="1401"/>
      <c r="AH815" s="1401"/>
      <c r="AI815" s="1401"/>
      <c r="AJ815" s="1401"/>
      <c r="AK815" s="1401"/>
      <c r="AL815" s="1401"/>
      <c r="AM815" s="1401"/>
      <c r="AN815" s="1401"/>
      <c r="AO815" s="1401"/>
      <c r="AP815" s="1401"/>
      <c r="AQ815" s="1401"/>
      <c r="AR815" s="1401"/>
      <c r="AS815" s="1401"/>
      <c r="AT815" s="1401"/>
      <c r="AU815" s="1401"/>
      <c r="AV815" s="1401"/>
      <c r="AW815" s="1401"/>
      <c r="AX815" s="1401"/>
      <c r="AY815" s="1401"/>
      <c r="AZ815" s="1401"/>
      <c r="BA815" s="1401"/>
      <c r="BB815" s="1401"/>
      <c r="BC815" s="1401"/>
      <c r="BD815" s="1401"/>
      <c r="BE815" s="1401"/>
      <c r="BF815" s="1401"/>
      <c r="BG815" s="1401"/>
      <c r="BH815" s="1401"/>
      <c r="BI815" s="1401"/>
      <c r="BJ815" s="1401"/>
      <c r="BK815" s="1401"/>
      <c r="BL815" s="1401"/>
      <c r="BM815" s="1401"/>
      <c r="BN815" s="1402"/>
      <c r="BO815" s="1536"/>
      <c r="BP815" s="1537"/>
      <c r="BQ815" s="1537"/>
      <c r="BR815" s="1537"/>
      <c r="BS815" s="1537"/>
      <c r="BT815" s="1537"/>
      <c r="BU815" s="1537"/>
      <c r="BV815" s="1537"/>
      <c r="BW815" s="1537"/>
      <c r="BX815" s="1537"/>
      <c r="BY815" s="1537"/>
      <c r="BZ815" s="1537"/>
      <c r="CA815" s="1537"/>
      <c r="CB815" s="1537"/>
      <c r="CC815" s="1538"/>
    </row>
    <row r="816" spans="1:83" s="15" customFormat="1" ht="24" customHeight="1" x14ac:dyDescent="0.4">
      <c r="A816" s="13"/>
      <c r="B816" s="13"/>
      <c r="C816" s="13"/>
      <c r="F816" s="114"/>
      <c r="G816" s="390"/>
      <c r="H816" s="272"/>
      <c r="I816" s="1359"/>
      <c r="J816" s="1360"/>
      <c r="K816" s="1360"/>
      <c r="L816" s="1360"/>
      <c r="M816" s="1360"/>
      <c r="N816" s="1360"/>
      <c r="O816" s="1360"/>
      <c r="P816" s="1361"/>
      <c r="Q816" s="1397" t="s">
        <v>53</v>
      </c>
      <c r="R816" s="1398"/>
      <c r="S816" s="1398"/>
      <c r="T816" s="1398"/>
      <c r="U816" s="1398"/>
      <c r="V816" s="1398"/>
      <c r="W816" s="1398"/>
      <c r="X816" s="1398"/>
      <c r="Y816" s="1398"/>
      <c r="Z816" s="1399"/>
      <c r="AA816" s="1548" t="s">
        <v>683</v>
      </c>
      <c r="AB816" s="1549"/>
      <c r="AC816" s="1549"/>
      <c r="AD816" s="1549"/>
      <c r="AE816" s="1549"/>
      <c r="AF816" s="1549"/>
      <c r="AG816" s="1549"/>
      <c r="AH816" s="1549"/>
      <c r="AI816" s="1549"/>
      <c r="AJ816" s="1549"/>
      <c r="AK816" s="1549"/>
      <c r="AL816" s="1549"/>
      <c r="AM816" s="1549"/>
      <c r="AN816" s="1549"/>
      <c r="AO816" s="1549"/>
      <c r="AP816" s="1549"/>
      <c r="AQ816" s="1549"/>
      <c r="AR816" s="1549"/>
      <c r="AS816" s="1549"/>
      <c r="AT816" s="1549"/>
      <c r="AU816" s="1549"/>
      <c r="AV816" s="1549"/>
      <c r="AW816" s="1549"/>
      <c r="AX816" s="1549"/>
      <c r="AY816" s="1549"/>
      <c r="AZ816" s="1549"/>
      <c r="BA816" s="1549"/>
      <c r="BB816" s="1549"/>
      <c r="BC816" s="1549"/>
      <c r="BD816" s="1549"/>
      <c r="BE816" s="1549"/>
      <c r="BF816" s="1549"/>
      <c r="BG816" s="1549"/>
      <c r="BH816" s="1549"/>
      <c r="BI816" s="1549"/>
      <c r="BJ816" s="1549"/>
      <c r="BK816" s="1549"/>
      <c r="BL816" s="1549"/>
      <c r="BM816" s="1549"/>
      <c r="BN816" s="1550"/>
      <c r="BO816" s="394"/>
      <c r="BP816" s="395"/>
      <c r="BQ816" s="395"/>
      <c r="BR816" s="395"/>
      <c r="BS816" s="395"/>
      <c r="BT816" s="395"/>
      <c r="BU816" s="395"/>
      <c r="BV816" s="395"/>
      <c r="BW816" s="395"/>
      <c r="BX816" s="395"/>
      <c r="BY816" s="395"/>
      <c r="BZ816" s="395"/>
      <c r="CA816" s="395"/>
      <c r="CB816" s="395"/>
      <c r="CC816" s="396"/>
    </row>
    <row r="817" spans="1:82" s="15" customFormat="1" ht="24" customHeight="1" x14ac:dyDescent="0.4">
      <c r="A817" s="13"/>
      <c r="B817" s="13"/>
      <c r="C817" s="13"/>
      <c r="F817" s="114"/>
      <c r="G817" s="98"/>
      <c r="H817" s="13"/>
      <c r="I817" s="1359"/>
      <c r="J817" s="1360"/>
      <c r="K817" s="1360"/>
      <c r="L817" s="1360"/>
      <c r="M817" s="1360"/>
      <c r="N817" s="1360"/>
      <c r="O817" s="1360"/>
      <c r="P817" s="1361"/>
      <c r="Q817" s="1376" t="s">
        <v>281</v>
      </c>
      <c r="R817" s="1377"/>
      <c r="S817" s="1377"/>
      <c r="T817" s="1377"/>
      <c r="U817" s="1377"/>
      <c r="V817" s="1377"/>
      <c r="W817" s="1377"/>
      <c r="X817" s="1377"/>
      <c r="Y817" s="1377"/>
      <c r="Z817" s="1378"/>
      <c r="AA817" s="1400" t="s">
        <v>709</v>
      </c>
      <c r="AB817" s="1401"/>
      <c r="AC817" s="1401"/>
      <c r="AD817" s="1401"/>
      <c r="AE817" s="1401"/>
      <c r="AF817" s="1401"/>
      <c r="AG817" s="1401"/>
      <c r="AH817" s="1401"/>
      <c r="AI817" s="1401"/>
      <c r="AJ817" s="1401"/>
      <c r="AK817" s="1401"/>
      <c r="AL817" s="1401"/>
      <c r="AM817" s="1401"/>
      <c r="AN817" s="1401"/>
      <c r="AO817" s="1401"/>
      <c r="AP817" s="1401"/>
      <c r="AQ817" s="1401"/>
      <c r="AR817" s="1401"/>
      <c r="AS817" s="1401"/>
      <c r="AT817" s="1401"/>
      <c r="AU817" s="1401"/>
      <c r="AV817" s="1401"/>
      <c r="AW817" s="1401"/>
      <c r="AX817" s="1401"/>
      <c r="AY817" s="1401"/>
      <c r="AZ817" s="1401"/>
      <c r="BA817" s="1401"/>
      <c r="BB817" s="1401"/>
      <c r="BC817" s="1401"/>
      <c r="BD817" s="1401"/>
      <c r="BE817" s="1401"/>
      <c r="BF817" s="1401"/>
      <c r="BG817" s="1401"/>
      <c r="BH817" s="1401"/>
      <c r="BI817" s="1401"/>
      <c r="BJ817" s="1401"/>
      <c r="BK817" s="1401"/>
      <c r="BL817" s="1401"/>
      <c r="BM817" s="1401"/>
      <c r="BN817" s="1402"/>
      <c r="BO817" s="1536"/>
      <c r="BP817" s="1537"/>
      <c r="BQ817" s="1537"/>
      <c r="BR817" s="1537"/>
      <c r="BS817" s="1537"/>
      <c r="BT817" s="1537"/>
      <c r="BU817" s="1537"/>
      <c r="BV817" s="1537"/>
      <c r="BW817" s="1537"/>
      <c r="BX817" s="1537"/>
      <c r="BY817" s="1537"/>
      <c r="BZ817" s="1537"/>
      <c r="CA817" s="1537"/>
      <c r="CB817" s="1537"/>
      <c r="CC817" s="1538"/>
    </row>
    <row r="818" spans="1:82" s="15" customFormat="1" ht="24" customHeight="1" x14ac:dyDescent="0.4">
      <c r="A818" s="13"/>
      <c r="B818" s="13"/>
      <c r="C818" s="13"/>
      <c r="F818" s="114"/>
      <c r="G818" s="98"/>
      <c r="H818" s="13"/>
      <c r="I818" s="1359"/>
      <c r="J818" s="1360"/>
      <c r="K818" s="1360"/>
      <c r="L818" s="1360"/>
      <c r="M818" s="1360"/>
      <c r="N818" s="1360"/>
      <c r="O818" s="1360"/>
      <c r="P818" s="1361"/>
      <c r="Q818" s="1376" t="s">
        <v>281</v>
      </c>
      <c r="R818" s="1377"/>
      <c r="S818" s="1377"/>
      <c r="T818" s="1377"/>
      <c r="U818" s="1377"/>
      <c r="V818" s="1377"/>
      <c r="W818" s="1377"/>
      <c r="X818" s="1377"/>
      <c r="Y818" s="1377"/>
      <c r="Z818" s="1378"/>
      <c r="AA818" s="1400" t="s">
        <v>710</v>
      </c>
      <c r="AB818" s="1401"/>
      <c r="AC818" s="1401"/>
      <c r="AD818" s="1401"/>
      <c r="AE818" s="1401"/>
      <c r="AF818" s="1401"/>
      <c r="AG818" s="1401"/>
      <c r="AH818" s="1401"/>
      <c r="AI818" s="1401"/>
      <c r="AJ818" s="1401"/>
      <c r="AK818" s="1401"/>
      <c r="AL818" s="1401"/>
      <c r="AM818" s="1401"/>
      <c r="AN818" s="1401"/>
      <c r="AO818" s="1401"/>
      <c r="AP818" s="1401"/>
      <c r="AQ818" s="1401"/>
      <c r="AR818" s="1401"/>
      <c r="AS818" s="1401"/>
      <c r="AT818" s="1401"/>
      <c r="AU818" s="1401"/>
      <c r="AV818" s="1401"/>
      <c r="AW818" s="1401"/>
      <c r="AX818" s="1401"/>
      <c r="AY818" s="1401"/>
      <c r="AZ818" s="1401"/>
      <c r="BA818" s="1401"/>
      <c r="BB818" s="1401"/>
      <c r="BC818" s="1401"/>
      <c r="BD818" s="1401"/>
      <c r="BE818" s="1401"/>
      <c r="BF818" s="1401"/>
      <c r="BG818" s="1401"/>
      <c r="BH818" s="1401"/>
      <c r="BI818" s="1401"/>
      <c r="BJ818" s="1401"/>
      <c r="BK818" s="1401"/>
      <c r="BL818" s="1401"/>
      <c r="BM818" s="1401"/>
      <c r="BN818" s="1402"/>
      <c r="BO818" s="1536"/>
      <c r="BP818" s="1537"/>
      <c r="BQ818" s="1537"/>
      <c r="BR818" s="1537"/>
      <c r="BS818" s="1537"/>
      <c r="BT818" s="1537"/>
      <c r="BU818" s="1537"/>
      <c r="BV818" s="1537"/>
      <c r="BW818" s="1537"/>
      <c r="BX818" s="1537"/>
      <c r="BY818" s="1537"/>
      <c r="BZ818" s="1537"/>
      <c r="CA818" s="1537"/>
      <c r="CB818" s="1537"/>
      <c r="CC818" s="1538"/>
    </row>
    <row r="819" spans="1:82" s="15" customFormat="1" ht="24" customHeight="1" x14ac:dyDescent="0.4">
      <c r="A819" s="13"/>
      <c r="B819" s="13"/>
      <c r="C819" s="13"/>
      <c r="F819" s="114"/>
      <c r="G819" s="98"/>
      <c r="H819" s="13"/>
      <c r="I819" s="1359"/>
      <c r="J819" s="1360"/>
      <c r="K819" s="1360"/>
      <c r="L819" s="1360"/>
      <c r="M819" s="1360"/>
      <c r="N819" s="1360"/>
      <c r="O819" s="1360"/>
      <c r="P819" s="1361"/>
      <c r="Q819" s="1376" t="s">
        <v>281</v>
      </c>
      <c r="R819" s="1377"/>
      <c r="S819" s="1377"/>
      <c r="T819" s="1377"/>
      <c r="U819" s="1377"/>
      <c r="V819" s="1377"/>
      <c r="W819" s="1377"/>
      <c r="X819" s="1377"/>
      <c r="Y819" s="1377"/>
      <c r="Z819" s="1378"/>
      <c r="AA819" s="1400" t="s">
        <v>622</v>
      </c>
      <c r="AB819" s="1401"/>
      <c r="AC819" s="1401"/>
      <c r="AD819" s="1401"/>
      <c r="AE819" s="1401"/>
      <c r="AF819" s="1401"/>
      <c r="AG819" s="1401"/>
      <c r="AH819" s="1401"/>
      <c r="AI819" s="1401"/>
      <c r="AJ819" s="1401"/>
      <c r="AK819" s="1401"/>
      <c r="AL819" s="1401"/>
      <c r="AM819" s="1401"/>
      <c r="AN819" s="1401"/>
      <c r="AO819" s="1401"/>
      <c r="AP819" s="1401"/>
      <c r="AQ819" s="1401"/>
      <c r="AR819" s="1401"/>
      <c r="AS819" s="1401"/>
      <c r="AT819" s="1401"/>
      <c r="AU819" s="1401"/>
      <c r="AV819" s="1401"/>
      <c r="AW819" s="1401"/>
      <c r="AX819" s="1401"/>
      <c r="AY819" s="1401"/>
      <c r="AZ819" s="1401"/>
      <c r="BA819" s="1401"/>
      <c r="BB819" s="1401"/>
      <c r="BC819" s="1401"/>
      <c r="BD819" s="1401"/>
      <c r="BE819" s="1401"/>
      <c r="BF819" s="1401"/>
      <c r="BG819" s="1401"/>
      <c r="BH819" s="1401"/>
      <c r="BI819" s="1401"/>
      <c r="BJ819" s="1401"/>
      <c r="BK819" s="1401"/>
      <c r="BL819" s="1401"/>
      <c r="BM819" s="1401"/>
      <c r="BN819" s="1402"/>
      <c r="BO819" s="1536"/>
      <c r="BP819" s="1537"/>
      <c r="BQ819" s="1537"/>
      <c r="BR819" s="1537"/>
      <c r="BS819" s="1537"/>
      <c r="BT819" s="1537"/>
      <c r="BU819" s="1537"/>
      <c r="BV819" s="1537"/>
      <c r="BW819" s="1537"/>
      <c r="BX819" s="1537"/>
      <c r="BY819" s="1537"/>
      <c r="BZ819" s="1537"/>
      <c r="CA819" s="1537"/>
      <c r="CB819" s="1537"/>
      <c r="CC819" s="1538"/>
    </row>
    <row r="820" spans="1:82" s="15" customFormat="1" ht="24" customHeight="1" thickBot="1" x14ac:dyDescent="0.45">
      <c r="A820" s="13"/>
      <c r="B820" s="13"/>
      <c r="C820" s="13"/>
      <c r="F820" s="114"/>
      <c r="G820" s="98"/>
      <c r="H820" s="13"/>
      <c r="I820" s="1359"/>
      <c r="J820" s="1360"/>
      <c r="K820" s="1360"/>
      <c r="L820" s="1360"/>
      <c r="M820" s="1360"/>
      <c r="N820" s="1360"/>
      <c r="O820" s="1360"/>
      <c r="P820" s="1361"/>
      <c r="Q820" s="1403" t="s">
        <v>275</v>
      </c>
      <c r="R820" s="1404"/>
      <c r="S820" s="1404"/>
      <c r="T820" s="1404"/>
      <c r="U820" s="1404"/>
      <c r="V820" s="1404"/>
      <c r="W820" s="1404"/>
      <c r="X820" s="1404"/>
      <c r="Y820" s="1404"/>
      <c r="Z820" s="1405"/>
      <c r="AA820" s="1551" t="s">
        <v>711</v>
      </c>
      <c r="AB820" s="1552"/>
      <c r="AC820" s="1552"/>
      <c r="AD820" s="1552"/>
      <c r="AE820" s="1552"/>
      <c r="AF820" s="1552"/>
      <c r="AG820" s="1552"/>
      <c r="AH820" s="1552"/>
      <c r="AI820" s="1552"/>
      <c r="AJ820" s="1552"/>
      <c r="AK820" s="1552"/>
      <c r="AL820" s="1552"/>
      <c r="AM820" s="1552"/>
      <c r="AN820" s="1552"/>
      <c r="AO820" s="1552"/>
      <c r="AP820" s="1552"/>
      <c r="AQ820" s="1552"/>
      <c r="AR820" s="1552"/>
      <c r="AS820" s="1552"/>
      <c r="AT820" s="1552"/>
      <c r="AU820" s="1552"/>
      <c r="AV820" s="1552"/>
      <c r="AW820" s="1552"/>
      <c r="AX820" s="1552"/>
      <c r="AY820" s="1552"/>
      <c r="AZ820" s="1552"/>
      <c r="BA820" s="1552"/>
      <c r="BB820" s="1552"/>
      <c r="BC820" s="1552"/>
      <c r="BD820" s="1552"/>
      <c r="BE820" s="1552"/>
      <c r="BF820" s="1552"/>
      <c r="BG820" s="1552"/>
      <c r="BH820" s="1552"/>
      <c r="BI820" s="1552"/>
      <c r="BJ820" s="1552"/>
      <c r="BK820" s="1552"/>
      <c r="BL820" s="1552"/>
      <c r="BM820" s="1552"/>
      <c r="BN820" s="1553"/>
      <c r="BO820" s="1542"/>
      <c r="BP820" s="1543"/>
      <c r="BQ820" s="1543"/>
      <c r="BR820" s="1543"/>
      <c r="BS820" s="1543"/>
      <c r="BT820" s="1543"/>
      <c r="BU820" s="1543"/>
      <c r="BV820" s="1543"/>
      <c r="BW820" s="1543"/>
      <c r="BX820" s="1543"/>
      <c r="BY820" s="1543"/>
      <c r="BZ820" s="1543"/>
      <c r="CA820" s="1543"/>
      <c r="CB820" s="1543"/>
      <c r="CC820" s="1544"/>
    </row>
    <row r="821" spans="1:82" s="15" customFormat="1" ht="24" customHeight="1" thickTop="1" thickBot="1" x14ac:dyDescent="0.45">
      <c r="A821" s="13"/>
      <c r="B821" s="13"/>
      <c r="C821" s="13"/>
      <c r="F821" s="114"/>
      <c r="G821" s="98"/>
      <c r="H821" s="13"/>
      <c r="I821" s="1362"/>
      <c r="J821" s="1363"/>
      <c r="K821" s="1363"/>
      <c r="L821" s="1363"/>
      <c r="M821" s="1363"/>
      <c r="N821" s="1363"/>
      <c r="O821" s="1363"/>
      <c r="P821" s="1364"/>
      <c r="Q821" s="1388"/>
      <c r="R821" s="1389"/>
      <c r="S821" s="1389"/>
      <c r="T821" s="1389"/>
      <c r="U821" s="1389"/>
      <c r="V821" s="1389"/>
      <c r="W821" s="1389"/>
      <c r="X821" s="1389"/>
      <c r="Y821" s="1389"/>
      <c r="Z821" s="1389"/>
      <c r="AA821" s="1389"/>
      <c r="AB821" s="1389"/>
      <c r="AC821" s="1389"/>
      <c r="AD821" s="1389"/>
      <c r="AE821" s="1389"/>
      <c r="AF821" s="1389"/>
      <c r="AG821" s="1389"/>
      <c r="AH821" s="1389"/>
      <c r="AI821" s="1389"/>
      <c r="AJ821" s="1389"/>
      <c r="AK821" s="1389"/>
      <c r="AL821" s="1389"/>
      <c r="AM821" s="1389"/>
      <c r="AN821" s="1389"/>
      <c r="AO821" s="1389"/>
      <c r="AP821" s="1389"/>
      <c r="AQ821" s="1389"/>
      <c r="AR821" s="1389"/>
      <c r="AS821" s="1389"/>
      <c r="AT821" s="1389"/>
      <c r="AU821" s="1389"/>
      <c r="AV821" s="1389"/>
      <c r="AW821" s="1389"/>
      <c r="AX821" s="1389"/>
      <c r="AY821" s="1389"/>
      <c r="AZ821" s="1389"/>
      <c r="BA821" s="1389"/>
      <c r="BB821" s="1389"/>
      <c r="BC821" s="1389"/>
      <c r="BD821" s="1389"/>
      <c r="BE821" s="1389"/>
      <c r="BF821" s="1389"/>
      <c r="BG821" s="1389"/>
      <c r="BH821" s="1389"/>
      <c r="BI821" s="1389"/>
      <c r="BJ821" s="1389"/>
      <c r="BK821" s="1389"/>
      <c r="BL821" s="1389"/>
      <c r="BM821" s="1389"/>
      <c r="BN821" s="1390"/>
      <c r="BO821" s="126"/>
      <c r="BP821" s="125"/>
      <c r="BQ821" s="1371" t="s">
        <v>117</v>
      </c>
      <c r="BR821" s="1371"/>
      <c r="BS821" s="1371"/>
      <c r="BT821" s="1371"/>
      <c r="BU821" s="1371"/>
      <c r="BV821" s="1372"/>
      <c r="BW821" s="1372"/>
      <c r="BX821" s="1372"/>
      <c r="BY821" s="1372"/>
      <c r="BZ821" s="1371" t="s">
        <v>116</v>
      </c>
      <c r="CA821" s="1371"/>
      <c r="CB821" s="1371"/>
      <c r="CC821" s="124"/>
    </row>
    <row r="822" spans="1:82" s="15" customFormat="1" ht="24" customHeight="1" thickBot="1" x14ac:dyDescent="0.45">
      <c r="A822" s="13"/>
      <c r="B822" s="13"/>
      <c r="C822" s="13"/>
      <c r="F822" s="114"/>
      <c r="G822" s="98"/>
      <c r="H822" s="13"/>
      <c r="I822" s="128"/>
      <c r="J822" s="128"/>
      <c r="K822" s="128"/>
      <c r="L822" s="128"/>
      <c r="M822" s="128"/>
      <c r="Q822" s="128"/>
      <c r="R822" s="128"/>
      <c r="S822" s="128"/>
      <c r="T822" s="128"/>
      <c r="U822" s="128"/>
      <c r="V822" s="128"/>
      <c r="W822" s="128"/>
      <c r="X822" s="128"/>
      <c r="Y822" s="128"/>
      <c r="Z822" s="128"/>
      <c r="AA822" s="128"/>
      <c r="AB822" s="128"/>
      <c r="AC822" s="128"/>
      <c r="AD822" s="128"/>
      <c r="AE822" s="128"/>
      <c r="AF822" s="128"/>
      <c r="AG822" s="128"/>
      <c r="AH822" s="128"/>
      <c r="AI822" s="128"/>
      <c r="AJ822" s="128"/>
      <c r="AK822" s="128"/>
      <c r="AL822" s="128"/>
      <c r="AM822" s="128"/>
      <c r="AN822" s="128"/>
      <c r="AO822" s="128"/>
      <c r="AP822" s="128"/>
      <c r="AQ822" s="128"/>
      <c r="AR822" s="128"/>
      <c r="AS822" s="128"/>
      <c r="AT822" s="128"/>
      <c r="AU822" s="128"/>
      <c r="AV822" s="128"/>
    </row>
    <row r="823" spans="1:82" s="15" customFormat="1" ht="24" customHeight="1" x14ac:dyDescent="0.4">
      <c r="A823" s="13"/>
      <c r="B823" s="13"/>
      <c r="C823" s="13"/>
      <c r="F823" s="114"/>
      <c r="G823" s="98"/>
      <c r="H823" s="13"/>
      <c r="I823" s="1356" t="s">
        <v>124</v>
      </c>
      <c r="J823" s="1357"/>
      <c r="K823" s="1357"/>
      <c r="L823" s="1357"/>
      <c r="M823" s="1357"/>
      <c r="N823" s="1357"/>
      <c r="O823" s="1357"/>
      <c r="P823" s="1358"/>
      <c r="Q823" s="1365" t="s">
        <v>106</v>
      </c>
      <c r="R823" s="1366"/>
      <c r="S823" s="1366"/>
      <c r="T823" s="1366"/>
      <c r="U823" s="1366"/>
      <c r="V823" s="1366"/>
      <c r="W823" s="1366"/>
      <c r="X823" s="1366"/>
      <c r="Y823" s="1366"/>
      <c r="Z823" s="1366"/>
      <c r="AA823" s="1366"/>
      <c r="AB823" s="1366"/>
      <c r="AC823" s="1366"/>
      <c r="AD823" s="1366"/>
      <c r="AE823" s="1366"/>
      <c r="AF823" s="1366"/>
      <c r="AG823" s="1366"/>
      <c r="AH823" s="1366"/>
      <c r="AI823" s="1366"/>
      <c r="AJ823" s="1366"/>
      <c r="AK823" s="1366"/>
      <c r="AL823" s="1366"/>
      <c r="AM823" s="1366"/>
      <c r="AN823" s="1366"/>
      <c r="AO823" s="1366"/>
      <c r="AP823" s="1366"/>
      <c r="AQ823" s="1366"/>
      <c r="AR823" s="1366"/>
      <c r="AS823" s="1366"/>
      <c r="AT823" s="1366"/>
      <c r="AU823" s="1366"/>
      <c r="AV823" s="1366"/>
      <c r="AW823" s="1366"/>
      <c r="AX823" s="1366"/>
      <c r="AY823" s="1366"/>
      <c r="AZ823" s="1366"/>
      <c r="BA823" s="1366"/>
      <c r="BB823" s="1366"/>
      <c r="BC823" s="1366"/>
      <c r="BD823" s="1366"/>
      <c r="BE823" s="1366"/>
      <c r="BF823" s="1366"/>
      <c r="BG823" s="1366"/>
      <c r="BH823" s="1366"/>
      <c r="BI823" s="1366"/>
      <c r="BJ823" s="1366"/>
      <c r="BK823" s="1366"/>
      <c r="BL823" s="1366"/>
      <c r="BM823" s="1366"/>
      <c r="BN823" s="1367"/>
      <c r="BO823" s="1365" t="s">
        <v>123</v>
      </c>
      <c r="BP823" s="1366"/>
      <c r="BQ823" s="1366"/>
      <c r="BR823" s="1366"/>
      <c r="BS823" s="1366"/>
      <c r="BT823" s="1366"/>
      <c r="BU823" s="1366"/>
      <c r="BV823" s="1366"/>
      <c r="BW823" s="1366"/>
      <c r="BX823" s="1366"/>
      <c r="BY823" s="1366"/>
      <c r="BZ823" s="1366"/>
      <c r="CA823" s="1366"/>
      <c r="CB823" s="1366"/>
      <c r="CC823" s="1367"/>
    </row>
    <row r="824" spans="1:82" s="15" customFormat="1" ht="24" customHeight="1" thickBot="1" x14ac:dyDescent="0.45">
      <c r="A824" s="13"/>
      <c r="B824" s="13"/>
      <c r="C824" s="13"/>
      <c r="F824" s="114"/>
      <c r="G824" s="98"/>
      <c r="H824" s="13"/>
      <c r="I824" s="1359"/>
      <c r="J824" s="1360"/>
      <c r="K824" s="1360"/>
      <c r="L824" s="1360"/>
      <c r="M824" s="1360"/>
      <c r="N824" s="1360"/>
      <c r="O824" s="1360"/>
      <c r="P824" s="1361"/>
      <c r="Q824" s="1368"/>
      <c r="R824" s="1369"/>
      <c r="S824" s="1369"/>
      <c r="T824" s="1369"/>
      <c r="U824" s="1369"/>
      <c r="V824" s="1369"/>
      <c r="W824" s="1369"/>
      <c r="X824" s="1369"/>
      <c r="Y824" s="1369"/>
      <c r="Z824" s="1369"/>
      <c r="AA824" s="1369"/>
      <c r="AB824" s="1369"/>
      <c r="AC824" s="1369"/>
      <c r="AD824" s="1369"/>
      <c r="AE824" s="1369"/>
      <c r="AF824" s="1369"/>
      <c r="AG824" s="1369"/>
      <c r="AH824" s="1369"/>
      <c r="AI824" s="1369"/>
      <c r="AJ824" s="1369"/>
      <c r="AK824" s="1369"/>
      <c r="AL824" s="1369"/>
      <c r="AM824" s="1369"/>
      <c r="AN824" s="1369"/>
      <c r="AO824" s="1369"/>
      <c r="AP824" s="1369"/>
      <c r="AQ824" s="1369"/>
      <c r="AR824" s="1369"/>
      <c r="AS824" s="1369"/>
      <c r="AT824" s="1369"/>
      <c r="AU824" s="1369"/>
      <c r="AV824" s="1369"/>
      <c r="AW824" s="1369"/>
      <c r="AX824" s="1369"/>
      <c r="AY824" s="1369"/>
      <c r="AZ824" s="1369"/>
      <c r="BA824" s="1369"/>
      <c r="BB824" s="1369"/>
      <c r="BC824" s="1369"/>
      <c r="BD824" s="1369"/>
      <c r="BE824" s="1369"/>
      <c r="BF824" s="1369"/>
      <c r="BG824" s="1369"/>
      <c r="BH824" s="1369"/>
      <c r="BI824" s="1369"/>
      <c r="BJ824" s="1369"/>
      <c r="BK824" s="1369"/>
      <c r="BL824" s="1369"/>
      <c r="BM824" s="1369"/>
      <c r="BN824" s="1370"/>
      <c r="BO824" s="1368"/>
      <c r="BP824" s="1369"/>
      <c r="BQ824" s="1369"/>
      <c r="BR824" s="1369"/>
      <c r="BS824" s="1369"/>
      <c r="BT824" s="1369"/>
      <c r="BU824" s="1369"/>
      <c r="BV824" s="1369"/>
      <c r="BW824" s="1369"/>
      <c r="BX824" s="1369"/>
      <c r="BY824" s="1369"/>
      <c r="BZ824" s="1369"/>
      <c r="CA824" s="1369"/>
      <c r="CB824" s="1369"/>
      <c r="CC824" s="1370"/>
    </row>
    <row r="825" spans="1:82" s="15" customFormat="1" ht="24" customHeight="1" thickBot="1" x14ac:dyDescent="0.45">
      <c r="A825" s="13"/>
      <c r="B825" s="13"/>
      <c r="C825" s="13"/>
      <c r="F825" s="114"/>
      <c r="G825" s="98"/>
      <c r="H825" s="13"/>
      <c r="I825" s="1359"/>
      <c r="J825" s="1360"/>
      <c r="K825" s="1360"/>
      <c r="L825" s="1360"/>
      <c r="M825" s="1360"/>
      <c r="N825" s="1360"/>
      <c r="O825" s="1360"/>
      <c r="P825" s="1361"/>
      <c r="Q825" s="1391" t="s">
        <v>122</v>
      </c>
      <c r="R825" s="1392"/>
      <c r="S825" s="1392"/>
      <c r="T825" s="1392"/>
      <c r="U825" s="1392"/>
      <c r="V825" s="1392"/>
      <c r="W825" s="1392"/>
      <c r="X825" s="1392"/>
      <c r="Y825" s="1392"/>
      <c r="Z825" s="1392"/>
      <c r="AA825" s="1392"/>
      <c r="AB825" s="1392"/>
      <c r="AC825" s="1392"/>
      <c r="AD825" s="1392"/>
      <c r="AE825" s="1392"/>
      <c r="AF825" s="1392"/>
      <c r="AG825" s="1392"/>
      <c r="AH825" s="1392"/>
      <c r="AI825" s="1392"/>
      <c r="AJ825" s="1392"/>
      <c r="AK825" s="1392"/>
      <c r="AL825" s="1392"/>
      <c r="AM825" s="1392"/>
      <c r="AN825" s="1392"/>
      <c r="AO825" s="1392"/>
      <c r="AP825" s="1392"/>
      <c r="AQ825" s="1392"/>
      <c r="AR825" s="1392"/>
      <c r="AS825" s="1392"/>
      <c r="AT825" s="1392"/>
      <c r="AU825" s="1392"/>
      <c r="AV825" s="1392"/>
      <c r="AW825" s="1392"/>
      <c r="AX825" s="1392"/>
      <c r="AY825" s="1392"/>
      <c r="AZ825" s="1392"/>
      <c r="BA825" s="1392"/>
      <c r="BB825" s="1392"/>
      <c r="BC825" s="1392"/>
      <c r="BD825" s="1392"/>
      <c r="BE825" s="1392"/>
      <c r="BF825" s="1392"/>
      <c r="BG825" s="1392"/>
      <c r="BH825" s="1392"/>
      <c r="BI825" s="1392"/>
      <c r="BJ825" s="1392"/>
      <c r="BK825" s="1392"/>
      <c r="BL825" s="1392"/>
      <c r="BM825" s="1392"/>
      <c r="BN825" s="1393"/>
      <c r="BO825" s="1527"/>
      <c r="BP825" s="1528"/>
      <c r="BQ825" s="1528"/>
      <c r="BR825" s="1528"/>
      <c r="BS825" s="1528"/>
      <c r="BT825" s="1528"/>
      <c r="BU825" s="1528"/>
      <c r="BV825" s="1528"/>
      <c r="BW825" s="1528"/>
      <c r="BX825" s="1528"/>
      <c r="BY825" s="1528"/>
      <c r="BZ825" s="1528"/>
      <c r="CA825" s="1528"/>
      <c r="CB825" s="1528"/>
      <c r="CC825" s="1529"/>
    </row>
    <row r="826" spans="1:82" s="15" customFormat="1" ht="24" customHeight="1" x14ac:dyDescent="0.4">
      <c r="A826" s="13"/>
      <c r="B826" s="13"/>
      <c r="C826" s="13"/>
      <c r="F826" s="114"/>
      <c r="G826" s="98"/>
      <c r="H826" s="13"/>
      <c r="I826" s="1359"/>
      <c r="J826" s="1360"/>
      <c r="K826" s="1360"/>
      <c r="L826" s="1360"/>
      <c r="M826" s="1360"/>
      <c r="N826" s="1360"/>
      <c r="O826" s="1360"/>
      <c r="P826" s="1361"/>
      <c r="Q826" s="1394" t="s">
        <v>59</v>
      </c>
      <c r="R826" s="1395"/>
      <c r="S826" s="1395"/>
      <c r="T826" s="1395"/>
      <c r="U826" s="1395"/>
      <c r="V826" s="1395"/>
      <c r="W826" s="1395"/>
      <c r="X826" s="1395"/>
      <c r="Y826" s="1395"/>
      <c r="Z826" s="1396"/>
      <c r="AA826" s="1545" t="s">
        <v>712</v>
      </c>
      <c r="AB826" s="1546"/>
      <c r="AC826" s="1546"/>
      <c r="AD826" s="1546"/>
      <c r="AE826" s="1546"/>
      <c r="AF826" s="1546"/>
      <c r="AG826" s="1546"/>
      <c r="AH826" s="1546"/>
      <c r="AI826" s="1546"/>
      <c r="AJ826" s="1546"/>
      <c r="AK826" s="1546"/>
      <c r="AL826" s="1546"/>
      <c r="AM826" s="1546"/>
      <c r="AN826" s="1546"/>
      <c r="AO826" s="1546"/>
      <c r="AP826" s="1546"/>
      <c r="AQ826" s="1546"/>
      <c r="AR826" s="1546"/>
      <c r="AS826" s="1546"/>
      <c r="AT826" s="1546"/>
      <c r="AU826" s="1546"/>
      <c r="AV826" s="1546"/>
      <c r="AW826" s="1546"/>
      <c r="AX826" s="1546"/>
      <c r="AY826" s="1546"/>
      <c r="AZ826" s="1546"/>
      <c r="BA826" s="1546"/>
      <c r="BB826" s="1546"/>
      <c r="BC826" s="1546"/>
      <c r="BD826" s="1546"/>
      <c r="BE826" s="1546"/>
      <c r="BF826" s="1546"/>
      <c r="BG826" s="1546"/>
      <c r="BH826" s="1546"/>
      <c r="BI826" s="1546"/>
      <c r="BJ826" s="1546"/>
      <c r="BK826" s="1546"/>
      <c r="BL826" s="1546"/>
      <c r="BM826" s="1546"/>
      <c r="BN826" s="1547"/>
      <c r="BO826" s="323"/>
      <c r="BP826" s="531"/>
      <c r="BQ826" s="531"/>
      <c r="BR826" s="531"/>
      <c r="BS826" s="531"/>
      <c r="BT826" s="531"/>
      <c r="BU826" s="531"/>
      <c r="BV826" s="531"/>
      <c r="BW826" s="531"/>
      <c r="BX826" s="531"/>
      <c r="BY826" s="531"/>
      <c r="BZ826" s="531"/>
      <c r="CA826" s="531"/>
      <c r="CB826" s="531"/>
      <c r="CC826" s="324"/>
    </row>
    <row r="827" spans="1:82" s="15" customFormat="1" ht="24" customHeight="1" x14ac:dyDescent="0.4">
      <c r="A827" s="13"/>
      <c r="B827" s="13"/>
      <c r="C827" s="13"/>
      <c r="F827" s="93"/>
      <c r="G827" s="13"/>
      <c r="H827" s="13"/>
      <c r="I827" s="1359"/>
      <c r="J827" s="1360"/>
      <c r="K827" s="1360"/>
      <c r="L827" s="1360"/>
      <c r="M827" s="1360"/>
      <c r="N827" s="1360"/>
      <c r="O827" s="1360"/>
      <c r="P827" s="1361"/>
      <c r="Q827" s="1397" t="s">
        <v>53</v>
      </c>
      <c r="R827" s="1398"/>
      <c r="S827" s="1398"/>
      <c r="T827" s="1398"/>
      <c r="U827" s="1398"/>
      <c r="V827" s="1398"/>
      <c r="W827" s="1398"/>
      <c r="X827" s="1398"/>
      <c r="Y827" s="1398"/>
      <c r="Z827" s="1399"/>
      <c r="AA827" s="1418" t="s">
        <v>121</v>
      </c>
      <c r="AB827" s="1419"/>
      <c r="AC827" s="1419"/>
      <c r="AD827" s="1419"/>
      <c r="AE827" s="1419"/>
      <c r="AF827" s="1419"/>
      <c r="AG827" s="1419"/>
      <c r="AH827" s="1419"/>
      <c r="AI827" s="1419"/>
      <c r="AJ827" s="1419"/>
      <c r="AK827" s="1419"/>
      <c r="AL827" s="1419"/>
      <c r="AM827" s="1419"/>
      <c r="AN827" s="1419"/>
      <c r="AO827" s="1419"/>
      <c r="AP827" s="1419"/>
      <c r="AQ827" s="1419"/>
      <c r="AR827" s="1419"/>
      <c r="AS827" s="1419"/>
      <c r="AT827" s="1419"/>
      <c r="AU827" s="1419"/>
      <c r="AV827" s="1419"/>
      <c r="AW827" s="1419"/>
      <c r="AX827" s="1419"/>
      <c r="AY827" s="1419"/>
      <c r="AZ827" s="1419"/>
      <c r="BA827" s="1419"/>
      <c r="BB827" s="1419"/>
      <c r="BC827" s="1419"/>
      <c r="BD827" s="1419"/>
      <c r="BE827" s="1419"/>
      <c r="BF827" s="1419"/>
      <c r="BG827" s="1419"/>
      <c r="BH827" s="1419"/>
      <c r="BI827" s="1419"/>
      <c r="BJ827" s="1419"/>
      <c r="BK827" s="1419"/>
      <c r="BL827" s="1419"/>
      <c r="BM827" s="1419"/>
      <c r="BN827" s="1420"/>
      <c r="BO827" s="1536"/>
      <c r="BP827" s="1537"/>
      <c r="BQ827" s="1537"/>
      <c r="BR827" s="1537"/>
      <c r="BS827" s="1537"/>
      <c r="BT827" s="1537"/>
      <c r="BU827" s="1537"/>
      <c r="BV827" s="1537"/>
      <c r="BW827" s="1537"/>
      <c r="BX827" s="1537"/>
      <c r="BY827" s="1537"/>
      <c r="BZ827" s="1537"/>
      <c r="CA827" s="1537"/>
      <c r="CB827" s="1537"/>
      <c r="CC827" s="1538"/>
    </row>
    <row r="828" spans="1:82" s="15" customFormat="1" ht="24" customHeight="1" thickBot="1" x14ac:dyDescent="0.45">
      <c r="A828" s="13"/>
      <c r="B828" s="13"/>
      <c r="C828" s="13"/>
      <c r="F828" s="127"/>
      <c r="G828" s="91"/>
      <c r="H828" s="91"/>
      <c r="I828" s="1359"/>
      <c r="J828" s="1360"/>
      <c r="K828" s="1360"/>
      <c r="L828" s="1360"/>
      <c r="M828" s="1360"/>
      <c r="N828" s="1360"/>
      <c r="O828" s="1360"/>
      <c r="P828" s="1361"/>
      <c r="Q828" s="1397" t="s">
        <v>53</v>
      </c>
      <c r="R828" s="1398"/>
      <c r="S828" s="1398"/>
      <c r="T828" s="1398"/>
      <c r="U828" s="1398"/>
      <c r="V828" s="1398"/>
      <c r="W828" s="1398"/>
      <c r="X828" s="1398"/>
      <c r="Y828" s="1398"/>
      <c r="Z828" s="1399"/>
      <c r="AA828" s="1379" t="s">
        <v>48</v>
      </c>
      <c r="AB828" s="1380"/>
      <c r="AC828" s="1380"/>
      <c r="AD828" s="1380"/>
      <c r="AE828" s="1380"/>
      <c r="AF828" s="1380"/>
      <c r="AG828" s="1380"/>
      <c r="AH828" s="1380"/>
      <c r="AI828" s="1380"/>
      <c r="AJ828" s="1380"/>
      <c r="AK828" s="1380"/>
      <c r="AL828" s="1380"/>
      <c r="AM828" s="1380"/>
      <c r="AN828" s="1380"/>
      <c r="AO828" s="1380"/>
      <c r="AP828" s="1380"/>
      <c r="AQ828" s="1380"/>
      <c r="AR828" s="1380"/>
      <c r="AS828" s="1380"/>
      <c r="AT828" s="1380"/>
      <c r="AU828" s="1380"/>
      <c r="AV828" s="1380"/>
      <c r="AW828" s="1380"/>
      <c r="AX828" s="1380"/>
      <c r="AY828" s="1380"/>
      <c r="AZ828" s="1380"/>
      <c r="BA828" s="1380"/>
      <c r="BB828" s="1380"/>
      <c r="BC828" s="1380"/>
      <c r="BD828" s="1380"/>
      <c r="BE828" s="1380"/>
      <c r="BF828" s="1380"/>
      <c r="BG828" s="1380"/>
      <c r="BH828" s="1380"/>
      <c r="BI828" s="1380"/>
      <c r="BJ828" s="1380"/>
      <c r="BK828" s="1380"/>
      <c r="BL828" s="1380"/>
      <c r="BM828" s="1380"/>
      <c r="BN828" s="1381"/>
      <c r="BO828" s="1536"/>
      <c r="BP828" s="1537"/>
      <c r="BQ828" s="1537"/>
      <c r="BR828" s="1537"/>
      <c r="BS828" s="1537"/>
      <c r="BT828" s="1537"/>
      <c r="BU828" s="1537"/>
      <c r="BV828" s="1537"/>
      <c r="BW828" s="1537"/>
      <c r="BX828" s="1537"/>
      <c r="BY828" s="1537"/>
      <c r="BZ828" s="1537"/>
      <c r="CA828" s="1537"/>
      <c r="CB828" s="1537"/>
      <c r="CC828" s="1538"/>
    </row>
    <row r="829" spans="1:82" s="15" customFormat="1" ht="24" customHeight="1" x14ac:dyDescent="0.4">
      <c r="A829" s="13"/>
      <c r="B829" s="13"/>
      <c r="C829" s="13"/>
      <c r="F829" s="13"/>
      <c r="G829" s="13"/>
      <c r="H829" s="13"/>
      <c r="I829" s="1359"/>
      <c r="J829" s="1360"/>
      <c r="K829" s="1360"/>
      <c r="L829" s="1360"/>
      <c r="M829" s="1360"/>
      <c r="N829" s="1360"/>
      <c r="O829" s="1360"/>
      <c r="P829" s="1361"/>
      <c r="Q829" s="1376" t="s">
        <v>281</v>
      </c>
      <c r="R829" s="1377"/>
      <c r="S829" s="1377"/>
      <c r="T829" s="1377"/>
      <c r="U829" s="1377"/>
      <c r="V829" s="1377"/>
      <c r="W829" s="1377"/>
      <c r="X829" s="1377"/>
      <c r="Y829" s="1377"/>
      <c r="Z829" s="1378"/>
      <c r="AA829" s="1379" t="s">
        <v>713</v>
      </c>
      <c r="AB829" s="1380"/>
      <c r="AC829" s="1380"/>
      <c r="AD829" s="1380"/>
      <c r="AE829" s="1380"/>
      <c r="AF829" s="1380"/>
      <c r="AG829" s="1380"/>
      <c r="AH829" s="1380"/>
      <c r="AI829" s="1380"/>
      <c r="AJ829" s="1380"/>
      <c r="AK829" s="1380"/>
      <c r="AL829" s="1380"/>
      <c r="AM829" s="1380"/>
      <c r="AN829" s="1380"/>
      <c r="AO829" s="1380"/>
      <c r="AP829" s="1380"/>
      <c r="AQ829" s="1380"/>
      <c r="AR829" s="1380"/>
      <c r="AS829" s="1380"/>
      <c r="AT829" s="1380"/>
      <c r="AU829" s="1380"/>
      <c r="AV829" s="1380"/>
      <c r="AW829" s="1380"/>
      <c r="AX829" s="1380"/>
      <c r="AY829" s="1380"/>
      <c r="AZ829" s="1380"/>
      <c r="BA829" s="1380"/>
      <c r="BB829" s="1380"/>
      <c r="BC829" s="1380"/>
      <c r="BD829" s="1380"/>
      <c r="BE829" s="1380"/>
      <c r="BF829" s="1380"/>
      <c r="BG829" s="1380"/>
      <c r="BH829" s="1380"/>
      <c r="BI829" s="1380"/>
      <c r="BJ829" s="1380"/>
      <c r="BK829" s="1380"/>
      <c r="BL829" s="1380"/>
      <c r="BM829" s="1380"/>
      <c r="BN829" s="1381"/>
      <c r="BO829" s="1536"/>
      <c r="BP829" s="1537"/>
      <c r="BQ829" s="1537"/>
      <c r="BR829" s="1537"/>
      <c r="BS829" s="1537"/>
      <c r="BT829" s="1537"/>
      <c r="BU829" s="1537"/>
      <c r="BV829" s="1537"/>
      <c r="BW829" s="1537"/>
      <c r="BX829" s="1537"/>
      <c r="BY829" s="1537"/>
      <c r="BZ829" s="1537"/>
      <c r="CA829" s="1537"/>
      <c r="CB829" s="1537"/>
      <c r="CC829" s="1538"/>
    </row>
    <row r="830" spans="1:82" s="15" customFormat="1" ht="24" customHeight="1" x14ac:dyDescent="0.4">
      <c r="A830" s="13"/>
      <c r="B830" s="13"/>
      <c r="C830" s="13"/>
      <c r="F830" s="13"/>
      <c r="G830" s="13"/>
      <c r="H830" s="13"/>
      <c r="I830" s="1359"/>
      <c r="J830" s="1360"/>
      <c r="K830" s="1360"/>
      <c r="L830" s="1360"/>
      <c r="M830" s="1360"/>
      <c r="N830" s="1360"/>
      <c r="O830" s="1360"/>
      <c r="P830" s="1361"/>
      <c r="Q830" s="1376" t="s">
        <v>281</v>
      </c>
      <c r="R830" s="1377"/>
      <c r="S830" s="1377"/>
      <c r="T830" s="1377"/>
      <c r="U830" s="1377"/>
      <c r="V830" s="1377"/>
      <c r="W830" s="1377"/>
      <c r="X830" s="1377"/>
      <c r="Y830" s="1377"/>
      <c r="Z830" s="1378"/>
      <c r="AA830" s="1379" t="s">
        <v>120</v>
      </c>
      <c r="AB830" s="1380"/>
      <c r="AC830" s="1380"/>
      <c r="AD830" s="1380"/>
      <c r="AE830" s="1380"/>
      <c r="AF830" s="1380"/>
      <c r="AG830" s="1380"/>
      <c r="AH830" s="1380"/>
      <c r="AI830" s="1380"/>
      <c r="AJ830" s="1380"/>
      <c r="AK830" s="1380"/>
      <c r="AL830" s="1380"/>
      <c r="AM830" s="1380"/>
      <c r="AN830" s="1380"/>
      <c r="AO830" s="1380"/>
      <c r="AP830" s="1380"/>
      <c r="AQ830" s="1380"/>
      <c r="AR830" s="1380"/>
      <c r="AS830" s="1380"/>
      <c r="AT830" s="1380"/>
      <c r="AU830" s="1380"/>
      <c r="AV830" s="1380"/>
      <c r="AW830" s="1380"/>
      <c r="AX830" s="1380"/>
      <c r="AY830" s="1380"/>
      <c r="AZ830" s="1380"/>
      <c r="BA830" s="1380"/>
      <c r="BB830" s="1380"/>
      <c r="BC830" s="1380"/>
      <c r="BD830" s="1380"/>
      <c r="BE830" s="1380"/>
      <c r="BF830" s="1380"/>
      <c r="BG830" s="1380"/>
      <c r="BH830" s="1380"/>
      <c r="BI830" s="1380"/>
      <c r="BJ830" s="1380"/>
      <c r="BK830" s="1380"/>
      <c r="BL830" s="1380"/>
      <c r="BM830" s="1380"/>
      <c r="BN830" s="1381"/>
      <c r="BO830" s="1536"/>
      <c r="BP830" s="1537"/>
      <c r="BQ830" s="1537"/>
      <c r="BR830" s="1537"/>
      <c r="BS830" s="1537"/>
      <c r="BT830" s="1537"/>
      <c r="BU830" s="1537"/>
      <c r="BV830" s="1537"/>
      <c r="BW830" s="1537"/>
      <c r="BX830" s="1537"/>
      <c r="BY830" s="1537"/>
      <c r="BZ830" s="1537"/>
      <c r="CA830" s="1537"/>
      <c r="CB830" s="1537"/>
      <c r="CC830" s="1538"/>
      <c r="CD830" s="13"/>
    </row>
    <row r="831" spans="1:82" s="15" customFormat="1" ht="24" customHeight="1" x14ac:dyDescent="0.4">
      <c r="A831" s="13"/>
      <c r="B831" s="13"/>
      <c r="C831" s="13"/>
      <c r="F831" s="13"/>
      <c r="G831" s="13"/>
      <c r="H831" s="13"/>
      <c r="I831" s="1359"/>
      <c r="J831" s="1360"/>
      <c r="K831" s="1360"/>
      <c r="L831" s="1360"/>
      <c r="M831" s="1360"/>
      <c r="N831" s="1360"/>
      <c r="O831" s="1360"/>
      <c r="P831" s="1361"/>
      <c r="Q831" s="1382" t="s">
        <v>275</v>
      </c>
      <c r="R831" s="1383"/>
      <c r="S831" s="1383"/>
      <c r="T831" s="1383"/>
      <c r="U831" s="1383"/>
      <c r="V831" s="1383"/>
      <c r="W831" s="1383"/>
      <c r="X831" s="1383"/>
      <c r="Y831" s="1383"/>
      <c r="Z831" s="1384"/>
      <c r="AA831" s="1379" t="s">
        <v>119</v>
      </c>
      <c r="AB831" s="1380"/>
      <c r="AC831" s="1380"/>
      <c r="AD831" s="1380"/>
      <c r="AE831" s="1380"/>
      <c r="AF831" s="1380"/>
      <c r="AG831" s="1380"/>
      <c r="AH831" s="1380"/>
      <c r="AI831" s="1380"/>
      <c r="AJ831" s="1380"/>
      <c r="AK831" s="1380"/>
      <c r="AL831" s="1380"/>
      <c r="AM831" s="1380"/>
      <c r="AN831" s="1380"/>
      <c r="AO831" s="1380"/>
      <c r="AP831" s="1380"/>
      <c r="AQ831" s="1380"/>
      <c r="AR831" s="1380"/>
      <c r="AS831" s="1380"/>
      <c r="AT831" s="1380"/>
      <c r="AU831" s="1380"/>
      <c r="AV831" s="1380"/>
      <c r="AW831" s="1380"/>
      <c r="AX831" s="1380"/>
      <c r="AY831" s="1380"/>
      <c r="AZ831" s="1380"/>
      <c r="BA831" s="1380"/>
      <c r="BB831" s="1380"/>
      <c r="BC831" s="1380"/>
      <c r="BD831" s="1380"/>
      <c r="BE831" s="1380"/>
      <c r="BF831" s="1380"/>
      <c r="BG831" s="1380"/>
      <c r="BH831" s="1380"/>
      <c r="BI831" s="1380"/>
      <c r="BJ831" s="1380"/>
      <c r="BK831" s="1380"/>
      <c r="BL831" s="1380"/>
      <c r="BM831" s="1380"/>
      <c r="BN831" s="1381"/>
      <c r="BO831" s="1536"/>
      <c r="BP831" s="1537"/>
      <c r="BQ831" s="1537"/>
      <c r="BR831" s="1537"/>
      <c r="BS831" s="1537"/>
      <c r="BT831" s="1537"/>
      <c r="BU831" s="1537"/>
      <c r="BV831" s="1537"/>
      <c r="BW831" s="1537"/>
      <c r="BX831" s="1537"/>
      <c r="BY831" s="1537"/>
      <c r="BZ831" s="1537"/>
      <c r="CA831" s="1537"/>
      <c r="CB831" s="1537"/>
      <c r="CC831" s="1538"/>
      <c r="CD831" s="13"/>
    </row>
    <row r="832" spans="1:82" s="15" customFormat="1" ht="24" customHeight="1" thickBot="1" x14ac:dyDescent="0.45">
      <c r="A832" s="13"/>
      <c r="B832" s="13"/>
      <c r="C832" s="13"/>
      <c r="F832" s="13"/>
      <c r="G832" s="13"/>
      <c r="H832" s="13"/>
      <c r="I832" s="1359"/>
      <c r="J832" s="1360"/>
      <c r="K832" s="1360"/>
      <c r="L832" s="1360"/>
      <c r="M832" s="1360"/>
      <c r="N832" s="1360"/>
      <c r="O832" s="1360"/>
      <c r="P832" s="1361"/>
      <c r="Q832" s="1373" t="s">
        <v>275</v>
      </c>
      <c r="R832" s="1374"/>
      <c r="S832" s="1374"/>
      <c r="T832" s="1374"/>
      <c r="U832" s="1374"/>
      <c r="V832" s="1374"/>
      <c r="W832" s="1374"/>
      <c r="X832" s="1374"/>
      <c r="Y832" s="1374"/>
      <c r="Z832" s="1375"/>
      <c r="AA832" s="1385" t="s">
        <v>584</v>
      </c>
      <c r="AB832" s="1386"/>
      <c r="AC832" s="1386"/>
      <c r="AD832" s="1386"/>
      <c r="AE832" s="1386"/>
      <c r="AF832" s="1386"/>
      <c r="AG832" s="1386"/>
      <c r="AH832" s="1386"/>
      <c r="AI832" s="1386"/>
      <c r="AJ832" s="1386"/>
      <c r="AK832" s="1386"/>
      <c r="AL832" s="1386"/>
      <c r="AM832" s="1386"/>
      <c r="AN832" s="1386"/>
      <c r="AO832" s="1386"/>
      <c r="AP832" s="1386"/>
      <c r="AQ832" s="1386"/>
      <c r="AR832" s="1386"/>
      <c r="AS832" s="1386"/>
      <c r="AT832" s="1386"/>
      <c r="AU832" s="1386"/>
      <c r="AV832" s="1386"/>
      <c r="AW832" s="1386"/>
      <c r="AX832" s="1386"/>
      <c r="AY832" s="1386"/>
      <c r="AZ832" s="1386"/>
      <c r="BA832" s="1386"/>
      <c r="BB832" s="1386"/>
      <c r="BC832" s="1386"/>
      <c r="BD832" s="1386"/>
      <c r="BE832" s="1386"/>
      <c r="BF832" s="1386"/>
      <c r="BG832" s="1386"/>
      <c r="BH832" s="1386"/>
      <c r="BI832" s="1386"/>
      <c r="BJ832" s="1386"/>
      <c r="BK832" s="1386"/>
      <c r="BL832" s="1386"/>
      <c r="BM832" s="1386"/>
      <c r="BN832" s="1387"/>
      <c r="BO832" s="397"/>
      <c r="BP832" s="397"/>
      <c r="BQ832" s="397"/>
      <c r="BR832" s="397"/>
      <c r="BS832" s="397"/>
      <c r="BT832" s="397"/>
      <c r="BU832" s="397"/>
      <c r="BV832" s="397"/>
      <c r="BW832" s="397"/>
      <c r="BX832" s="397"/>
      <c r="BY832" s="397"/>
      <c r="BZ832" s="397"/>
      <c r="CA832" s="397"/>
      <c r="CB832" s="397"/>
      <c r="CC832" s="398"/>
      <c r="CD832" s="13"/>
    </row>
    <row r="833" spans="1:82" s="15" customFormat="1" ht="21" customHeight="1" thickTop="1" thickBot="1" x14ac:dyDescent="0.45">
      <c r="A833" s="13"/>
      <c r="B833" s="13"/>
      <c r="C833" s="13"/>
      <c r="F833" s="13"/>
      <c r="G833" s="13"/>
      <c r="H833" s="13"/>
      <c r="I833" s="1362"/>
      <c r="J833" s="1363"/>
      <c r="K833" s="1363"/>
      <c r="L833" s="1363"/>
      <c r="M833" s="1363"/>
      <c r="N833" s="1363"/>
      <c r="O833" s="1363"/>
      <c r="P833" s="1364"/>
      <c r="Q833" s="1388"/>
      <c r="R833" s="1389"/>
      <c r="S833" s="1389"/>
      <c r="T833" s="1389"/>
      <c r="U833" s="1389"/>
      <c r="V833" s="1389"/>
      <c r="W833" s="1389"/>
      <c r="X833" s="1389"/>
      <c r="Y833" s="1389"/>
      <c r="Z833" s="1389"/>
      <c r="AA833" s="1389"/>
      <c r="AB833" s="1389"/>
      <c r="AC833" s="1389"/>
      <c r="AD833" s="1389"/>
      <c r="AE833" s="1389"/>
      <c r="AF833" s="1389"/>
      <c r="AG833" s="1389"/>
      <c r="AH833" s="1389"/>
      <c r="AI833" s="1389"/>
      <c r="AJ833" s="1389"/>
      <c r="AK833" s="1389"/>
      <c r="AL833" s="1389"/>
      <c r="AM833" s="1389"/>
      <c r="AN833" s="1389"/>
      <c r="AO833" s="1389"/>
      <c r="AP833" s="1389"/>
      <c r="AQ833" s="1389"/>
      <c r="AR833" s="1389"/>
      <c r="AS833" s="1389"/>
      <c r="AT833" s="1389"/>
      <c r="AU833" s="1389"/>
      <c r="AV833" s="1389"/>
      <c r="AW833" s="1389"/>
      <c r="AX833" s="1389"/>
      <c r="AY833" s="1389"/>
      <c r="AZ833" s="1389"/>
      <c r="BA833" s="1389"/>
      <c r="BB833" s="1389"/>
      <c r="BC833" s="1389"/>
      <c r="BD833" s="1389"/>
      <c r="BE833" s="1389"/>
      <c r="BF833" s="1389"/>
      <c r="BG833" s="1389"/>
      <c r="BH833" s="1389"/>
      <c r="BI833" s="1389"/>
      <c r="BJ833" s="1389"/>
      <c r="BK833" s="1389"/>
      <c r="BL833" s="1389"/>
      <c r="BM833" s="1389"/>
      <c r="BN833" s="1390"/>
      <c r="BO833" s="325"/>
      <c r="BP833" s="326"/>
      <c r="BQ833" s="1371" t="s">
        <v>117</v>
      </c>
      <c r="BR833" s="1371"/>
      <c r="BS833" s="1371"/>
      <c r="BT833" s="1371"/>
      <c r="BU833" s="1371"/>
      <c r="BV833" s="1372"/>
      <c r="BW833" s="1372"/>
      <c r="BX833" s="1372"/>
      <c r="BY833" s="1372"/>
      <c r="BZ833" s="1371" t="s">
        <v>116</v>
      </c>
      <c r="CA833" s="1371"/>
      <c r="CB833" s="1371"/>
      <c r="CC833" s="327"/>
      <c r="CD833" s="13"/>
    </row>
    <row r="834" spans="1:82" s="15" customFormat="1" ht="21" customHeight="1" x14ac:dyDescent="0.4">
      <c r="A834" s="13"/>
      <c r="B834" s="13"/>
      <c r="C834" s="13"/>
      <c r="D834" s="527"/>
      <c r="E834" s="527"/>
      <c r="F834" s="524"/>
      <c r="G834" s="524"/>
      <c r="H834" s="524"/>
      <c r="I834" s="1554"/>
      <c r="J834" s="1554"/>
      <c r="K834" s="1554"/>
      <c r="L834" s="1554"/>
      <c r="M834" s="1554"/>
      <c r="N834" s="1554"/>
      <c r="O834" s="1554"/>
      <c r="P834" s="1554"/>
      <c r="Q834" s="1554"/>
      <c r="R834" s="1554"/>
      <c r="S834" s="1554"/>
      <c r="T834" s="1554"/>
      <c r="U834" s="1554"/>
      <c r="V834" s="1554"/>
      <c r="W834" s="1554"/>
      <c r="X834" s="1554"/>
      <c r="Y834" s="1554"/>
      <c r="Z834" s="1554"/>
      <c r="AA834" s="1554"/>
      <c r="AB834" s="1554"/>
      <c r="AC834" s="1554"/>
      <c r="AD834" s="1554"/>
      <c r="AE834" s="1554"/>
      <c r="AF834" s="1554"/>
      <c r="AG834" s="1554"/>
      <c r="AH834" s="1554"/>
      <c r="AI834" s="1554"/>
      <c r="AJ834" s="1554"/>
      <c r="AK834" s="1554"/>
      <c r="AL834" s="1554"/>
      <c r="AM834" s="1554"/>
      <c r="AN834" s="1554"/>
      <c r="AO834" s="1554"/>
      <c r="AP834" s="1554"/>
      <c r="AQ834" s="1554"/>
      <c r="AR834" s="1554"/>
      <c r="AS834" s="1554"/>
      <c r="AT834" s="1554"/>
      <c r="AU834" s="1554"/>
      <c r="AV834" s="1554"/>
      <c r="AW834" s="1554"/>
      <c r="AX834" s="1554"/>
      <c r="AY834" s="1554"/>
      <c r="AZ834" s="1554"/>
      <c r="BA834" s="1554"/>
      <c r="BB834" s="1554"/>
      <c r="BC834" s="1554"/>
      <c r="BD834" s="1554"/>
      <c r="BE834" s="1554"/>
      <c r="BF834" s="1554"/>
      <c r="BG834" s="1554"/>
      <c r="BH834" s="1554"/>
      <c r="BI834" s="1554"/>
      <c r="BJ834" s="1554"/>
      <c r="BK834" s="1554"/>
      <c r="BL834" s="1554"/>
      <c r="BM834" s="1554"/>
      <c r="BN834" s="1554"/>
      <c r="BO834" s="1555"/>
      <c r="BP834" s="1555"/>
      <c r="BQ834" s="528"/>
      <c r="BR834" s="528"/>
      <c r="BS834" s="528"/>
      <c r="BT834" s="528"/>
      <c r="BU834" s="528"/>
      <c r="BV834" s="528"/>
      <c r="BW834" s="528"/>
      <c r="BX834" s="528"/>
      <c r="BY834" s="528"/>
      <c r="BZ834" s="528"/>
      <c r="CA834" s="528"/>
      <c r="CB834" s="528"/>
      <c r="CC834" s="1555"/>
      <c r="CD834" s="524"/>
    </row>
    <row r="835" spans="1:82" s="15" customFormat="1" ht="21" customHeight="1" x14ac:dyDescent="0.4">
      <c r="A835" s="13"/>
      <c r="B835" s="13"/>
      <c r="C835" s="13"/>
      <c r="D835" s="13"/>
      <c r="E835" s="328" t="s">
        <v>632</v>
      </c>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row>
    <row r="836" spans="1:82" s="15" customFormat="1" ht="21" customHeight="1" x14ac:dyDescent="0.4">
      <c r="A836" s="13"/>
      <c r="B836" s="13"/>
      <c r="C836" s="13"/>
      <c r="D836" s="13"/>
      <c r="E836" s="128"/>
      <c r="F836" s="328"/>
      <c r="G836" s="328" t="s">
        <v>633</v>
      </c>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row>
    <row r="837" spans="1:82" s="15" customFormat="1" ht="21"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row>
    <row r="838" spans="1:82" s="15" customFormat="1" ht="21" customHeight="1" x14ac:dyDescent="0.4">
      <c r="A838" s="13"/>
      <c r="B838" s="13"/>
      <c r="C838" s="13"/>
      <c r="D838" s="13"/>
      <c r="E838" s="328" t="s">
        <v>630</v>
      </c>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row>
    <row r="839" spans="1:82" s="15" customFormat="1" ht="21" customHeight="1" x14ac:dyDescent="0.4">
      <c r="A839" s="13"/>
      <c r="B839" s="13"/>
      <c r="C839" s="13"/>
      <c r="D839" s="13"/>
      <c r="E839" s="13"/>
      <c r="F839" s="13"/>
      <c r="G839" s="328" t="s">
        <v>631</v>
      </c>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row>
    <row r="840" spans="1:82" s="15" customFormat="1" ht="21"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row>
    <row r="841" spans="1:82" s="15" customFormat="1" ht="21"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row>
    <row r="842" spans="1:82" s="15" customFormat="1" ht="21"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Q842" s="8"/>
      <c r="BR842" s="8"/>
      <c r="BS842" s="13"/>
      <c r="BT842" s="13"/>
      <c r="BU842" s="13"/>
      <c r="BV842" s="13"/>
      <c r="BW842" s="13"/>
      <c r="BX842" s="13"/>
      <c r="BY842" s="13"/>
      <c r="BZ842" s="13"/>
      <c r="CA842" s="13"/>
      <c r="CB842" s="13"/>
      <c r="CC842" s="13"/>
      <c r="CD842" s="13"/>
    </row>
    <row r="843" spans="1:82" s="15" customFormat="1" ht="21"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Q843" s="8"/>
      <c r="BR843" s="8"/>
      <c r="BS843" s="13"/>
      <c r="BT843" s="13"/>
      <c r="BU843" s="13"/>
      <c r="BV843" s="13"/>
      <c r="BW843" s="13"/>
      <c r="BX843" s="13"/>
      <c r="BY843" s="13"/>
      <c r="BZ843" s="13"/>
      <c r="CA843" s="13"/>
      <c r="CB843" s="13"/>
      <c r="CC843" s="13"/>
      <c r="CD843" s="13"/>
    </row>
    <row r="844" spans="1:82" s="15" customFormat="1" ht="21"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Q844" s="8"/>
      <c r="BR844" s="8"/>
      <c r="BS844" s="13"/>
      <c r="BT844" s="13"/>
      <c r="BU844" s="13"/>
      <c r="BV844" s="13"/>
      <c r="BW844" s="13"/>
      <c r="BX844" s="13"/>
      <c r="BY844" s="13"/>
      <c r="BZ844" s="13"/>
      <c r="CA844" s="13"/>
      <c r="CB844" s="13"/>
      <c r="CC844" s="13"/>
      <c r="CD844" s="13"/>
    </row>
    <row r="845" spans="1:82" s="15" customFormat="1" ht="21"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row>
    <row r="846" spans="1:82" s="15" customFormat="1" ht="21" customHeight="1" x14ac:dyDescent="0.4">
      <c r="A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89"/>
      <c r="BH846" s="88"/>
      <c r="BI846" s="88"/>
      <c r="BJ846" s="88"/>
      <c r="BK846" s="88"/>
      <c r="BL846" s="88"/>
      <c r="BM846" s="88"/>
      <c r="BN846" s="88"/>
      <c r="BO846" s="13"/>
      <c r="BP846" s="13"/>
      <c r="BS846" s="673" t="s">
        <v>585</v>
      </c>
      <c r="BT846" s="674"/>
      <c r="BU846" s="674"/>
      <c r="BV846" s="674"/>
      <c r="BW846" s="674"/>
      <c r="BX846" s="674"/>
      <c r="BY846" s="674"/>
      <c r="BZ846" s="674"/>
      <c r="CA846" s="674"/>
      <c r="CB846" s="674"/>
      <c r="CC846" s="675"/>
    </row>
    <row r="847" spans="1:82" s="15" customFormat="1" ht="21" customHeight="1" x14ac:dyDescent="0.4">
      <c r="A847" s="13"/>
      <c r="B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88"/>
      <c r="BH847" s="88"/>
      <c r="BI847" s="88"/>
      <c r="BJ847" s="88"/>
      <c r="BK847" s="88"/>
      <c r="BL847" s="88"/>
      <c r="BM847" s="88"/>
      <c r="BN847" s="88"/>
      <c r="BO847" s="13"/>
      <c r="BP847" s="13"/>
      <c r="BS847" s="676"/>
      <c r="BT847" s="1429"/>
      <c r="BU847" s="1429"/>
      <c r="BV847" s="1429"/>
      <c r="BW847" s="1429"/>
      <c r="BX847" s="1429"/>
      <c r="BY847" s="1429"/>
      <c r="BZ847" s="1429"/>
      <c r="CA847" s="1429"/>
      <c r="CB847" s="1429"/>
      <c r="CC847" s="678"/>
    </row>
    <row r="848" spans="1:82" s="15" customFormat="1" ht="21" customHeight="1" x14ac:dyDescent="0.4">
      <c r="A848" s="13"/>
      <c r="B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679"/>
      <c r="BT848" s="680"/>
      <c r="BU848" s="680"/>
      <c r="BV848" s="680"/>
      <c r="BW848" s="680"/>
      <c r="BX848" s="680"/>
      <c r="BY848" s="680"/>
      <c r="BZ848" s="680"/>
      <c r="CA848" s="680"/>
      <c r="CB848" s="680"/>
      <c r="CC848" s="681"/>
    </row>
    <row r="849" spans="1:83" s="15" customFormat="1" ht="21" customHeight="1" x14ac:dyDescent="0.4">
      <c r="A849" s="13"/>
      <c r="B849" s="87" t="s">
        <v>628</v>
      </c>
      <c r="D849" s="13"/>
      <c r="E849" s="13"/>
      <c r="F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row>
    <row r="850" spans="1:83" s="15" customFormat="1" ht="18.75" customHeight="1" x14ac:dyDescent="0.4">
      <c r="A850" s="13"/>
      <c r="B850" s="399"/>
      <c r="C850" s="1463" t="s">
        <v>627</v>
      </c>
      <c r="D850" s="1463"/>
      <c r="E850" s="1463"/>
      <c r="F850" s="1463"/>
      <c r="G850" s="1463"/>
      <c r="H850" s="1463"/>
      <c r="I850" s="1463"/>
      <c r="J850" s="1463"/>
      <c r="K850" s="1463"/>
      <c r="L850" s="1463"/>
      <c r="M850" s="1463"/>
      <c r="N850" s="1463"/>
      <c r="O850" s="1463"/>
      <c r="P850" s="1463"/>
      <c r="Q850" s="1463"/>
      <c r="R850" s="1463"/>
      <c r="S850" s="1463"/>
      <c r="T850" s="1463"/>
      <c r="U850" s="1463"/>
      <c r="V850" s="1463"/>
      <c r="W850" s="1463"/>
      <c r="X850" s="1463"/>
      <c r="Y850" s="1463"/>
      <c r="Z850" s="1463"/>
      <c r="AA850" s="1463"/>
      <c r="AB850" s="1463"/>
      <c r="AC850" s="1463"/>
      <c r="AD850" s="1463"/>
      <c r="AE850" s="1463"/>
      <c r="AF850" s="1463"/>
      <c r="AG850" s="1463"/>
      <c r="AH850" s="1463"/>
      <c r="AI850" s="1463"/>
      <c r="AJ850" s="1463"/>
      <c r="AK850" s="1463"/>
      <c r="AL850" s="1463"/>
      <c r="AM850" s="1463"/>
      <c r="AN850" s="1463"/>
      <c r="AO850" s="1463"/>
      <c r="AP850" s="1463"/>
      <c r="AQ850" s="1463"/>
      <c r="AR850" s="1463"/>
      <c r="AS850" s="1463"/>
      <c r="AT850" s="1463"/>
      <c r="AU850" s="1463"/>
      <c r="AV850" s="1463"/>
      <c r="AW850" s="1463"/>
      <c r="AX850" s="1463"/>
      <c r="AY850" s="1463"/>
      <c r="AZ850" s="1463"/>
      <c r="BA850" s="1463"/>
      <c r="BB850" s="1463"/>
      <c r="BC850" s="1463"/>
      <c r="BD850" s="1463"/>
      <c r="BE850" s="1463"/>
      <c r="BF850" s="1463"/>
      <c r="BG850" s="1463"/>
      <c r="BH850" s="1463"/>
      <c r="BI850" s="1463"/>
      <c r="BJ850" s="1463"/>
      <c r="BK850" s="1463"/>
      <c r="BL850" s="1463"/>
      <c r="BM850" s="1463"/>
      <c r="BN850" s="1463"/>
      <c r="BO850" s="1463"/>
      <c r="BP850" s="1463"/>
      <c r="BQ850" s="1463"/>
      <c r="BR850" s="1463"/>
      <c r="BS850" s="1463"/>
      <c r="BT850" s="1463"/>
      <c r="BU850" s="1463"/>
      <c r="BV850" s="1463"/>
      <c r="BW850" s="1463"/>
      <c r="BX850" s="1463"/>
      <c r="BY850" s="1463"/>
      <c r="BZ850" s="1463"/>
      <c r="CA850" s="1463"/>
      <c r="CB850" s="1463"/>
      <c r="CC850" s="1463"/>
      <c r="CD850" s="1463"/>
    </row>
    <row r="851" spans="1:83" s="15" customFormat="1" ht="18.75" customHeight="1" x14ac:dyDescent="0.4">
      <c r="A851" s="13"/>
      <c r="B851" s="399"/>
      <c r="C851" s="1463"/>
      <c r="D851" s="1463"/>
      <c r="E851" s="1463"/>
      <c r="F851" s="1463"/>
      <c r="G851" s="1463"/>
      <c r="H851" s="1463"/>
      <c r="I851" s="1463"/>
      <c r="J851" s="1463"/>
      <c r="K851" s="1463"/>
      <c r="L851" s="1463"/>
      <c r="M851" s="1463"/>
      <c r="N851" s="1463"/>
      <c r="O851" s="1463"/>
      <c r="P851" s="1463"/>
      <c r="Q851" s="1463"/>
      <c r="R851" s="1463"/>
      <c r="S851" s="1463"/>
      <c r="T851" s="1463"/>
      <c r="U851" s="1463"/>
      <c r="V851" s="1463"/>
      <c r="W851" s="1463"/>
      <c r="X851" s="1463"/>
      <c r="Y851" s="1463"/>
      <c r="Z851" s="1463"/>
      <c r="AA851" s="1463"/>
      <c r="AB851" s="1463"/>
      <c r="AC851" s="1463"/>
      <c r="AD851" s="1463"/>
      <c r="AE851" s="1463"/>
      <c r="AF851" s="1463"/>
      <c r="AG851" s="1463"/>
      <c r="AH851" s="1463"/>
      <c r="AI851" s="1463"/>
      <c r="AJ851" s="1463"/>
      <c r="AK851" s="1463"/>
      <c r="AL851" s="1463"/>
      <c r="AM851" s="1463"/>
      <c r="AN851" s="1463"/>
      <c r="AO851" s="1463"/>
      <c r="AP851" s="1463"/>
      <c r="AQ851" s="1463"/>
      <c r="AR851" s="1463"/>
      <c r="AS851" s="1463"/>
      <c r="AT851" s="1463"/>
      <c r="AU851" s="1463"/>
      <c r="AV851" s="1463"/>
      <c r="AW851" s="1463"/>
      <c r="AX851" s="1463"/>
      <c r="AY851" s="1463"/>
      <c r="AZ851" s="1463"/>
      <c r="BA851" s="1463"/>
      <c r="BB851" s="1463"/>
      <c r="BC851" s="1463"/>
      <c r="BD851" s="1463"/>
      <c r="BE851" s="1463"/>
      <c r="BF851" s="1463"/>
      <c r="BG851" s="1463"/>
      <c r="BH851" s="1463"/>
      <c r="BI851" s="1463"/>
      <c r="BJ851" s="1463"/>
      <c r="BK851" s="1463"/>
      <c r="BL851" s="1463"/>
      <c r="BM851" s="1463"/>
      <c r="BN851" s="1463"/>
      <c r="BO851" s="1463"/>
      <c r="BP851" s="1463"/>
      <c r="BQ851" s="1463"/>
      <c r="BR851" s="1463"/>
      <c r="BS851" s="1463"/>
      <c r="BT851" s="1463"/>
      <c r="BU851" s="1463"/>
      <c r="BV851" s="1463"/>
      <c r="BW851" s="1463"/>
      <c r="BX851" s="1463"/>
      <c r="BY851" s="1463"/>
      <c r="BZ851" s="1463"/>
      <c r="CA851" s="1463"/>
      <c r="CB851" s="1463"/>
      <c r="CC851" s="1463"/>
      <c r="CD851" s="1463"/>
    </row>
    <row r="852" spans="1:83" s="15" customFormat="1" ht="18.75" customHeight="1" x14ac:dyDescent="0.4">
      <c r="A852" s="13"/>
      <c r="B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row>
    <row r="853" spans="1:83" s="15" customFormat="1" ht="24" customHeight="1" x14ac:dyDescent="0.4">
      <c r="A853" s="13"/>
      <c r="B853" s="1217"/>
      <c r="C853" s="1218"/>
      <c r="D853" s="1218"/>
      <c r="E853" s="1218"/>
      <c r="F853" s="1218"/>
      <c r="G853" s="1218"/>
      <c r="H853" s="1219"/>
      <c r="I853" s="1204" t="s">
        <v>79</v>
      </c>
      <c r="J853" s="1204"/>
      <c r="K853" s="1204"/>
      <c r="L853" s="1204"/>
      <c r="M853" s="1204"/>
      <c r="N853" s="1204"/>
      <c r="O853" s="1204"/>
      <c r="P853" s="1204"/>
      <c r="Q853" s="1204"/>
      <c r="R853" s="1204"/>
      <c r="S853" s="1204"/>
      <c r="T853" s="1204"/>
      <c r="U853" s="1204"/>
      <c r="V853" s="1204"/>
      <c r="W853" s="1204"/>
      <c r="X853" s="1204"/>
      <c r="Y853" s="1204"/>
      <c r="Z853" s="1204"/>
      <c r="AA853" s="1204"/>
      <c r="AB853" s="1204"/>
      <c r="AC853" s="1204"/>
      <c r="AD853" s="1204"/>
      <c r="AE853" s="1204"/>
      <c r="AF853" s="1204"/>
      <c r="AG853" s="1204"/>
      <c r="AH853" s="1204"/>
      <c r="AI853" s="1204"/>
      <c r="AJ853" s="1204"/>
      <c r="AK853" s="1204"/>
      <c r="AL853" s="1204"/>
      <c r="AM853" s="1204"/>
      <c r="AN853" s="1204"/>
      <c r="AO853" s="1204"/>
      <c r="AP853" s="1204"/>
      <c r="AQ853" s="1204"/>
      <c r="AR853" s="1204"/>
      <c r="AS853" s="1204"/>
      <c r="AT853" s="1204"/>
      <c r="AU853" s="1204"/>
      <c r="AV853" s="1204"/>
      <c r="AW853" s="1204"/>
      <c r="AX853" s="1204"/>
      <c r="AY853" s="1204"/>
      <c r="AZ853" s="1204"/>
      <c r="BA853" s="1204"/>
      <c r="BB853" s="1204"/>
      <c r="BC853" s="1204"/>
      <c r="BD853" s="1204"/>
      <c r="BE853" s="1204"/>
      <c r="BF853" s="1204"/>
      <c r="BG853" s="1204"/>
      <c r="BH853" s="1204"/>
      <c r="BI853" s="1204"/>
      <c r="BJ853" s="1204"/>
      <c r="BK853" s="1204"/>
      <c r="BL853" s="1204"/>
      <c r="BM853" s="1204"/>
      <c r="BN853" s="1204"/>
      <c r="BO853" s="1204"/>
      <c r="BP853" s="1204"/>
      <c r="BQ853" s="1204"/>
      <c r="BR853" s="1204"/>
      <c r="BS853" s="1204"/>
      <c r="BT853" s="1204"/>
      <c r="BU853" s="1204"/>
      <c r="BV853" s="1204"/>
      <c r="BW853" s="1204"/>
      <c r="BX853" s="1204"/>
      <c r="BY853" s="1204"/>
      <c r="BZ853" s="1204"/>
      <c r="CA853" s="1204"/>
      <c r="CB853" s="1204"/>
    </row>
    <row r="854" spans="1:83" s="15" customFormat="1" ht="33" customHeight="1" x14ac:dyDescent="0.4">
      <c r="A854" s="13"/>
      <c r="B854" s="1220"/>
      <c r="C854" s="1221"/>
      <c r="D854" s="1221"/>
      <c r="E854" s="1221"/>
      <c r="F854" s="1221"/>
      <c r="G854" s="1221"/>
      <c r="H854" s="1222"/>
      <c r="I854" s="1239" t="s">
        <v>78</v>
      </c>
      <c r="J854" s="1240"/>
      <c r="K854" s="1240"/>
      <c r="L854" s="1240"/>
      <c r="M854" s="1240"/>
      <c r="N854" s="1240"/>
      <c r="O854" s="1240"/>
      <c r="P854" s="1240"/>
      <c r="Q854" s="1240"/>
      <c r="R854" s="1240"/>
      <c r="S854" s="1240"/>
      <c r="T854" s="1240"/>
      <c r="U854" s="1240"/>
      <c r="V854" s="1240"/>
      <c r="W854" s="1240"/>
      <c r="X854" s="1240"/>
      <c r="Y854" s="1240"/>
      <c r="Z854" s="1240"/>
      <c r="AA854" s="970" t="s">
        <v>75</v>
      </c>
      <c r="AB854" s="970"/>
      <c r="AC854" s="970"/>
      <c r="AD854" s="970"/>
      <c r="AE854" s="970"/>
      <c r="AF854" s="970"/>
      <c r="AG854" s="1204" t="s">
        <v>77</v>
      </c>
      <c r="AH854" s="1204"/>
      <c r="AI854" s="1204"/>
      <c r="AJ854" s="1204"/>
      <c r="AK854" s="1204"/>
      <c r="AL854" s="1204"/>
      <c r="AM854" s="1204"/>
      <c r="AN854" s="1204"/>
      <c r="AO854" s="1204"/>
      <c r="AP854" s="1204"/>
      <c r="AQ854" s="1204"/>
      <c r="AR854" s="1204"/>
      <c r="AS854" s="1204"/>
      <c r="AT854" s="1204"/>
      <c r="AU854" s="1204"/>
      <c r="AV854" s="1204"/>
      <c r="AW854" s="1204"/>
      <c r="AX854" s="1204"/>
      <c r="AY854" s="970" t="s">
        <v>75</v>
      </c>
      <c r="AZ854" s="970"/>
      <c r="BA854" s="970"/>
      <c r="BB854" s="970"/>
      <c r="BC854" s="970"/>
      <c r="BD854" s="970"/>
      <c r="BE854" s="1204" t="s">
        <v>76</v>
      </c>
      <c r="BF854" s="1204"/>
      <c r="BG854" s="1204"/>
      <c r="BH854" s="1204"/>
      <c r="BI854" s="1204"/>
      <c r="BJ854" s="1204"/>
      <c r="BK854" s="1204"/>
      <c r="BL854" s="1204"/>
      <c r="BM854" s="1204"/>
      <c r="BN854" s="1204"/>
      <c r="BO854" s="1204"/>
      <c r="BP854" s="1204"/>
      <c r="BQ854" s="1204"/>
      <c r="BR854" s="1204"/>
      <c r="BS854" s="1204"/>
      <c r="BT854" s="1204"/>
      <c r="BU854" s="1204"/>
      <c r="BV854" s="1204"/>
      <c r="BW854" s="970" t="s">
        <v>75</v>
      </c>
      <c r="BX854" s="970"/>
      <c r="BY854" s="970"/>
      <c r="BZ854" s="970"/>
      <c r="CA854" s="970"/>
      <c r="CB854" s="970"/>
    </row>
    <row r="855" spans="1:83" s="15" customFormat="1" ht="27.95" customHeight="1" x14ac:dyDescent="0.4">
      <c r="A855" s="13"/>
      <c r="B855" s="1200" t="s">
        <v>27</v>
      </c>
      <c r="C855" s="1200"/>
      <c r="D855" s="1200"/>
      <c r="E855" s="1200"/>
      <c r="F855" s="1200"/>
      <c r="G855" s="1200"/>
      <c r="H855" s="1200"/>
      <c r="I855" s="971" t="str">
        <f>IF(M365&lt;&gt;"",M365,"")</f>
        <v/>
      </c>
      <c r="J855" s="971"/>
      <c r="K855" s="971"/>
      <c r="L855" s="971"/>
      <c r="M855" s="971"/>
      <c r="N855" s="971"/>
      <c r="O855" s="971"/>
      <c r="P855" s="971"/>
      <c r="Q855" s="971"/>
      <c r="R855" s="971"/>
      <c r="S855" s="971"/>
      <c r="T855" s="971"/>
      <c r="U855" s="971"/>
      <c r="V855" s="971"/>
      <c r="W855" s="971"/>
      <c r="X855" s="971"/>
      <c r="Y855" s="971"/>
      <c r="Z855" s="971"/>
      <c r="AA855" s="972" t="str">
        <f>IF(BF365&lt;&gt;"",BF365,"")</f>
        <v/>
      </c>
      <c r="AB855" s="973"/>
      <c r="AC855" s="973"/>
      <c r="AD855" s="973"/>
      <c r="AE855" s="973"/>
      <c r="AF855" s="974"/>
      <c r="AG855" s="971" t="str">
        <f>IF(M368&lt;&gt;"",M368,"")</f>
        <v/>
      </c>
      <c r="AH855" s="971"/>
      <c r="AI855" s="971"/>
      <c r="AJ855" s="971"/>
      <c r="AK855" s="971"/>
      <c r="AL855" s="971"/>
      <c r="AM855" s="971"/>
      <c r="AN855" s="971"/>
      <c r="AO855" s="971"/>
      <c r="AP855" s="971"/>
      <c r="AQ855" s="971"/>
      <c r="AR855" s="971"/>
      <c r="AS855" s="971"/>
      <c r="AT855" s="971"/>
      <c r="AU855" s="971"/>
      <c r="AV855" s="971"/>
      <c r="AW855" s="971"/>
      <c r="AX855" s="971"/>
      <c r="AY855" s="972" t="str">
        <f>IF(BF368&lt;&gt;"",BF368,"")</f>
        <v/>
      </c>
      <c r="AZ855" s="973"/>
      <c r="BA855" s="973"/>
      <c r="BB855" s="973"/>
      <c r="BC855" s="973"/>
      <c r="BD855" s="974"/>
      <c r="BE855" s="971" t="str">
        <f>IF(M371&lt;&gt;"",M371,"")</f>
        <v/>
      </c>
      <c r="BF855" s="971"/>
      <c r="BG855" s="971"/>
      <c r="BH855" s="971"/>
      <c r="BI855" s="971"/>
      <c r="BJ855" s="971"/>
      <c r="BK855" s="971"/>
      <c r="BL855" s="971"/>
      <c r="BM855" s="971"/>
      <c r="BN855" s="971"/>
      <c r="BO855" s="971"/>
      <c r="BP855" s="971"/>
      <c r="BQ855" s="971"/>
      <c r="BR855" s="971"/>
      <c r="BS855" s="971"/>
      <c r="BT855" s="971"/>
      <c r="BU855" s="971"/>
      <c r="BV855" s="971"/>
      <c r="BW855" s="971" t="str">
        <f>IF(BF371&lt;&gt;"",BF371,"")</f>
        <v/>
      </c>
      <c r="BX855" s="971"/>
      <c r="BY855" s="971"/>
      <c r="BZ855" s="971"/>
      <c r="CA855" s="971"/>
      <c r="CB855" s="971"/>
    </row>
    <row r="856" spans="1:83" s="15" customFormat="1" ht="27.95" customHeight="1" x14ac:dyDescent="0.4">
      <c r="A856" s="13"/>
      <c r="B856" s="1200" t="s">
        <v>74</v>
      </c>
      <c r="C856" s="1200"/>
      <c r="D856" s="1200"/>
      <c r="E856" s="1200"/>
      <c r="F856" s="1200"/>
      <c r="G856" s="1200"/>
      <c r="H856" s="1200"/>
      <c r="I856" s="971"/>
      <c r="J856" s="971"/>
      <c r="K856" s="971"/>
      <c r="L856" s="971"/>
      <c r="M856" s="971"/>
      <c r="N856" s="971"/>
      <c r="O856" s="971"/>
      <c r="P856" s="971"/>
      <c r="Q856" s="971"/>
      <c r="R856" s="971"/>
      <c r="S856" s="971"/>
      <c r="T856" s="971"/>
      <c r="U856" s="971"/>
      <c r="V856" s="971"/>
      <c r="W856" s="971"/>
      <c r="X856" s="971"/>
      <c r="Y856" s="971"/>
      <c r="Z856" s="971"/>
      <c r="AA856" s="972"/>
      <c r="AB856" s="973"/>
      <c r="AC856" s="973"/>
      <c r="AD856" s="973"/>
      <c r="AE856" s="973"/>
      <c r="AF856" s="974"/>
      <c r="AG856" s="971"/>
      <c r="AH856" s="971"/>
      <c r="AI856" s="971"/>
      <c r="AJ856" s="971"/>
      <c r="AK856" s="971"/>
      <c r="AL856" s="971"/>
      <c r="AM856" s="971"/>
      <c r="AN856" s="971"/>
      <c r="AO856" s="971"/>
      <c r="AP856" s="971"/>
      <c r="AQ856" s="971"/>
      <c r="AR856" s="971"/>
      <c r="AS856" s="971"/>
      <c r="AT856" s="971"/>
      <c r="AU856" s="971"/>
      <c r="AV856" s="971"/>
      <c r="AW856" s="971"/>
      <c r="AX856" s="971"/>
      <c r="AY856" s="972"/>
      <c r="AZ856" s="973"/>
      <c r="BA856" s="973"/>
      <c r="BB856" s="973"/>
      <c r="BC856" s="973"/>
      <c r="BD856" s="974"/>
      <c r="BE856" s="971"/>
      <c r="BF856" s="971"/>
      <c r="BG856" s="971"/>
      <c r="BH856" s="971"/>
      <c r="BI856" s="971"/>
      <c r="BJ856" s="971"/>
      <c r="BK856" s="971"/>
      <c r="BL856" s="971"/>
      <c r="BM856" s="971"/>
      <c r="BN856" s="971"/>
      <c r="BO856" s="971"/>
      <c r="BP856" s="971"/>
      <c r="BQ856" s="971"/>
      <c r="BR856" s="971"/>
      <c r="BS856" s="971"/>
      <c r="BT856" s="971"/>
      <c r="BU856" s="971"/>
      <c r="BV856" s="971"/>
      <c r="BW856" s="971"/>
      <c r="BX856" s="971"/>
      <c r="BY856" s="971"/>
      <c r="BZ856" s="971"/>
      <c r="CA856" s="971"/>
      <c r="CB856" s="971"/>
    </row>
    <row r="857" spans="1:83" ht="27.95" customHeight="1" thickBot="1" x14ac:dyDescent="0.45">
      <c r="C857" s="15"/>
      <c r="D857" s="15"/>
      <c r="E857" s="15"/>
      <c r="F857" s="15"/>
      <c r="AE857" s="452" t="s">
        <v>643</v>
      </c>
      <c r="BQ857" s="15"/>
      <c r="BR857" s="15"/>
      <c r="BS857" s="15"/>
      <c r="BT857" s="15"/>
      <c r="BU857" s="15"/>
      <c r="BV857" s="15"/>
      <c r="BW857" s="15"/>
      <c r="BX857" s="15"/>
      <c r="BY857" s="15"/>
      <c r="BZ857" s="15"/>
      <c r="CA857" s="15"/>
      <c r="CB857" s="15"/>
      <c r="CC857" s="15"/>
      <c r="CD857" s="15"/>
      <c r="CE857" s="15"/>
    </row>
    <row r="858" spans="1:83" ht="18.75" customHeight="1" x14ac:dyDescent="0.4">
      <c r="B858" s="95"/>
      <c r="C858" s="81"/>
      <c r="D858" s="81"/>
      <c r="E858" s="81"/>
      <c r="F858" s="81"/>
      <c r="G858" s="94"/>
      <c r="H858" s="94"/>
      <c r="I858" s="94"/>
      <c r="J858" s="94"/>
      <c r="K858" s="94"/>
      <c r="L858" s="94"/>
      <c r="M858" s="94"/>
      <c r="N858" s="94"/>
      <c r="O858" s="94"/>
      <c r="P858" s="94"/>
      <c r="Q858" s="94"/>
      <c r="R858" s="94"/>
      <c r="S858" s="94"/>
      <c r="T858" s="94"/>
      <c r="U858" s="94"/>
      <c r="V858" s="94"/>
      <c r="W858" s="94"/>
      <c r="X858" s="94"/>
      <c r="Y858" s="94"/>
      <c r="Z858" s="94"/>
      <c r="AA858" s="94"/>
      <c r="AB858" s="94"/>
      <c r="AC858" s="94"/>
      <c r="AD858" s="94"/>
      <c r="AE858" s="94"/>
      <c r="AF858" s="94"/>
      <c r="AG858" s="94"/>
      <c r="AH858" s="94"/>
      <c r="AI858" s="94"/>
      <c r="AJ858" s="94"/>
      <c r="AK858" s="94"/>
      <c r="AL858" s="94"/>
      <c r="AM858" s="94"/>
      <c r="AN858" s="94"/>
      <c r="AO858" s="94"/>
      <c r="AP858" s="94"/>
      <c r="AQ858" s="94"/>
      <c r="AR858" s="94"/>
      <c r="AS858" s="94"/>
      <c r="AT858" s="94"/>
      <c r="AU858" s="94"/>
      <c r="AV858" s="94"/>
      <c r="AW858" s="94"/>
      <c r="AX858" s="94"/>
      <c r="AY858" s="94"/>
      <c r="AZ858" s="94"/>
      <c r="BA858" s="94"/>
      <c r="BB858" s="94"/>
      <c r="BC858" s="94"/>
      <c r="BD858" s="94"/>
      <c r="BE858" s="94"/>
      <c r="BF858" s="94"/>
      <c r="BG858" s="94"/>
      <c r="BH858" s="94"/>
      <c r="BI858" s="94"/>
      <c r="BJ858" s="94"/>
      <c r="BK858" s="94"/>
      <c r="BL858" s="94"/>
      <c r="BM858" s="94"/>
      <c r="BN858" s="94"/>
      <c r="BO858" s="94"/>
      <c r="BP858" s="94"/>
      <c r="BQ858" s="81"/>
      <c r="BR858" s="81"/>
      <c r="BS858" s="81"/>
      <c r="BT858" s="81"/>
      <c r="BU858" s="81"/>
      <c r="BV858" s="81"/>
      <c r="BW858" s="81"/>
      <c r="BX858" s="81"/>
      <c r="BY858" s="81"/>
      <c r="BZ858" s="81"/>
      <c r="CA858" s="80"/>
      <c r="CB858" s="15"/>
      <c r="CC858" s="15"/>
      <c r="CD858" s="15"/>
    </row>
    <row r="859" spans="1:83" ht="18.75" customHeight="1" x14ac:dyDescent="0.4">
      <c r="B859" s="93"/>
      <c r="C859" s="15"/>
      <c r="D859" s="15"/>
      <c r="E859" s="15"/>
      <c r="F859" s="15"/>
      <c r="BQ859" s="15"/>
      <c r="BR859" s="15"/>
      <c r="BS859" s="15"/>
      <c r="BT859" s="15"/>
      <c r="BU859" s="15"/>
      <c r="BV859" s="15"/>
      <c r="BW859" s="15"/>
      <c r="BX859" s="15"/>
      <c r="BY859" s="15"/>
      <c r="BZ859" s="15"/>
      <c r="CA859" s="77"/>
      <c r="CB859" s="15"/>
      <c r="CC859" s="15"/>
      <c r="CD859" s="15"/>
    </row>
    <row r="860" spans="1:83" s="15" customFormat="1" ht="18.75" customHeight="1" x14ac:dyDescent="0.4">
      <c r="A860" s="13"/>
      <c r="B860" s="9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CA860" s="77"/>
      <c r="CE860" s="13"/>
    </row>
    <row r="861" spans="1:83" s="15" customFormat="1" ht="18.75" customHeight="1" x14ac:dyDescent="0.4">
      <c r="A861" s="13"/>
      <c r="B861" s="9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CA861" s="77"/>
      <c r="CE861" s="13"/>
    </row>
    <row r="862" spans="1:83" s="15" customFormat="1" ht="18.75" customHeight="1" x14ac:dyDescent="0.4">
      <c r="A862" s="13"/>
      <c r="B862" s="9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CA862" s="77"/>
      <c r="CE862" s="13"/>
    </row>
    <row r="863" spans="1:83" s="15" customFormat="1" ht="18.75" customHeight="1" x14ac:dyDescent="0.4">
      <c r="A863" s="13"/>
      <c r="B863" s="9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CA863" s="77"/>
      <c r="CE863" s="13"/>
    </row>
    <row r="864" spans="1:83" s="15" customFormat="1" ht="13.5" x14ac:dyDescent="0.4">
      <c r="A864" s="13"/>
      <c r="B864" s="9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CA864" s="77"/>
      <c r="CE864" s="13"/>
    </row>
    <row r="865" spans="1:83" s="15" customFormat="1" ht="22.15" customHeight="1" x14ac:dyDescent="0.4">
      <c r="A865" s="13"/>
      <c r="B865" s="9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CA865" s="77"/>
      <c r="CE865" s="13"/>
    </row>
    <row r="866" spans="1:83" s="15" customFormat="1" ht="22.15" customHeight="1" x14ac:dyDescent="0.4">
      <c r="A866" s="13"/>
      <c r="B866" s="9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CA866" s="77"/>
      <c r="CE866" s="13"/>
    </row>
    <row r="867" spans="1:83" s="15" customFormat="1" ht="18.75" customHeight="1" x14ac:dyDescent="0.4">
      <c r="A867" s="13"/>
      <c r="B867" s="9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CA867" s="77"/>
      <c r="CE867" s="13"/>
    </row>
    <row r="868" spans="1:83" s="15" customFormat="1" ht="13.5" x14ac:dyDescent="0.4">
      <c r="A868" s="13"/>
      <c r="B868" s="9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CA868" s="77"/>
      <c r="CE868" s="13"/>
    </row>
    <row r="869" spans="1:83" s="15" customFormat="1" ht="34.9" customHeight="1" x14ac:dyDescent="0.4">
      <c r="A869" s="13"/>
      <c r="B869" s="9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CA869" s="77"/>
      <c r="CE869" s="13"/>
    </row>
    <row r="870" spans="1:83" s="15" customFormat="1" ht="21.95" customHeight="1" x14ac:dyDescent="0.4">
      <c r="A870" s="13"/>
      <c r="B870" s="9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CA870" s="77"/>
      <c r="CE870" s="13"/>
    </row>
    <row r="871" spans="1:83" s="15" customFormat="1" ht="21.95" customHeight="1" x14ac:dyDescent="0.4">
      <c r="A871" s="13"/>
      <c r="B871" s="9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CA871" s="77"/>
      <c r="CE871" s="13"/>
    </row>
    <row r="872" spans="1:83" s="15" customFormat="1" ht="18.75" customHeight="1" x14ac:dyDescent="0.4">
      <c r="A872" s="13"/>
      <c r="B872" s="9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CA872" s="77"/>
      <c r="CE872" s="13"/>
    </row>
    <row r="873" spans="1:83" s="15" customFormat="1" ht="18.75" customHeight="1" x14ac:dyDescent="0.4">
      <c r="A873" s="13"/>
      <c r="B873" s="9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CA873" s="77"/>
      <c r="CE873" s="13"/>
    </row>
    <row r="874" spans="1:83" s="15" customFormat="1" ht="18.75" customHeight="1" x14ac:dyDescent="0.4">
      <c r="A874" s="13"/>
      <c r="B874" s="9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CA874" s="77"/>
      <c r="CE874" s="13"/>
    </row>
    <row r="875" spans="1:83" s="15" customFormat="1" ht="18.75" customHeight="1" x14ac:dyDescent="0.4">
      <c r="A875" s="13"/>
      <c r="B875" s="9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CA875" s="77"/>
      <c r="CE875" s="13"/>
    </row>
    <row r="876" spans="1:83" s="15" customFormat="1" ht="18.75" customHeight="1" x14ac:dyDescent="0.4">
      <c r="A876" s="13"/>
      <c r="B876" s="9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CA876" s="77"/>
      <c r="CE876" s="13"/>
    </row>
    <row r="877" spans="1:83" s="15" customFormat="1" ht="18.75" customHeight="1" x14ac:dyDescent="0.4">
      <c r="A877" s="13"/>
      <c r="B877" s="9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A877" s="77"/>
      <c r="CE877" s="13"/>
    </row>
    <row r="878" spans="1:83" s="15" customFormat="1" ht="18.75" customHeight="1" x14ac:dyDescent="0.4">
      <c r="A878" s="13"/>
      <c r="B878" s="9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CA878" s="77"/>
      <c r="CE878" s="13"/>
    </row>
    <row r="879" spans="1:83" s="15" customFormat="1" ht="18.75" customHeight="1" x14ac:dyDescent="0.4">
      <c r="A879" s="13"/>
      <c r="B879" s="9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c r="BL879" s="13"/>
      <c r="BM879" s="13"/>
      <c r="BN879" s="13"/>
      <c r="BO879" s="13"/>
      <c r="BP879" s="13"/>
      <c r="CA879" s="77"/>
      <c r="CE879" s="13"/>
    </row>
    <row r="880" spans="1:83" s="15" customFormat="1" ht="18.75" customHeight="1" x14ac:dyDescent="0.4">
      <c r="A880" s="13"/>
      <c r="B880" s="9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c r="BL880" s="13"/>
      <c r="BM880" s="13"/>
      <c r="BN880" s="13"/>
      <c r="BO880" s="13"/>
      <c r="BP880" s="13"/>
      <c r="CA880" s="77"/>
      <c r="CE880" s="13"/>
    </row>
    <row r="881" spans="1:83" s="15" customFormat="1" ht="18.75" customHeight="1" x14ac:dyDescent="0.4">
      <c r="A881" s="13"/>
      <c r="B881" s="9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3"/>
      <c r="BH881" s="13"/>
      <c r="BI881" s="13"/>
      <c r="BJ881" s="13"/>
      <c r="BK881" s="13"/>
      <c r="BL881" s="13"/>
      <c r="BM881" s="13"/>
      <c r="BN881" s="13"/>
      <c r="BO881" s="13"/>
      <c r="BP881" s="13"/>
      <c r="CA881" s="77"/>
      <c r="CE881" s="13"/>
    </row>
    <row r="882" spans="1:83" s="15" customFormat="1" ht="18.75" customHeight="1" x14ac:dyDescent="0.4">
      <c r="A882" s="13"/>
      <c r="B882" s="9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3"/>
      <c r="BH882" s="13"/>
      <c r="BI882" s="13"/>
      <c r="BJ882" s="13"/>
      <c r="BK882" s="13"/>
      <c r="BL882" s="13"/>
      <c r="BM882" s="13"/>
      <c r="BN882" s="13"/>
      <c r="BO882" s="13"/>
      <c r="BP882" s="13"/>
      <c r="CA882" s="77"/>
      <c r="CE882" s="13"/>
    </row>
    <row r="883" spans="1:83" s="15" customFormat="1" ht="18.75" customHeight="1" x14ac:dyDescent="0.4">
      <c r="A883" s="13"/>
      <c r="B883" s="9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CA883" s="77"/>
      <c r="CE883" s="13"/>
    </row>
    <row r="884" spans="1:83" s="15" customFormat="1" ht="18.75" customHeight="1" x14ac:dyDescent="0.4">
      <c r="A884" s="13"/>
      <c r="B884" s="9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c r="BL884" s="13"/>
      <c r="BM884" s="13"/>
      <c r="BN884" s="13"/>
      <c r="BO884" s="13"/>
      <c r="BP884" s="13"/>
      <c r="CA884" s="77"/>
      <c r="CE884" s="13"/>
    </row>
    <row r="885" spans="1:83" s="15" customFormat="1" ht="18.75" customHeight="1" x14ac:dyDescent="0.4">
      <c r="A885" s="13"/>
      <c r="B885" s="9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CA885" s="77"/>
      <c r="CE885" s="13"/>
    </row>
    <row r="886" spans="1:83" s="15" customFormat="1" ht="18.75" customHeight="1" x14ac:dyDescent="0.4">
      <c r="A886" s="13"/>
      <c r="B886" s="9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CA886" s="77"/>
      <c r="CE886" s="13"/>
    </row>
    <row r="887" spans="1:83" s="15" customFormat="1" ht="18.75" customHeight="1" x14ac:dyDescent="0.4">
      <c r="A887" s="13"/>
      <c r="B887" s="9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CA887" s="77"/>
      <c r="CE887" s="13"/>
    </row>
    <row r="888" spans="1:83" s="15" customFormat="1" ht="18.75" customHeight="1" x14ac:dyDescent="0.4">
      <c r="A888" s="13"/>
      <c r="B888" s="9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CA888" s="77"/>
      <c r="CE888" s="13"/>
    </row>
    <row r="889" spans="1:83" s="15" customFormat="1" ht="18.75" customHeight="1" x14ac:dyDescent="0.4">
      <c r="A889" s="13"/>
      <c r="B889" s="9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CA889" s="77"/>
      <c r="CE889" s="13"/>
    </row>
    <row r="890" spans="1:83" s="15" customFormat="1" ht="18.75" customHeight="1" thickBot="1" x14ac:dyDescent="0.45">
      <c r="A890" s="13"/>
      <c r="B890" s="92"/>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91"/>
      <c r="AB890" s="91"/>
      <c r="AC890" s="91"/>
      <c r="AD890" s="91"/>
      <c r="AE890" s="91"/>
      <c r="AF890" s="91"/>
      <c r="AG890" s="91"/>
      <c r="AH890" s="91"/>
      <c r="AI890" s="91"/>
      <c r="AJ890" s="91"/>
      <c r="AK890" s="91"/>
      <c r="AL890" s="91"/>
      <c r="AM890" s="91"/>
      <c r="AN890" s="91"/>
      <c r="AO890" s="91"/>
      <c r="AP890" s="91"/>
      <c r="AQ890" s="91"/>
      <c r="AR890" s="91"/>
      <c r="AS890" s="91"/>
      <c r="AT890" s="91"/>
      <c r="AU890" s="91"/>
      <c r="AV890" s="91"/>
      <c r="AW890" s="91"/>
      <c r="AX890" s="91"/>
      <c r="AY890" s="91"/>
      <c r="AZ890" s="91"/>
      <c r="BA890" s="91"/>
      <c r="BB890" s="91"/>
      <c r="BC890" s="91"/>
      <c r="BD890" s="91"/>
      <c r="BE890" s="91"/>
      <c r="BF890" s="91"/>
      <c r="BG890" s="91"/>
      <c r="BH890" s="91"/>
      <c r="BI890" s="91"/>
      <c r="BJ890" s="91"/>
      <c r="BK890" s="91"/>
      <c r="BL890" s="91"/>
      <c r="BM890" s="91"/>
      <c r="BN890" s="91"/>
      <c r="BO890" s="91"/>
      <c r="BP890" s="91"/>
      <c r="BQ890" s="74"/>
      <c r="BR890" s="74"/>
      <c r="BS890" s="74"/>
      <c r="BT890" s="74"/>
      <c r="BU890" s="74"/>
      <c r="BV890" s="74"/>
      <c r="BW890" s="74"/>
      <c r="BX890" s="74"/>
      <c r="BY890" s="74"/>
      <c r="BZ890" s="74"/>
      <c r="CA890" s="73"/>
      <c r="CE890" s="13"/>
    </row>
    <row r="891" spans="1:83" s="15" customFormat="1" ht="30" customHeight="1" x14ac:dyDescent="0.4">
      <c r="A891" s="13"/>
      <c r="B891" s="151" t="s">
        <v>403</v>
      </c>
      <c r="C891" s="87"/>
      <c r="D891" s="87"/>
      <c r="E891" s="87"/>
      <c r="F891" s="87"/>
      <c r="G891" s="87"/>
      <c r="H891" s="97"/>
      <c r="I891" s="97"/>
      <c r="J891" s="97"/>
      <c r="K891" s="97"/>
      <c r="L891" s="97"/>
      <c r="M891" s="97"/>
      <c r="N891" s="97"/>
      <c r="O891" s="97"/>
      <c r="P891" s="97"/>
      <c r="Q891" s="97"/>
      <c r="R891" s="97"/>
      <c r="S891" s="97"/>
      <c r="T891" s="97"/>
      <c r="U891" s="97"/>
      <c r="V891" s="97"/>
      <c r="W891" s="97"/>
      <c r="X891" s="97"/>
      <c r="Y891" s="97"/>
      <c r="Z891" s="97"/>
      <c r="AA891" s="97"/>
      <c r="AB891" s="97"/>
      <c r="AC891" s="97"/>
      <c r="AD891" s="97"/>
      <c r="AE891" s="97"/>
      <c r="AF891" s="97"/>
      <c r="AG891" s="97"/>
      <c r="AH891" s="97"/>
      <c r="AI891" s="97"/>
      <c r="AJ891" s="97"/>
      <c r="AK891" s="97"/>
      <c r="AL891" s="97"/>
      <c r="AM891" s="97"/>
      <c r="AN891" s="97"/>
      <c r="AO891" s="97"/>
      <c r="AP891" s="97"/>
      <c r="AQ891" s="97"/>
      <c r="AR891" s="97"/>
      <c r="AS891" s="97"/>
      <c r="AT891" s="97"/>
      <c r="AU891" s="97"/>
      <c r="AV891" s="97"/>
      <c r="AW891" s="97"/>
      <c r="AX891" s="97"/>
      <c r="AY891" s="97"/>
      <c r="AZ891" s="97"/>
      <c r="BA891" s="97"/>
      <c r="BB891" s="97"/>
      <c r="BC891" s="97"/>
      <c r="BD891" s="97"/>
      <c r="BE891" s="97"/>
      <c r="BF891" s="97"/>
      <c r="BG891" s="97"/>
      <c r="BH891" s="97"/>
      <c r="BI891" s="97"/>
      <c r="BJ891" s="97"/>
      <c r="BK891" s="97"/>
      <c r="BL891" s="97"/>
      <c r="BM891" s="90"/>
      <c r="BN891" s="90"/>
      <c r="BO891" s="90"/>
      <c r="BP891" s="90"/>
      <c r="BQ891" s="87"/>
      <c r="BR891" s="87"/>
      <c r="BS891" s="87"/>
      <c r="BT891" s="87"/>
      <c r="BU891" s="87"/>
      <c r="BV891" s="87"/>
      <c r="BW891" s="87"/>
      <c r="BX891" s="87"/>
      <c r="BY891" s="87"/>
      <c r="BZ891" s="87"/>
      <c r="CA891" s="87"/>
      <c r="CB891" s="87"/>
      <c r="CC891" s="87"/>
      <c r="CD891" s="87"/>
      <c r="CE891" s="13"/>
    </row>
    <row r="892" spans="1:83" s="15" customFormat="1" ht="30" customHeight="1" x14ac:dyDescent="0.4">
      <c r="A892" s="13"/>
      <c r="B892" s="90" t="s">
        <v>71</v>
      </c>
      <c r="C892" s="87"/>
      <c r="D892" s="87"/>
      <c r="E892" s="87"/>
      <c r="F892" s="87"/>
      <c r="G892" s="90"/>
      <c r="H892" s="97"/>
      <c r="I892" s="97"/>
      <c r="J892" s="97"/>
      <c r="K892" s="97"/>
      <c r="L892" s="97"/>
      <c r="M892" s="97"/>
      <c r="N892" s="97"/>
      <c r="O892" s="97"/>
      <c r="P892" s="97"/>
      <c r="Q892" s="97"/>
      <c r="R892" s="97"/>
      <c r="S892" s="97"/>
      <c r="T892" s="97"/>
      <c r="U892" s="97"/>
      <c r="V892" s="97"/>
      <c r="W892" s="97"/>
      <c r="X892" s="97"/>
      <c r="Y892" s="97"/>
      <c r="Z892" s="97"/>
      <c r="AA892" s="97"/>
      <c r="AB892" s="97"/>
      <c r="AC892" s="97"/>
      <c r="AD892" s="97"/>
      <c r="AE892" s="97"/>
      <c r="AF892" s="97"/>
      <c r="AG892" s="97"/>
      <c r="AH892" s="97"/>
      <c r="AI892" s="97"/>
      <c r="AJ892" s="97"/>
      <c r="AK892" s="97"/>
      <c r="AL892" s="97"/>
      <c r="AM892" s="97"/>
      <c r="AN892" s="97"/>
      <c r="AO892" s="97"/>
      <c r="AP892" s="97"/>
      <c r="AQ892" s="97"/>
      <c r="AR892" s="97"/>
      <c r="AS892" s="97"/>
      <c r="AT892" s="97"/>
      <c r="AU892" s="97"/>
      <c r="AV892" s="97"/>
      <c r="AW892" s="97"/>
      <c r="AX892" s="97"/>
      <c r="AY892" s="97"/>
      <c r="AZ892" s="97"/>
      <c r="BA892" s="97"/>
      <c r="BB892" s="97"/>
      <c r="BC892" s="97"/>
      <c r="BD892" s="97"/>
      <c r="BE892" s="97"/>
      <c r="BF892" s="97"/>
      <c r="BG892" s="97"/>
      <c r="BH892" s="97"/>
      <c r="BI892" s="97"/>
      <c r="BJ892" s="97"/>
      <c r="BK892" s="97"/>
      <c r="BL892" s="97"/>
      <c r="BM892" s="90"/>
      <c r="BN892" s="90"/>
      <c r="BO892" s="90"/>
      <c r="BP892" s="90"/>
      <c r="BQ892" s="87"/>
      <c r="BR892" s="87"/>
      <c r="BS892" s="87"/>
      <c r="BT892" s="87"/>
      <c r="BU892" s="87"/>
      <c r="BV892" s="87"/>
      <c r="BW892" s="87"/>
      <c r="BX892" s="87"/>
      <c r="BY892" s="87"/>
      <c r="BZ892" s="87"/>
      <c r="CA892" s="87"/>
      <c r="CB892" s="87"/>
      <c r="CC892" s="87"/>
      <c r="CD892" s="87"/>
      <c r="CE892" s="13"/>
    </row>
    <row r="893" spans="1:83" s="15" customFormat="1" ht="30" customHeight="1" x14ac:dyDescent="0.4">
      <c r="A893" s="13"/>
      <c r="B893" s="90"/>
      <c r="C893" s="87"/>
      <c r="D893" s="87"/>
      <c r="E893" s="87"/>
      <c r="F893" s="87"/>
      <c r="G893" s="90"/>
      <c r="H893" s="97"/>
      <c r="I893" s="97"/>
      <c r="J893" s="97"/>
      <c r="K893" s="97"/>
      <c r="L893" s="97"/>
      <c r="M893" s="97"/>
      <c r="N893" s="97"/>
      <c r="O893" s="97"/>
      <c r="P893" s="97"/>
      <c r="Q893" s="97"/>
      <c r="R893" s="97"/>
      <c r="S893" s="97"/>
      <c r="T893" s="97"/>
      <c r="U893" s="97"/>
      <c r="V893" s="97"/>
      <c r="W893" s="97"/>
      <c r="X893" s="97"/>
      <c r="Y893" s="97"/>
      <c r="Z893" s="97"/>
      <c r="AA893" s="97"/>
      <c r="AB893" s="97"/>
      <c r="AC893" s="97"/>
      <c r="AD893" s="97"/>
      <c r="AE893" s="97"/>
      <c r="AF893" s="97"/>
      <c r="AG893" s="97"/>
      <c r="AH893" s="97"/>
      <c r="AI893" s="97"/>
      <c r="AJ893" s="97"/>
      <c r="AK893" s="97"/>
      <c r="AL893" s="97"/>
      <c r="AM893" s="97"/>
      <c r="AN893" s="97"/>
      <c r="AO893" s="97"/>
      <c r="AP893" s="97"/>
      <c r="AQ893" s="97"/>
      <c r="AR893" s="97"/>
      <c r="AS893" s="97"/>
      <c r="AT893" s="97"/>
      <c r="AU893" s="97"/>
      <c r="AV893" s="97"/>
      <c r="AW893" s="97"/>
      <c r="AX893" s="97"/>
      <c r="AY893" s="97"/>
      <c r="AZ893" s="97"/>
      <c r="BA893" s="97"/>
      <c r="BB893" s="97"/>
      <c r="BC893" s="97"/>
      <c r="BD893" s="97"/>
      <c r="BE893" s="97"/>
      <c r="BF893" s="97"/>
      <c r="BG893" s="97"/>
      <c r="BH893" s="97"/>
      <c r="BI893" s="97"/>
      <c r="BJ893" s="97"/>
      <c r="BK893" s="97"/>
      <c r="BL893" s="97"/>
      <c r="BM893" s="90"/>
      <c r="BN893" s="90"/>
      <c r="BO893" s="90"/>
      <c r="BP893" s="90"/>
      <c r="BQ893" s="87"/>
      <c r="BR893" s="87"/>
      <c r="BS893" s="87"/>
      <c r="BT893" s="87"/>
      <c r="BU893" s="87"/>
      <c r="BV893" s="87"/>
      <c r="BW893" s="87"/>
      <c r="BX893" s="87"/>
      <c r="BY893" s="87"/>
      <c r="BZ893" s="87"/>
      <c r="CA893" s="87"/>
      <c r="CB893" s="87"/>
      <c r="CC893" s="87"/>
      <c r="CD893" s="87"/>
      <c r="CE893" s="13"/>
    </row>
    <row r="894" spans="1:83" s="15" customFormat="1" ht="30" customHeight="1" x14ac:dyDescent="0.4">
      <c r="A894" s="13"/>
      <c r="B894" s="90"/>
      <c r="C894" s="87"/>
      <c r="D894" s="87"/>
      <c r="E894" s="87"/>
      <c r="F894" s="87"/>
      <c r="G894" s="90"/>
      <c r="H894" s="97"/>
      <c r="I894" s="97"/>
      <c r="J894" s="97"/>
      <c r="K894" s="97"/>
      <c r="L894" s="97"/>
      <c r="M894" s="97"/>
      <c r="N894" s="97"/>
      <c r="O894" s="97"/>
      <c r="P894" s="97"/>
      <c r="Q894" s="97"/>
      <c r="R894" s="97"/>
      <c r="S894" s="97"/>
      <c r="T894" s="97"/>
      <c r="U894" s="97"/>
      <c r="V894" s="97"/>
      <c r="W894" s="97"/>
      <c r="X894" s="97"/>
      <c r="Y894" s="97"/>
      <c r="Z894" s="97"/>
      <c r="AA894" s="97"/>
      <c r="AB894" s="97"/>
      <c r="AC894" s="97"/>
      <c r="AD894" s="97"/>
      <c r="AE894" s="97"/>
      <c r="AF894" s="97"/>
      <c r="AG894" s="97"/>
      <c r="AH894" s="97"/>
      <c r="AI894" s="97"/>
      <c r="AJ894" s="97"/>
      <c r="AK894" s="97"/>
      <c r="AL894" s="97"/>
      <c r="AM894" s="97"/>
      <c r="AN894" s="97"/>
      <c r="AO894" s="97"/>
      <c r="AP894" s="97"/>
      <c r="AQ894" s="97"/>
      <c r="AR894" s="97"/>
      <c r="AS894" s="97"/>
      <c r="AT894" s="97"/>
      <c r="AU894" s="97"/>
      <c r="AV894" s="97"/>
      <c r="AW894" s="97"/>
      <c r="AX894" s="97"/>
      <c r="AY894" s="97"/>
      <c r="AZ894" s="97"/>
      <c r="BA894" s="97"/>
      <c r="BB894" s="97"/>
      <c r="BC894" s="97"/>
      <c r="BD894" s="97"/>
      <c r="BE894" s="97"/>
      <c r="BF894" s="97"/>
      <c r="BG894" s="97"/>
      <c r="BH894" s="97"/>
      <c r="BI894" s="97"/>
      <c r="BJ894" s="97"/>
      <c r="BK894" s="97"/>
      <c r="BL894" s="97"/>
      <c r="BM894" s="90"/>
      <c r="BN894" s="90"/>
      <c r="BO894" s="90"/>
      <c r="BP894" s="90"/>
      <c r="BQ894" s="87"/>
      <c r="BR894" s="87"/>
      <c r="BS894" s="87"/>
      <c r="BT894" s="87"/>
      <c r="BU894" s="87"/>
      <c r="BV894" s="87"/>
      <c r="BW894" s="87"/>
      <c r="BX894" s="87"/>
      <c r="BY894" s="87"/>
      <c r="BZ894" s="87"/>
      <c r="CA894" s="87"/>
      <c r="CB894" s="87"/>
      <c r="CC894" s="87"/>
      <c r="CD894" s="87"/>
      <c r="CE894" s="13"/>
    </row>
    <row r="895" spans="1:83" s="15" customFormat="1" ht="24" customHeight="1" x14ac:dyDescent="0.4">
      <c r="A895" s="13"/>
      <c r="B895" s="90"/>
      <c r="C895" s="87"/>
      <c r="D895" s="87"/>
      <c r="E895" s="87"/>
      <c r="F895" s="87"/>
      <c r="G895" s="90"/>
      <c r="H895" s="97"/>
      <c r="I895" s="97"/>
      <c r="J895" s="97"/>
      <c r="K895" s="97"/>
      <c r="L895" s="97"/>
      <c r="M895" s="97"/>
      <c r="N895" s="97"/>
      <c r="O895" s="97"/>
      <c r="P895" s="97"/>
      <c r="Q895" s="97"/>
      <c r="R895" s="97"/>
      <c r="S895" s="97"/>
      <c r="T895" s="97"/>
      <c r="U895" s="97"/>
      <c r="V895" s="97"/>
      <c r="W895" s="97"/>
      <c r="X895" s="97"/>
      <c r="Y895" s="97"/>
      <c r="Z895" s="97"/>
      <c r="AA895" s="97"/>
      <c r="AB895" s="97"/>
      <c r="AC895" s="97"/>
      <c r="AD895" s="97"/>
      <c r="AE895" s="97"/>
      <c r="AF895" s="97"/>
      <c r="AG895" s="97"/>
      <c r="AH895" s="97"/>
      <c r="AI895" s="97"/>
      <c r="AJ895" s="97"/>
      <c r="AK895" s="97"/>
      <c r="AL895" s="97"/>
      <c r="AM895" s="97"/>
      <c r="AN895" s="97"/>
      <c r="AO895" s="97"/>
      <c r="AP895" s="97"/>
      <c r="AQ895" s="97"/>
      <c r="AR895" s="97"/>
      <c r="AS895" s="97"/>
      <c r="AT895" s="97"/>
      <c r="AU895" s="97"/>
      <c r="AV895" s="97"/>
      <c r="AW895" s="97"/>
      <c r="AX895" s="97"/>
      <c r="AY895" s="97"/>
      <c r="AZ895" s="97"/>
      <c r="BA895" s="97"/>
      <c r="BB895" s="97"/>
      <c r="BC895" s="97"/>
      <c r="BD895" s="97"/>
      <c r="BE895" s="97"/>
      <c r="BF895" s="97"/>
      <c r="BG895" s="97"/>
      <c r="BH895" s="97"/>
      <c r="BI895" s="97"/>
      <c r="BJ895" s="97"/>
      <c r="BK895" s="97"/>
      <c r="BL895" s="97"/>
      <c r="BM895" s="90"/>
      <c r="BN895" s="90"/>
      <c r="BO895" s="90"/>
      <c r="BP895" s="90"/>
      <c r="BQ895" s="87"/>
      <c r="BR895" s="87"/>
      <c r="BS895" s="87"/>
      <c r="BT895" s="87"/>
      <c r="BU895" s="87"/>
      <c r="BV895" s="87"/>
      <c r="BW895" s="87"/>
      <c r="BX895" s="87"/>
      <c r="BY895" s="87"/>
      <c r="BZ895" s="87"/>
      <c r="CA895" s="87"/>
      <c r="CB895" s="87"/>
      <c r="CC895" s="87"/>
      <c r="CD895" s="87"/>
      <c r="CE895" s="13"/>
    </row>
    <row r="896" spans="1:83" s="15" customFormat="1" ht="24" customHeight="1" x14ac:dyDescent="0.4">
      <c r="A896" s="13"/>
      <c r="B896" s="90"/>
      <c r="C896" s="87"/>
      <c r="D896" s="87"/>
      <c r="E896" s="87"/>
      <c r="F896" s="87"/>
      <c r="G896" s="90"/>
      <c r="H896" s="97"/>
      <c r="I896" s="97"/>
      <c r="J896" s="97"/>
      <c r="K896" s="97"/>
      <c r="L896" s="97"/>
      <c r="M896" s="97"/>
      <c r="N896" s="97"/>
      <c r="O896" s="97"/>
      <c r="P896" s="97"/>
      <c r="Q896" s="97"/>
      <c r="R896" s="97"/>
      <c r="S896" s="97"/>
      <c r="T896" s="97"/>
      <c r="U896" s="97"/>
      <c r="V896" s="97"/>
      <c r="W896" s="97"/>
      <c r="X896" s="97"/>
      <c r="Y896" s="97"/>
      <c r="Z896" s="97"/>
      <c r="AA896" s="97"/>
      <c r="AB896" s="97"/>
      <c r="AC896" s="97"/>
      <c r="AD896" s="97"/>
      <c r="AE896" s="97"/>
      <c r="AF896" s="97"/>
      <c r="AG896" s="97"/>
      <c r="AH896" s="97"/>
      <c r="AI896" s="97"/>
      <c r="AJ896" s="97"/>
      <c r="AK896" s="97"/>
      <c r="AL896" s="97"/>
      <c r="AM896" s="97"/>
      <c r="AN896" s="97"/>
      <c r="AO896" s="97"/>
      <c r="AP896" s="97"/>
      <c r="AQ896" s="97"/>
      <c r="AR896" s="97"/>
      <c r="AS896" s="97"/>
      <c r="AT896" s="97"/>
      <c r="AU896" s="97"/>
      <c r="AV896" s="97"/>
      <c r="AW896" s="97"/>
      <c r="AX896" s="97"/>
      <c r="AY896" s="97"/>
      <c r="AZ896" s="97"/>
      <c r="BA896" s="97"/>
      <c r="BB896" s="97"/>
      <c r="BC896" s="97"/>
      <c r="BD896" s="97"/>
      <c r="BE896" s="97"/>
      <c r="BF896" s="97"/>
      <c r="BG896" s="97"/>
      <c r="BH896" s="97"/>
      <c r="BI896" s="97"/>
      <c r="BJ896" s="97"/>
      <c r="BK896" s="97"/>
      <c r="BL896" s="97"/>
      <c r="BM896" s="90"/>
      <c r="BN896" s="90"/>
      <c r="BO896" s="90"/>
      <c r="BP896" s="90"/>
      <c r="BQ896" s="87"/>
      <c r="BR896" s="87"/>
      <c r="BS896" s="87"/>
      <c r="BT896" s="87"/>
      <c r="BU896" s="87"/>
      <c r="BV896" s="87"/>
      <c r="BW896" s="87"/>
      <c r="BX896" s="87"/>
      <c r="BY896" s="87"/>
      <c r="BZ896" s="87"/>
      <c r="CA896" s="87"/>
      <c r="CB896" s="87"/>
      <c r="CC896" s="87"/>
      <c r="CD896" s="87"/>
      <c r="CE896" s="13"/>
    </row>
    <row r="897" spans="1:83" s="15" customFormat="1" ht="18.75" customHeight="1" x14ac:dyDescent="0.4">
      <c r="A897" s="13"/>
      <c r="B897" s="90"/>
      <c r="C897" s="87"/>
      <c r="D897" s="87"/>
      <c r="E897" s="87"/>
      <c r="F897" s="87"/>
      <c r="G897" s="90"/>
      <c r="H897" s="97"/>
      <c r="I897" s="97"/>
      <c r="J897" s="97"/>
      <c r="K897" s="97"/>
      <c r="L897" s="97"/>
      <c r="M897" s="97"/>
      <c r="N897" s="97"/>
      <c r="O897" s="97"/>
      <c r="P897" s="97"/>
      <c r="Q897" s="97"/>
      <c r="R897" s="97"/>
      <c r="S897" s="97"/>
      <c r="T897" s="97"/>
      <c r="U897" s="97"/>
      <c r="V897" s="97"/>
      <c r="W897" s="97"/>
      <c r="X897" s="97"/>
      <c r="Y897" s="97"/>
      <c r="Z897" s="97"/>
      <c r="AA897" s="97"/>
      <c r="AB897" s="97"/>
      <c r="AC897" s="97"/>
      <c r="AD897" s="97"/>
      <c r="AE897" s="97"/>
      <c r="AF897" s="97"/>
      <c r="AG897" s="97"/>
      <c r="AH897" s="97"/>
      <c r="AI897" s="97"/>
      <c r="AJ897" s="97"/>
      <c r="AK897" s="97"/>
      <c r="AL897" s="97"/>
      <c r="AM897" s="97"/>
      <c r="AN897" s="97"/>
      <c r="AO897" s="97"/>
      <c r="AP897" s="97"/>
      <c r="AQ897" s="97"/>
      <c r="AR897" s="97"/>
      <c r="AS897" s="97"/>
      <c r="AT897" s="97"/>
      <c r="AU897" s="97"/>
      <c r="AV897" s="97"/>
      <c r="AW897" s="97"/>
      <c r="AX897" s="97"/>
      <c r="AY897" s="97"/>
      <c r="AZ897" s="97"/>
      <c r="BA897" s="97"/>
      <c r="BB897" s="97"/>
      <c r="BC897" s="97"/>
      <c r="BD897" s="97"/>
      <c r="BE897" s="97"/>
      <c r="BF897" s="97"/>
      <c r="BG897" s="97"/>
      <c r="BH897" s="97"/>
      <c r="BI897" s="97"/>
      <c r="BJ897" s="97"/>
      <c r="BK897" s="97"/>
      <c r="BL897" s="97"/>
      <c r="BM897" s="90"/>
      <c r="BN897" s="90"/>
      <c r="BO897" s="90"/>
      <c r="BP897" s="90"/>
      <c r="BQ897" s="87"/>
      <c r="BR897" s="87"/>
      <c r="BS897" s="87"/>
      <c r="BT897" s="87"/>
      <c r="BU897" s="87"/>
      <c r="BV897" s="87"/>
      <c r="BW897" s="87"/>
      <c r="BX897" s="87"/>
      <c r="BY897" s="87"/>
      <c r="BZ897" s="87"/>
      <c r="CA897" s="87"/>
      <c r="CB897" s="87"/>
      <c r="CC897" s="87"/>
      <c r="CD897" s="87"/>
      <c r="CE897" s="13"/>
    </row>
    <row r="898" spans="1:83" s="15" customFormat="1" ht="18.75" customHeight="1" x14ac:dyDescent="0.4">
      <c r="A898" s="13"/>
      <c r="B898" s="90"/>
      <c r="C898" s="87"/>
      <c r="D898" s="87"/>
      <c r="E898" s="87"/>
      <c r="F898" s="87"/>
      <c r="G898" s="90"/>
      <c r="H898" s="97"/>
      <c r="I898" s="97"/>
      <c r="J898" s="97"/>
      <c r="K898" s="97"/>
      <c r="L898" s="97"/>
      <c r="M898" s="97"/>
      <c r="N898" s="97"/>
      <c r="O898" s="97"/>
      <c r="P898" s="97"/>
      <c r="Q898" s="97"/>
      <c r="R898" s="97"/>
      <c r="S898" s="97"/>
      <c r="T898" s="97"/>
      <c r="U898" s="97"/>
      <c r="V898" s="97"/>
      <c r="W898" s="97"/>
      <c r="X898" s="97"/>
      <c r="Y898" s="97"/>
      <c r="Z898" s="97"/>
      <c r="AA898" s="97"/>
      <c r="AB898" s="97"/>
      <c r="AC898" s="97"/>
      <c r="AD898" s="97"/>
      <c r="AE898" s="97"/>
      <c r="AF898" s="97"/>
      <c r="AG898" s="97"/>
      <c r="AH898" s="97"/>
      <c r="AI898" s="97"/>
      <c r="AJ898" s="97"/>
      <c r="AK898" s="97"/>
      <c r="AL898" s="97"/>
      <c r="AM898" s="97"/>
      <c r="AN898" s="97"/>
      <c r="AO898" s="97"/>
      <c r="AP898" s="97"/>
      <c r="AQ898" s="97"/>
      <c r="AR898" s="97"/>
      <c r="AS898" s="97"/>
      <c r="AT898" s="97"/>
      <c r="AU898" s="97"/>
      <c r="AV898" s="97"/>
      <c r="AW898" s="97"/>
      <c r="AX898" s="97"/>
      <c r="AY898" s="97"/>
      <c r="AZ898" s="97"/>
      <c r="BA898" s="97"/>
      <c r="BB898" s="97"/>
      <c r="BC898" s="97"/>
      <c r="BD898" s="97"/>
      <c r="BE898" s="97"/>
      <c r="BF898" s="97"/>
      <c r="BG898" s="97"/>
      <c r="BH898" s="97"/>
      <c r="BI898" s="97"/>
      <c r="BJ898" s="97"/>
      <c r="BK898" s="97"/>
      <c r="BL898" s="97"/>
      <c r="BM898" s="90"/>
      <c r="BN898" s="90"/>
      <c r="BO898" s="90"/>
      <c r="BP898" s="90"/>
      <c r="BQ898" s="87"/>
      <c r="BR898" s="87"/>
      <c r="BS898" s="87"/>
      <c r="BT898" s="87"/>
      <c r="BU898" s="87"/>
      <c r="BV898" s="87"/>
      <c r="BW898" s="87"/>
      <c r="BX898" s="87"/>
      <c r="BY898" s="87"/>
      <c r="BZ898" s="87"/>
      <c r="CA898" s="87"/>
      <c r="CB898" s="87"/>
      <c r="CC898" s="87"/>
      <c r="CD898" s="87"/>
      <c r="CE898" s="13"/>
    </row>
    <row r="899" spans="1:83" s="15" customFormat="1" ht="18.75" customHeight="1" x14ac:dyDescent="0.4">
      <c r="A899" s="13"/>
      <c r="B899" s="90"/>
      <c r="C899" s="87"/>
      <c r="D899" s="87"/>
      <c r="E899" s="87"/>
      <c r="F899" s="87"/>
      <c r="G899" s="90"/>
      <c r="H899" s="97"/>
      <c r="I899" s="97"/>
      <c r="J899" s="97"/>
      <c r="K899" s="97"/>
      <c r="L899" s="97"/>
      <c r="M899" s="97"/>
      <c r="N899" s="97"/>
      <c r="O899" s="97"/>
      <c r="P899" s="97"/>
      <c r="Q899" s="97"/>
      <c r="R899" s="97"/>
      <c r="S899" s="97"/>
      <c r="T899" s="97"/>
      <c r="U899" s="97"/>
      <c r="V899" s="97"/>
      <c r="W899" s="97"/>
      <c r="X899" s="97"/>
      <c r="Y899" s="97"/>
      <c r="Z899" s="97"/>
      <c r="AA899" s="97"/>
      <c r="AB899" s="97"/>
      <c r="AC899" s="97"/>
      <c r="AD899" s="97"/>
      <c r="AE899" s="97"/>
      <c r="AF899" s="97"/>
      <c r="AG899" s="97"/>
      <c r="AH899" s="97"/>
      <c r="AI899" s="97"/>
      <c r="AJ899" s="97"/>
      <c r="AK899" s="97"/>
      <c r="AL899" s="97"/>
      <c r="AM899" s="97"/>
      <c r="AN899" s="97"/>
      <c r="AO899" s="97"/>
      <c r="AP899" s="97"/>
      <c r="AQ899" s="97"/>
      <c r="AR899" s="97"/>
      <c r="AS899" s="97"/>
      <c r="AT899" s="97"/>
      <c r="AU899" s="97"/>
      <c r="AV899" s="97"/>
      <c r="AW899" s="97"/>
      <c r="AX899" s="97"/>
      <c r="AY899" s="97"/>
      <c r="AZ899" s="97"/>
      <c r="BA899" s="97"/>
      <c r="BB899" s="97"/>
      <c r="BC899" s="97"/>
      <c r="BD899" s="97"/>
      <c r="BE899" s="97"/>
      <c r="BF899" s="97"/>
      <c r="BG899" s="97"/>
      <c r="BH899" s="97"/>
      <c r="BI899" s="97"/>
      <c r="BJ899" s="97"/>
      <c r="BK899" s="97"/>
      <c r="BL899" s="97"/>
      <c r="BM899" s="90"/>
      <c r="BN899" s="90"/>
      <c r="BO899" s="90"/>
      <c r="BP899" s="90"/>
      <c r="BQ899" s="87"/>
      <c r="BR899" s="87"/>
      <c r="BS899" s="87"/>
      <c r="BT899" s="87"/>
      <c r="BU899" s="87"/>
      <c r="BV899" s="87"/>
      <c r="BW899" s="87"/>
      <c r="BX899" s="87"/>
      <c r="BY899" s="87"/>
      <c r="BZ899" s="87"/>
      <c r="CA899" s="87"/>
      <c r="CB899" s="87"/>
      <c r="CC899" s="87"/>
      <c r="CD899" s="87"/>
      <c r="CE899" s="13"/>
    </row>
    <row r="900" spans="1:83" s="15" customFormat="1" ht="18.75" customHeight="1" x14ac:dyDescent="0.4">
      <c r="A900" s="13"/>
      <c r="B900" s="90"/>
      <c r="C900" s="87"/>
      <c r="D900" s="87"/>
      <c r="E900" s="87"/>
      <c r="F900" s="87"/>
      <c r="G900" s="90"/>
      <c r="H900" s="97"/>
      <c r="I900" s="97"/>
      <c r="J900" s="97"/>
      <c r="K900" s="97"/>
      <c r="L900" s="97"/>
      <c r="M900" s="97"/>
      <c r="N900" s="97"/>
      <c r="O900" s="97"/>
      <c r="P900" s="97"/>
      <c r="Q900" s="97"/>
      <c r="R900" s="97"/>
      <c r="S900" s="97"/>
      <c r="T900" s="97"/>
      <c r="U900" s="97"/>
      <c r="V900" s="97"/>
      <c r="W900" s="97"/>
      <c r="X900" s="97"/>
      <c r="Y900" s="97"/>
      <c r="Z900" s="97"/>
      <c r="AA900" s="97"/>
      <c r="AB900" s="97"/>
      <c r="AC900" s="97"/>
      <c r="AD900" s="97"/>
      <c r="AE900" s="97"/>
      <c r="AF900" s="97"/>
      <c r="AG900" s="97"/>
      <c r="AH900" s="97"/>
      <c r="AI900" s="97"/>
      <c r="AJ900" s="97"/>
      <c r="AK900" s="97"/>
      <c r="AL900" s="97"/>
      <c r="AM900" s="97"/>
      <c r="AN900" s="97"/>
      <c r="AO900" s="97"/>
      <c r="AP900" s="97"/>
      <c r="AQ900" s="97"/>
      <c r="AR900" s="97"/>
      <c r="AS900" s="97"/>
      <c r="AT900" s="97"/>
      <c r="AU900" s="97"/>
      <c r="AV900" s="97"/>
      <c r="AW900" s="97"/>
      <c r="AX900" s="97"/>
      <c r="AY900" s="97"/>
      <c r="AZ900" s="97"/>
      <c r="BA900" s="97"/>
      <c r="BB900" s="97"/>
      <c r="BC900" s="97"/>
      <c r="BD900" s="97"/>
      <c r="BE900" s="97"/>
      <c r="BF900" s="97"/>
      <c r="BG900" s="97"/>
      <c r="BH900" s="97"/>
      <c r="BI900" s="97"/>
      <c r="BJ900" s="97"/>
      <c r="BK900" s="97"/>
      <c r="BL900" s="97"/>
      <c r="BM900" s="90"/>
      <c r="BN900" s="90"/>
      <c r="BO900" s="90"/>
      <c r="BP900" s="90"/>
      <c r="BQ900" s="87"/>
      <c r="BR900" s="87"/>
      <c r="BS900" s="87"/>
      <c r="BT900" s="87"/>
      <c r="BU900" s="87"/>
      <c r="BV900" s="87"/>
      <c r="BW900" s="87"/>
      <c r="BX900" s="87"/>
      <c r="BY900" s="87"/>
      <c r="BZ900" s="87"/>
      <c r="CA900" s="87"/>
      <c r="CB900" s="87"/>
      <c r="CC900" s="87"/>
      <c r="CD900" s="87"/>
      <c r="CE900" s="13"/>
    </row>
    <row r="901" spans="1:83" s="15" customFormat="1" ht="18.75" customHeight="1" x14ac:dyDescent="0.4">
      <c r="A901" s="13"/>
      <c r="B901" s="90"/>
      <c r="C901" s="87"/>
      <c r="D901" s="87"/>
      <c r="E901" s="87"/>
      <c r="F901" s="87"/>
      <c r="G901" s="90"/>
      <c r="H901" s="97"/>
      <c r="I901" s="97"/>
      <c r="J901" s="97"/>
      <c r="K901" s="97"/>
      <c r="L901" s="97"/>
      <c r="M901" s="97"/>
      <c r="N901" s="97"/>
      <c r="O901" s="97"/>
      <c r="P901" s="97"/>
      <c r="Q901" s="97"/>
      <c r="R901" s="97"/>
      <c r="S901" s="97"/>
      <c r="T901" s="97"/>
      <c r="U901" s="97"/>
      <c r="V901" s="97"/>
      <c r="W901" s="97"/>
      <c r="X901" s="97"/>
      <c r="Y901" s="97"/>
      <c r="Z901" s="97"/>
      <c r="AA901" s="97"/>
      <c r="AB901" s="97"/>
      <c r="AC901" s="97"/>
      <c r="AD901" s="97"/>
      <c r="AE901" s="97"/>
      <c r="AF901" s="97"/>
      <c r="AG901" s="97"/>
      <c r="AH901" s="97"/>
      <c r="AI901" s="97"/>
      <c r="AJ901" s="97"/>
      <c r="AK901" s="97"/>
      <c r="AL901" s="97"/>
      <c r="AM901" s="97"/>
      <c r="AN901" s="97"/>
      <c r="AO901" s="97"/>
      <c r="AP901" s="97"/>
      <c r="AQ901" s="97"/>
      <c r="AR901" s="97"/>
      <c r="AS901" s="97"/>
      <c r="AT901" s="97"/>
      <c r="AU901" s="97"/>
      <c r="AV901" s="97"/>
      <c r="AW901" s="97"/>
      <c r="AX901" s="97"/>
      <c r="AY901" s="97"/>
      <c r="AZ901" s="97"/>
      <c r="BA901" s="97"/>
      <c r="BB901" s="97"/>
      <c r="BC901" s="97"/>
      <c r="BD901" s="97"/>
      <c r="BE901" s="97"/>
      <c r="BF901" s="97"/>
      <c r="BG901" s="97"/>
      <c r="BH901" s="97"/>
      <c r="BI901" s="97"/>
      <c r="BJ901" s="97"/>
      <c r="BK901" s="97"/>
      <c r="BL901" s="97"/>
      <c r="BM901" s="90"/>
      <c r="BN901" s="90"/>
      <c r="BO901" s="90"/>
      <c r="BP901" s="90"/>
      <c r="BQ901" s="87"/>
      <c r="BR901" s="87"/>
      <c r="BS901" s="87"/>
      <c r="BT901" s="87"/>
      <c r="BU901" s="87"/>
      <c r="BV901" s="87"/>
      <c r="BW901" s="87"/>
      <c r="BX901" s="87"/>
      <c r="BY901" s="87"/>
      <c r="BZ901" s="87"/>
      <c r="CA901" s="87"/>
      <c r="CB901" s="87"/>
      <c r="CC901" s="87"/>
      <c r="CD901" s="87"/>
      <c r="CE901" s="13"/>
    </row>
    <row r="902" spans="1:83" s="15" customFormat="1" ht="18.75" customHeight="1" x14ac:dyDescent="0.4">
      <c r="A902" s="13"/>
      <c r="G902" s="96"/>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c r="BA902" s="17"/>
      <c r="BB902" s="17"/>
      <c r="BC902" s="17"/>
      <c r="BD902" s="17"/>
      <c r="BE902" s="17"/>
      <c r="BF902" s="17"/>
      <c r="BG902" s="17"/>
      <c r="BH902" s="17"/>
      <c r="BI902" s="17"/>
      <c r="BJ902" s="17"/>
      <c r="BK902" s="17"/>
      <c r="BL902" s="17"/>
      <c r="BM902" s="13"/>
      <c r="BN902" s="13"/>
      <c r="BO902" s="13"/>
      <c r="BP902" s="13"/>
      <c r="CE902" s="13"/>
    </row>
    <row r="903" spans="1:83" s="15" customFormat="1" ht="18.75" customHeight="1" x14ac:dyDescent="0.4">
      <c r="A903" s="13"/>
      <c r="B903" s="13"/>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c r="BA903" s="17"/>
      <c r="BB903" s="17"/>
      <c r="BC903" s="17"/>
      <c r="BD903" s="17"/>
      <c r="BE903" s="17"/>
      <c r="BF903" s="17"/>
      <c r="BG903" s="17"/>
      <c r="BH903" s="17"/>
      <c r="BI903" s="17"/>
      <c r="BJ903" s="17"/>
      <c r="BK903" s="17"/>
      <c r="BL903" s="17"/>
      <c r="BM903" s="13"/>
      <c r="BN903" s="13"/>
      <c r="BO903" s="13"/>
      <c r="BP903" s="13"/>
      <c r="CE903" s="13"/>
    </row>
    <row r="904" spans="1:8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CE904" s="13"/>
    </row>
    <row r="905" spans="1:83" s="15" customFormat="1" x14ac:dyDescent="0.4">
      <c r="A905" s="13"/>
      <c r="B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89"/>
      <c r="BH905" s="88"/>
      <c r="BI905" s="88"/>
      <c r="BJ905" s="88"/>
      <c r="BK905" s="88"/>
      <c r="BL905" s="88"/>
      <c r="BM905" s="88"/>
      <c r="BN905" s="88"/>
      <c r="BO905" s="13"/>
      <c r="BP905" s="13"/>
      <c r="BS905" s="1453" t="s">
        <v>586</v>
      </c>
      <c r="BT905" s="1454"/>
      <c r="BU905" s="1454"/>
      <c r="BV905" s="1454"/>
      <c r="BW905" s="1454"/>
      <c r="BX905" s="1454"/>
      <c r="BY905" s="1454"/>
      <c r="BZ905" s="1454"/>
      <c r="CA905" s="1454"/>
      <c r="CB905" s="1454"/>
      <c r="CC905" s="1455"/>
      <c r="CE905" s="13"/>
    </row>
    <row r="906" spans="1:83" s="15" customFormat="1" x14ac:dyDescent="0.4">
      <c r="A906" s="13"/>
      <c r="B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88"/>
      <c r="BH906" s="88"/>
      <c r="BI906" s="88"/>
      <c r="BJ906" s="88"/>
      <c r="BK906" s="88"/>
      <c r="BL906" s="88"/>
      <c r="BM906" s="88"/>
      <c r="BN906" s="88"/>
      <c r="BO906" s="13"/>
      <c r="BP906" s="13"/>
      <c r="BS906" s="1456"/>
      <c r="BT906" s="1457"/>
      <c r="BU906" s="1457"/>
      <c r="BV906" s="1457"/>
      <c r="BW906" s="1457"/>
      <c r="BX906" s="1457"/>
      <c r="BY906" s="1457"/>
      <c r="BZ906" s="1457"/>
      <c r="CA906" s="1457"/>
      <c r="CB906" s="1457"/>
      <c r="CC906" s="1458"/>
      <c r="CE906" s="13"/>
    </row>
    <row r="907" spans="1:83" s="15" customFormat="1" ht="13.5" x14ac:dyDescent="0.4">
      <c r="A907" s="13"/>
      <c r="B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459"/>
      <c r="BT907" s="1460"/>
      <c r="BU907" s="1460"/>
      <c r="BV907" s="1460"/>
      <c r="BW907" s="1460"/>
      <c r="BX907" s="1460"/>
      <c r="BY907" s="1460"/>
      <c r="BZ907" s="1460"/>
      <c r="CA907" s="1460"/>
      <c r="CB907" s="1460"/>
      <c r="CC907" s="1461"/>
      <c r="CE907" s="13"/>
    </row>
    <row r="908" spans="1:83" s="15" customFormat="1" ht="22.5" x14ac:dyDescent="0.4">
      <c r="A908" s="13"/>
      <c r="B908" s="87" t="s">
        <v>629</v>
      </c>
      <c r="D908" s="13"/>
      <c r="E908" s="13"/>
      <c r="F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c r="BL908" s="13"/>
      <c r="BM908" s="13"/>
      <c r="BN908" s="13"/>
      <c r="BO908" s="13"/>
      <c r="BP908" s="13"/>
      <c r="CE908" s="13"/>
    </row>
    <row r="909" spans="1:83" s="15" customFormat="1" x14ac:dyDescent="0.4">
      <c r="A909" s="13"/>
      <c r="B909" s="399"/>
      <c r="C909" s="1463" t="s">
        <v>626</v>
      </c>
      <c r="D909" s="1463"/>
      <c r="E909" s="1463"/>
      <c r="F909" s="1463"/>
      <c r="G909" s="1463"/>
      <c r="H909" s="1463"/>
      <c r="I909" s="1463"/>
      <c r="J909" s="1463"/>
      <c r="K909" s="1463"/>
      <c r="L909" s="1463"/>
      <c r="M909" s="1463"/>
      <c r="N909" s="1463"/>
      <c r="O909" s="1463"/>
      <c r="P909" s="1463"/>
      <c r="Q909" s="1463"/>
      <c r="R909" s="1463"/>
      <c r="S909" s="1463"/>
      <c r="T909" s="1463"/>
      <c r="U909" s="1463"/>
      <c r="V909" s="1463"/>
      <c r="W909" s="1463"/>
      <c r="X909" s="1463"/>
      <c r="Y909" s="1463"/>
      <c r="Z909" s="1463"/>
      <c r="AA909" s="1463"/>
      <c r="AB909" s="1463"/>
      <c r="AC909" s="1463"/>
      <c r="AD909" s="1463"/>
      <c r="AE909" s="1463"/>
      <c r="AF909" s="1463"/>
      <c r="AG909" s="1463"/>
      <c r="AH909" s="1463"/>
      <c r="AI909" s="1463"/>
      <c r="AJ909" s="1463"/>
      <c r="AK909" s="1463"/>
      <c r="AL909" s="1463"/>
      <c r="AM909" s="1463"/>
      <c r="AN909" s="1463"/>
      <c r="AO909" s="1463"/>
      <c r="AP909" s="1463"/>
      <c r="AQ909" s="1463"/>
      <c r="AR909" s="1463"/>
      <c r="AS909" s="1463"/>
      <c r="AT909" s="1463"/>
      <c r="AU909" s="1463"/>
      <c r="AV909" s="1463"/>
      <c r="AW909" s="1463"/>
      <c r="AX909" s="1463"/>
      <c r="AY909" s="1463"/>
      <c r="AZ909" s="1463"/>
      <c r="BA909" s="1463"/>
      <c r="BB909" s="1463"/>
      <c r="BC909" s="1463"/>
      <c r="BD909" s="1463"/>
      <c r="BE909" s="1463"/>
      <c r="BF909" s="1463"/>
      <c r="BG909" s="1463"/>
      <c r="BH909" s="1463"/>
      <c r="BI909" s="1463"/>
      <c r="BJ909" s="1463"/>
      <c r="BK909" s="1463"/>
      <c r="BL909" s="1463"/>
      <c r="BM909" s="1463"/>
      <c r="BN909" s="1463"/>
      <c r="BO909" s="1463"/>
      <c r="BP909" s="1463"/>
      <c r="BQ909" s="1463"/>
      <c r="BR909" s="1463"/>
      <c r="BS909" s="1463"/>
      <c r="BT909" s="1463"/>
      <c r="BU909" s="1463"/>
      <c r="BV909" s="1463"/>
      <c r="BW909" s="1463"/>
      <c r="BX909" s="1463"/>
      <c r="BY909" s="1463"/>
      <c r="BZ909" s="1463"/>
      <c r="CA909" s="1463"/>
      <c r="CB909" s="1463"/>
      <c r="CC909" s="1463"/>
      <c r="CD909" s="1463"/>
      <c r="CE909" s="13"/>
    </row>
    <row r="910" spans="1:83" s="15" customFormat="1" x14ac:dyDescent="0.4">
      <c r="A910" s="13"/>
      <c r="B910" s="399"/>
      <c r="C910" s="1463"/>
      <c r="D910" s="1463"/>
      <c r="E910" s="1463"/>
      <c r="F910" s="1463"/>
      <c r="G910" s="1463"/>
      <c r="H910" s="1463"/>
      <c r="I910" s="1463"/>
      <c r="J910" s="1463"/>
      <c r="K910" s="1463"/>
      <c r="L910" s="1463"/>
      <c r="M910" s="1463"/>
      <c r="N910" s="1463"/>
      <c r="O910" s="1463"/>
      <c r="P910" s="1463"/>
      <c r="Q910" s="1463"/>
      <c r="R910" s="1463"/>
      <c r="S910" s="1463"/>
      <c r="T910" s="1463"/>
      <c r="U910" s="1463"/>
      <c r="V910" s="1463"/>
      <c r="W910" s="1463"/>
      <c r="X910" s="1463"/>
      <c r="Y910" s="1463"/>
      <c r="Z910" s="1463"/>
      <c r="AA910" s="1463"/>
      <c r="AB910" s="1463"/>
      <c r="AC910" s="1463"/>
      <c r="AD910" s="1463"/>
      <c r="AE910" s="1463"/>
      <c r="AF910" s="1463"/>
      <c r="AG910" s="1463"/>
      <c r="AH910" s="1463"/>
      <c r="AI910" s="1463"/>
      <c r="AJ910" s="1463"/>
      <c r="AK910" s="1463"/>
      <c r="AL910" s="1463"/>
      <c r="AM910" s="1463"/>
      <c r="AN910" s="1463"/>
      <c r="AO910" s="1463"/>
      <c r="AP910" s="1463"/>
      <c r="AQ910" s="1463"/>
      <c r="AR910" s="1463"/>
      <c r="AS910" s="1463"/>
      <c r="AT910" s="1463"/>
      <c r="AU910" s="1463"/>
      <c r="AV910" s="1463"/>
      <c r="AW910" s="1463"/>
      <c r="AX910" s="1463"/>
      <c r="AY910" s="1463"/>
      <c r="AZ910" s="1463"/>
      <c r="BA910" s="1463"/>
      <c r="BB910" s="1463"/>
      <c r="BC910" s="1463"/>
      <c r="BD910" s="1463"/>
      <c r="BE910" s="1463"/>
      <c r="BF910" s="1463"/>
      <c r="BG910" s="1463"/>
      <c r="BH910" s="1463"/>
      <c r="BI910" s="1463"/>
      <c r="BJ910" s="1463"/>
      <c r="BK910" s="1463"/>
      <c r="BL910" s="1463"/>
      <c r="BM910" s="1463"/>
      <c r="BN910" s="1463"/>
      <c r="BO910" s="1463"/>
      <c r="BP910" s="1463"/>
      <c r="BQ910" s="1463"/>
      <c r="BR910" s="1463"/>
      <c r="BS910" s="1463"/>
      <c r="BT910" s="1463"/>
      <c r="BU910" s="1463"/>
      <c r="BV910" s="1463"/>
      <c r="BW910" s="1463"/>
      <c r="BX910" s="1463"/>
      <c r="BY910" s="1463"/>
      <c r="BZ910" s="1463"/>
      <c r="CA910" s="1463"/>
      <c r="CB910" s="1463"/>
      <c r="CC910" s="1463"/>
      <c r="CD910" s="1463"/>
      <c r="CE910" s="13"/>
    </row>
    <row r="911" spans="1:83" s="15" customFormat="1" ht="13.5" x14ac:dyDescent="0.4">
      <c r="A911" s="13"/>
      <c r="B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c r="BL911" s="13"/>
      <c r="BM911" s="13"/>
      <c r="BN911" s="13"/>
      <c r="BO911" s="13"/>
      <c r="BP911" s="13"/>
      <c r="CE911" s="13"/>
    </row>
    <row r="912" spans="1:83" s="15" customFormat="1" ht="13.5" x14ac:dyDescent="0.4">
      <c r="A912" s="13"/>
      <c r="B912" s="1217"/>
      <c r="C912" s="1218"/>
      <c r="D912" s="1218"/>
      <c r="E912" s="1218"/>
      <c r="F912" s="1218"/>
      <c r="G912" s="1218"/>
      <c r="H912" s="1219"/>
      <c r="I912" s="1204" t="s">
        <v>73</v>
      </c>
      <c r="J912" s="1204"/>
      <c r="K912" s="1204"/>
      <c r="L912" s="1204"/>
      <c r="M912" s="1204"/>
      <c r="N912" s="1204"/>
      <c r="O912" s="1204"/>
      <c r="P912" s="1204"/>
      <c r="Q912" s="1204"/>
      <c r="R912" s="1204"/>
      <c r="S912" s="1204"/>
      <c r="T912" s="1204"/>
      <c r="U912" s="1204"/>
      <c r="V912" s="1204"/>
      <c r="W912" s="1204"/>
      <c r="X912" s="1204"/>
      <c r="Y912" s="1223" t="s">
        <v>72</v>
      </c>
      <c r="Z912" s="1223"/>
      <c r="AA912" s="1223"/>
      <c r="AB912" s="1223"/>
      <c r="AC912" s="1223"/>
      <c r="AD912" s="1223"/>
      <c r="AE912" s="1223"/>
      <c r="AF912" s="1223"/>
      <c r="CE912" s="13"/>
    </row>
    <row r="913" spans="1:83" s="15" customFormat="1" ht="13.5" x14ac:dyDescent="0.4">
      <c r="A913" s="13"/>
      <c r="B913" s="1220"/>
      <c r="C913" s="1221"/>
      <c r="D913" s="1221"/>
      <c r="E913" s="1221"/>
      <c r="F913" s="1221"/>
      <c r="G913" s="1221"/>
      <c r="H913" s="1222"/>
      <c r="I913" s="1204"/>
      <c r="J913" s="1204"/>
      <c r="K913" s="1204"/>
      <c r="L913" s="1204"/>
      <c r="M913" s="1204"/>
      <c r="N913" s="1204"/>
      <c r="O913" s="1204"/>
      <c r="P913" s="1204"/>
      <c r="Q913" s="1204"/>
      <c r="R913" s="1204"/>
      <c r="S913" s="1204"/>
      <c r="T913" s="1204"/>
      <c r="U913" s="1204"/>
      <c r="V913" s="1204"/>
      <c r="W913" s="1204"/>
      <c r="X913" s="1204"/>
      <c r="Y913" s="1223"/>
      <c r="Z913" s="1223"/>
      <c r="AA913" s="1223"/>
      <c r="AB913" s="1223"/>
      <c r="AC913" s="1223"/>
      <c r="AD913" s="1223"/>
      <c r="AE913" s="1223"/>
      <c r="AF913" s="1223"/>
      <c r="CE913" s="13"/>
    </row>
    <row r="914" spans="1:83" s="15" customFormat="1" ht="27.95" customHeight="1" x14ac:dyDescent="0.4">
      <c r="A914" s="13"/>
      <c r="B914" s="1200" t="s">
        <v>27</v>
      </c>
      <c r="C914" s="1200"/>
      <c r="D914" s="1200"/>
      <c r="E914" s="1200"/>
      <c r="F914" s="1200"/>
      <c r="G914" s="1200"/>
      <c r="H914" s="1200"/>
      <c r="I914" s="972" t="str">
        <f>IF(M374&lt;&gt;"",M374,"")</f>
        <v/>
      </c>
      <c r="J914" s="973"/>
      <c r="K914" s="973"/>
      <c r="L914" s="973"/>
      <c r="M914" s="973"/>
      <c r="N914" s="973"/>
      <c r="O914" s="973"/>
      <c r="P914" s="973"/>
      <c r="Q914" s="973"/>
      <c r="R914" s="973"/>
      <c r="S914" s="973"/>
      <c r="T914" s="973"/>
      <c r="U914" s="973"/>
      <c r="V914" s="973"/>
      <c r="W914" s="973"/>
      <c r="X914" s="974"/>
      <c r="Y914" s="962" t="str">
        <f>IF(BF374&lt;&gt;"",BF374,"")</f>
        <v/>
      </c>
      <c r="Z914" s="963"/>
      <c r="AA914" s="963"/>
      <c r="AB914" s="963"/>
      <c r="AC914" s="963"/>
      <c r="AD914" s="963"/>
      <c r="AE914" s="963"/>
      <c r="AF914" s="964"/>
      <c r="CE914" s="13"/>
    </row>
    <row r="915" spans="1:83" s="15" customFormat="1" ht="27.95" customHeight="1" x14ac:dyDescent="0.4">
      <c r="A915" s="13"/>
      <c r="B915" s="811" t="s">
        <v>642</v>
      </c>
      <c r="C915" s="812"/>
      <c r="D915" s="812"/>
      <c r="E915" s="812"/>
      <c r="F915" s="812"/>
      <c r="G915" s="812"/>
      <c r="H915" s="813"/>
      <c r="I915" s="972"/>
      <c r="J915" s="973"/>
      <c r="K915" s="973"/>
      <c r="L915" s="973"/>
      <c r="M915" s="973"/>
      <c r="N915" s="973"/>
      <c r="O915" s="973"/>
      <c r="P915" s="973"/>
      <c r="Q915" s="973"/>
      <c r="R915" s="973"/>
      <c r="S915" s="973"/>
      <c r="T915" s="973"/>
      <c r="U915" s="973"/>
      <c r="V915" s="973"/>
      <c r="W915" s="973"/>
      <c r="X915" s="974"/>
      <c r="Y915" s="962"/>
      <c r="Z915" s="963"/>
      <c r="AA915" s="963"/>
      <c r="AB915" s="963"/>
      <c r="AC915" s="963"/>
      <c r="AD915" s="963"/>
      <c r="AE915" s="963"/>
      <c r="AF915" s="964"/>
      <c r="CE915" s="13"/>
    </row>
    <row r="916" spans="1:83" s="15" customFormat="1" ht="23.25" thickBot="1" x14ac:dyDescent="0.45">
      <c r="A916" s="13"/>
      <c r="AM916" s="453" t="s">
        <v>643</v>
      </c>
      <c r="CE916" s="90"/>
    </row>
    <row r="917" spans="1:83" s="15" customFormat="1" ht="22.5" x14ac:dyDescent="0.4">
      <c r="A917" s="13"/>
      <c r="B917" s="95"/>
      <c r="C917" s="81"/>
      <c r="D917" s="81"/>
      <c r="E917" s="81"/>
      <c r="F917" s="81"/>
      <c r="G917" s="94"/>
      <c r="H917" s="94"/>
      <c r="I917" s="94"/>
      <c r="J917" s="94"/>
      <c r="K917" s="94"/>
      <c r="L917" s="94"/>
      <c r="M917" s="94"/>
      <c r="N917" s="94"/>
      <c r="O917" s="94"/>
      <c r="P917" s="94"/>
      <c r="Q917" s="94"/>
      <c r="R917" s="94"/>
      <c r="S917" s="94"/>
      <c r="T917" s="94"/>
      <c r="U917" s="94"/>
      <c r="V917" s="94"/>
      <c r="W917" s="94"/>
      <c r="X917" s="94"/>
      <c r="Y917" s="94"/>
      <c r="Z917" s="94"/>
      <c r="AA917" s="94"/>
      <c r="AB917" s="94"/>
      <c r="AC917" s="94"/>
      <c r="AD917" s="94"/>
      <c r="AE917" s="94"/>
      <c r="AF917" s="94"/>
      <c r="AG917" s="94"/>
      <c r="AH917" s="94"/>
      <c r="AI917" s="94"/>
      <c r="AJ917" s="94"/>
      <c r="AK917" s="94"/>
      <c r="AL917" s="94"/>
      <c r="AM917" s="94"/>
      <c r="AN917" s="94"/>
      <c r="AO917" s="94"/>
      <c r="AP917" s="94"/>
      <c r="AQ917" s="94"/>
      <c r="AR917" s="94"/>
      <c r="AS917" s="94"/>
      <c r="AT917" s="94"/>
      <c r="AU917" s="94"/>
      <c r="AV917" s="94"/>
      <c r="AW917" s="94"/>
      <c r="AX917" s="94"/>
      <c r="AY917" s="94"/>
      <c r="AZ917" s="94"/>
      <c r="BA917" s="94"/>
      <c r="BB917" s="94"/>
      <c r="BC917" s="94"/>
      <c r="BD917" s="94"/>
      <c r="BE917" s="94"/>
      <c r="BF917" s="94"/>
      <c r="BG917" s="94"/>
      <c r="BH917" s="94"/>
      <c r="BI917" s="94"/>
      <c r="BJ917" s="94"/>
      <c r="BK917" s="94"/>
      <c r="BL917" s="94"/>
      <c r="BM917" s="94"/>
      <c r="BN917" s="94"/>
      <c r="BO917" s="94"/>
      <c r="BP917" s="94"/>
      <c r="BQ917" s="81"/>
      <c r="BR917" s="81"/>
      <c r="BS917" s="81"/>
      <c r="BT917" s="81"/>
      <c r="BU917" s="81"/>
      <c r="BV917" s="81"/>
      <c r="BW917" s="81"/>
      <c r="BX917" s="81"/>
      <c r="BY917" s="81"/>
      <c r="BZ917" s="81"/>
      <c r="CA917" s="80"/>
      <c r="CE917" s="90"/>
    </row>
    <row r="918" spans="1:83" s="15" customFormat="1" ht="18.75" customHeight="1" x14ac:dyDescent="0.4">
      <c r="A918" s="13"/>
      <c r="B918" s="9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CA918" s="77"/>
      <c r="CE918" s="90"/>
    </row>
    <row r="919" spans="1:83" s="15" customFormat="1" ht="18.75" customHeight="1" x14ac:dyDescent="0.4">
      <c r="A919" s="13"/>
      <c r="B919" s="9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c r="BG919" s="13"/>
      <c r="BH919" s="13"/>
      <c r="BI919" s="13"/>
      <c r="BJ919" s="13"/>
      <c r="BK919" s="13"/>
      <c r="BL919" s="13"/>
      <c r="BM919" s="13"/>
      <c r="BN919" s="13"/>
      <c r="BO919" s="13"/>
      <c r="BP919" s="13"/>
      <c r="CA919" s="77"/>
      <c r="CE919" s="90"/>
    </row>
    <row r="920" spans="1:83" s="15" customFormat="1" ht="18.75" customHeight="1" x14ac:dyDescent="0.4">
      <c r="A920" s="13"/>
      <c r="B920" s="9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c r="BG920" s="13"/>
      <c r="BH920" s="13"/>
      <c r="BI920" s="13"/>
      <c r="BJ920" s="13"/>
      <c r="BK920" s="13"/>
      <c r="BL920" s="13"/>
      <c r="BM920" s="13"/>
      <c r="BN920" s="13"/>
      <c r="BO920" s="13"/>
      <c r="BP920" s="13"/>
      <c r="CA920" s="77"/>
      <c r="CE920" s="90"/>
    </row>
    <row r="921" spans="1:83" s="15" customFormat="1" ht="18.75" customHeight="1" x14ac:dyDescent="0.4">
      <c r="A921" s="13"/>
      <c r="B921" s="9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CA921" s="77"/>
      <c r="CE921" s="90"/>
    </row>
    <row r="922" spans="1:83" s="15" customFormat="1" ht="18.75" customHeight="1" x14ac:dyDescent="0.4">
      <c r="A922" s="13"/>
      <c r="B922" s="9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CA922" s="77"/>
      <c r="CE922" s="90"/>
    </row>
    <row r="923" spans="1:83" s="15" customFormat="1" ht="22.5" x14ac:dyDescent="0.4">
      <c r="A923" s="13"/>
      <c r="B923" s="9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CA923" s="77"/>
      <c r="CE923" s="90"/>
    </row>
    <row r="924" spans="1:83" s="15" customFormat="1" ht="18.75" customHeight="1" x14ac:dyDescent="0.4">
      <c r="A924" s="13"/>
      <c r="B924" s="9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CA924" s="77"/>
      <c r="CE924" s="90"/>
    </row>
    <row r="925" spans="1:83" s="15" customFormat="1" ht="18.75" customHeight="1" x14ac:dyDescent="0.4">
      <c r="A925" s="13"/>
      <c r="B925" s="9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CA925" s="77"/>
      <c r="CE925" s="90"/>
    </row>
    <row r="926" spans="1:83" s="15" customFormat="1" ht="18.75" customHeight="1" x14ac:dyDescent="0.4">
      <c r="A926" s="13"/>
      <c r="B926" s="9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CA926" s="77"/>
      <c r="CE926" s="90"/>
    </row>
    <row r="927" spans="1:83" s="15" customFormat="1" ht="18.75" customHeight="1" x14ac:dyDescent="0.4">
      <c r="A927" s="13"/>
      <c r="B927" s="9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CA927" s="77"/>
      <c r="CE927" s="13"/>
    </row>
    <row r="928" spans="1:83" s="15" customFormat="1" ht="18.75" customHeight="1" x14ac:dyDescent="0.4">
      <c r="A928" s="13"/>
      <c r="B928" s="9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CA928" s="77"/>
      <c r="CE928" s="13"/>
    </row>
    <row r="929" spans="1:83" s="15" customFormat="1" ht="21.95" customHeight="1" x14ac:dyDescent="0.4">
      <c r="A929" s="13"/>
      <c r="B929" s="9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CA929" s="77"/>
      <c r="CE929" s="13"/>
    </row>
    <row r="930" spans="1:83" s="15" customFormat="1" ht="18.75" customHeight="1" x14ac:dyDescent="0.4">
      <c r="A930" s="13"/>
      <c r="B930" s="9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CA930" s="77"/>
      <c r="CE930" s="13"/>
    </row>
    <row r="931" spans="1:83" s="15" customFormat="1" ht="18.75" customHeight="1" x14ac:dyDescent="0.4">
      <c r="A931" s="13"/>
      <c r="B931" s="9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CA931" s="77"/>
      <c r="CE931" s="13"/>
    </row>
    <row r="932" spans="1:83" s="15" customFormat="1" ht="18.75" customHeight="1" x14ac:dyDescent="0.4">
      <c r="A932" s="13"/>
      <c r="B932" s="9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CA932" s="77"/>
      <c r="CE932" s="13"/>
    </row>
    <row r="933" spans="1:83" s="15" customFormat="1" ht="18.75" customHeight="1" x14ac:dyDescent="0.4">
      <c r="A933" s="13"/>
      <c r="B933" s="9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CA933" s="77"/>
      <c r="CE933" s="13"/>
    </row>
    <row r="934" spans="1:83" s="15" customFormat="1" ht="18.75" customHeight="1" x14ac:dyDescent="0.4">
      <c r="A934" s="13"/>
      <c r="B934" s="9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CA934" s="77"/>
      <c r="CE934" s="13"/>
    </row>
    <row r="935" spans="1:83" s="15" customFormat="1" ht="18.75" customHeight="1" x14ac:dyDescent="0.4">
      <c r="A935" s="13"/>
      <c r="B935" s="9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CA935" s="77"/>
      <c r="CE935" s="13"/>
    </row>
    <row r="936" spans="1:83" s="15" customFormat="1" ht="18.75" customHeight="1" x14ac:dyDescent="0.4">
      <c r="A936" s="13"/>
      <c r="B936" s="9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CA936" s="77"/>
      <c r="CE936" s="13"/>
    </row>
    <row r="937" spans="1:83" s="15" customFormat="1" ht="18.75" customHeight="1" x14ac:dyDescent="0.4">
      <c r="A937" s="13"/>
      <c r="B937" s="9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CA937" s="77"/>
      <c r="CE937" s="13"/>
    </row>
    <row r="938" spans="1:83" s="15" customFormat="1" ht="18.75" customHeight="1" x14ac:dyDescent="0.4">
      <c r="A938" s="13"/>
      <c r="B938" s="9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CA938" s="77"/>
      <c r="CE938" s="13"/>
    </row>
    <row r="939" spans="1:83" s="15" customFormat="1" ht="18.75" customHeight="1" x14ac:dyDescent="0.4">
      <c r="A939" s="13"/>
      <c r="B939" s="9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CA939" s="77"/>
      <c r="CE939" s="13"/>
    </row>
    <row r="940" spans="1:83" s="15" customFormat="1" ht="18.75" customHeight="1" x14ac:dyDescent="0.4">
      <c r="A940" s="13"/>
      <c r="B940" s="9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CA940" s="77"/>
      <c r="CE940" s="13"/>
    </row>
    <row r="941" spans="1:83" s="15" customFormat="1" ht="18.75" customHeight="1" x14ac:dyDescent="0.4">
      <c r="A941" s="13"/>
      <c r="B941" s="9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CA941" s="77"/>
      <c r="CE941" s="13"/>
    </row>
    <row r="942" spans="1:83" s="15" customFormat="1" ht="18.75" customHeight="1" x14ac:dyDescent="0.4">
      <c r="A942" s="13"/>
      <c r="B942" s="9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CA942" s="77"/>
      <c r="CE942" s="13"/>
    </row>
    <row r="943" spans="1:83" s="15" customFormat="1" ht="18.75" customHeight="1" x14ac:dyDescent="0.4">
      <c r="A943" s="13"/>
      <c r="B943" s="9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CA943" s="77"/>
      <c r="CE943" s="13"/>
    </row>
    <row r="944" spans="1:83" s="15" customFormat="1" ht="18.75" customHeight="1" x14ac:dyDescent="0.4">
      <c r="A944" s="13"/>
      <c r="B944" s="9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CA944" s="77"/>
      <c r="CE944" s="13"/>
    </row>
    <row r="945" spans="1:83" s="15" customFormat="1" ht="18.75" customHeight="1" x14ac:dyDescent="0.4">
      <c r="A945" s="13"/>
      <c r="B945" s="9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CA945" s="77"/>
      <c r="CE945" s="13"/>
    </row>
    <row r="946" spans="1:83" s="15" customFormat="1" ht="18.75" customHeight="1" x14ac:dyDescent="0.4">
      <c r="A946" s="13"/>
      <c r="B946" s="9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CA946" s="77"/>
      <c r="CE946" s="13"/>
    </row>
    <row r="947" spans="1:83" s="15" customFormat="1" ht="18.75" customHeight="1" x14ac:dyDescent="0.4">
      <c r="A947" s="13"/>
      <c r="B947" s="9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CA947" s="77"/>
      <c r="CE947" s="13"/>
    </row>
    <row r="948" spans="1:83" s="15" customFormat="1" ht="18.75" customHeight="1" x14ac:dyDescent="0.4">
      <c r="A948" s="13"/>
      <c r="B948" s="9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CA948" s="77"/>
      <c r="CE948" s="13"/>
    </row>
    <row r="949" spans="1:83" s="15" customFormat="1" ht="27.95" customHeight="1" thickBot="1" x14ac:dyDescent="0.45">
      <c r="A949" s="13"/>
      <c r="B949" s="92"/>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91"/>
      <c r="AB949" s="91"/>
      <c r="AC949" s="91"/>
      <c r="AD949" s="91"/>
      <c r="AE949" s="91"/>
      <c r="AF949" s="91"/>
      <c r="AG949" s="91"/>
      <c r="AH949" s="91"/>
      <c r="AI949" s="91"/>
      <c r="AJ949" s="91"/>
      <c r="AK949" s="91"/>
      <c r="AL949" s="91"/>
      <c r="AM949" s="91"/>
      <c r="AN949" s="91"/>
      <c r="AO949" s="91"/>
      <c r="AP949" s="91"/>
      <c r="AQ949" s="91"/>
      <c r="AR949" s="91"/>
      <c r="AS949" s="91"/>
      <c r="AT949" s="91"/>
      <c r="AU949" s="91"/>
      <c r="AV949" s="91"/>
      <c r="AW949" s="91"/>
      <c r="AX949" s="91"/>
      <c r="AY949" s="91"/>
      <c r="AZ949" s="91"/>
      <c r="BA949" s="91"/>
      <c r="BB949" s="91"/>
      <c r="BC949" s="91"/>
      <c r="BD949" s="91"/>
      <c r="BE949" s="91"/>
      <c r="BF949" s="91"/>
      <c r="BG949" s="91"/>
      <c r="BH949" s="91"/>
      <c r="BI949" s="91"/>
      <c r="BJ949" s="91"/>
      <c r="BK949" s="91"/>
      <c r="BL949" s="91"/>
      <c r="BM949" s="91"/>
      <c r="BN949" s="91"/>
      <c r="BO949" s="91"/>
      <c r="BP949" s="91"/>
      <c r="BQ949" s="74"/>
      <c r="BR949" s="74"/>
      <c r="BS949" s="74"/>
      <c r="BT949" s="74"/>
      <c r="BU949" s="74"/>
      <c r="BV949" s="74"/>
      <c r="BW949" s="74"/>
      <c r="BX949" s="74"/>
      <c r="BY949" s="74"/>
      <c r="BZ949" s="74"/>
      <c r="CA949" s="73"/>
      <c r="CE949" s="13"/>
    </row>
    <row r="950" spans="1:83" s="15" customFormat="1" ht="27.95" customHeight="1" x14ac:dyDescent="0.4">
      <c r="A950" s="13"/>
      <c r="B950" s="277" t="s">
        <v>404</v>
      </c>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c r="AS950" s="17"/>
      <c r="AT950" s="17"/>
      <c r="AU950" s="17"/>
      <c r="AV950" s="17"/>
      <c r="AW950" s="17"/>
      <c r="AX950" s="17"/>
      <c r="AY950" s="17"/>
      <c r="AZ950" s="17"/>
      <c r="BA950" s="17"/>
      <c r="BB950" s="17"/>
      <c r="BC950" s="17"/>
      <c r="BD950" s="17"/>
      <c r="BE950" s="17"/>
      <c r="BF950" s="17"/>
      <c r="BG950" s="17"/>
      <c r="BH950" s="17"/>
      <c r="BI950" s="17"/>
      <c r="BJ950" s="17"/>
      <c r="BK950" s="17"/>
      <c r="BL950" s="17"/>
      <c r="BM950" s="13"/>
      <c r="BN950" s="13"/>
      <c r="BO950" s="13"/>
      <c r="BP950" s="13"/>
      <c r="CE950" s="13"/>
    </row>
    <row r="951" spans="1:83" s="15" customFormat="1" ht="27.95" customHeight="1" x14ac:dyDescent="0.4">
      <c r="A951" s="13"/>
      <c r="B951" s="90" t="s">
        <v>71</v>
      </c>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c r="AS951" s="17"/>
      <c r="AT951" s="17"/>
      <c r="AU951" s="17"/>
      <c r="AV951" s="17"/>
      <c r="AW951" s="17"/>
      <c r="AX951" s="17"/>
      <c r="AY951" s="17"/>
      <c r="AZ951" s="17"/>
      <c r="BA951" s="17"/>
      <c r="BB951" s="17"/>
      <c r="BC951" s="17"/>
      <c r="BD951" s="17"/>
      <c r="BE951" s="17"/>
      <c r="BF951" s="17"/>
      <c r="BG951" s="17"/>
      <c r="BH951" s="17"/>
      <c r="BI951" s="17"/>
      <c r="BJ951" s="17"/>
      <c r="BK951" s="17"/>
      <c r="BL951" s="17"/>
      <c r="BM951" s="13"/>
      <c r="BN951" s="13"/>
      <c r="BO951" s="13"/>
      <c r="BP951" s="13"/>
      <c r="CE951" s="13"/>
    </row>
    <row r="952" spans="1:83" s="15" customFormat="1" ht="27.95" customHeight="1" x14ac:dyDescent="0.4">
      <c r="A952" s="13"/>
      <c r="B952" s="90"/>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c r="AT952" s="17"/>
      <c r="AU952" s="17"/>
      <c r="AV952" s="17"/>
      <c r="AW952" s="17"/>
      <c r="AX952" s="17"/>
      <c r="AY952" s="17"/>
      <c r="AZ952" s="17"/>
      <c r="BA952" s="17"/>
      <c r="BB952" s="17"/>
      <c r="BC952" s="17"/>
      <c r="BD952" s="17"/>
      <c r="BE952" s="17"/>
      <c r="BF952" s="17"/>
      <c r="BG952" s="17"/>
      <c r="BH952" s="17"/>
      <c r="BI952" s="17"/>
      <c r="BJ952" s="17"/>
      <c r="BK952" s="17"/>
      <c r="BL952" s="17"/>
      <c r="BM952" s="13"/>
      <c r="BN952" s="13"/>
      <c r="BO952" s="13"/>
      <c r="BP952" s="13"/>
      <c r="CE952" s="13"/>
    </row>
    <row r="953" spans="1:83" s="15" customFormat="1" ht="27.95" customHeight="1" x14ac:dyDescent="0.4">
      <c r="A953" s="13"/>
      <c r="B953" s="90"/>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c r="BA953" s="17"/>
      <c r="BB953" s="17"/>
      <c r="BC953" s="17"/>
      <c r="BD953" s="17"/>
      <c r="BE953" s="17"/>
      <c r="BF953" s="17"/>
      <c r="BG953" s="17"/>
      <c r="BH953" s="17"/>
      <c r="BI953" s="17"/>
      <c r="BJ953" s="17"/>
      <c r="BK953" s="17"/>
      <c r="BL953" s="17"/>
      <c r="BM953" s="13"/>
      <c r="BN953" s="13"/>
      <c r="BO953" s="13"/>
      <c r="BP953" s="13"/>
      <c r="CE953" s="13"/>
    </row>
    <row r="954" spans="1:83" s="15" customFormat="1" ht="27.95" customHeight="1" x14ac:dyDescent="0.4">
      <c r="A954" s="13"/>
      <c r="B954" s="90"/>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c r="BA954" s="17"/>
      <c r="BB954" s="17"/>
      <c r="BC954" s="17"/>
      <c r="BD954" s="17"/>
      <c r="BE954" s="17"/>
      <c r="BF954" s="17"/>
      <c r="BG954" s="17"/>
      <c r="BH954" s="17"/>
      <c r="BI954" s="17"/>
      <c r="BJ954" s="17"/>
      <c r="BK954" s="17"/>
      <c r="BL954" s="17"/>
      <c r="BM954" s="13"/>
      <c r="BN954" s="13"/>
      <c r="BO954" s="13"/>
      <c r="BP954" s="13"/>
      <c r="CE954" s="13"/>
    </row>
    <row r="955" spans="1:83" s="15" customFormat="1" ht="27.95" customHeight="1" x14ac:dyDescent="0.4">
      <c r="A955" s="13"/>
      <c r="B955" s="90"/>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c r="BA955" s="17"/>
      <c r="BB955" s="17"/>
      <c r="BC955" s="17"/>
      <c r="BD955" s="17"/>
      <c r="BE955" s="17"/>
      <c r="BF955" s="17"/>
      <c r="BG955" s="17"/>
      <c r="BH955" s="17"/>
      <c r="BI955" s="17"/>
      <c r="BJ955" s="17"/>
      <c r="BK955" s="17"/>
      <c r="BL955" s="17"/>
      <c r="BM955" s="13"/>
      <c r="BN955" s="13"/>
      <c r="BO955" s="13"/>
      <c r="BP955" s="13"/>
      <c r="CE955" s="13"/>
    </row>
    <row r="956" spans="1:83" s="15" customFormat="1" ht="18.75" customHeight="1" x14ac:dyDescent="0.4">
      <c r="A956" s="13"/>
      <c r="B956" s="90"/>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c r="BA956" s="17"/>
      <c r="BB956" s="17"/>
      <c r="BC956" s="17"/>
      <c r="BD956" s="17"/>
      <c r="BE956" s="17"/>
      <c r="BF956" s="17"/>
      <c r="BG956" s="17"/>
      <c r="BH956" s="17"/>
      <c r="BI956" s="17"/>
      <c r="BJ956" s="17"/>
      <c r="BK956" s="17"/>
      <c r="BL956" s="17"/>
      <c r="BM956" s="13"/>
      <c r="BN956" s="13"/>
      <c r="BO956" s="13"/>
      <c r="BP956" s="13"/>
      <c r="CE956" s="13"/>
    </row>
    <row r="957" spans="1:83" s="15" customFormat="1" ht="18.75" customHeight="1" x14ac:dyDescent="0.4">
      <c r="A957" s="13"/>
      <c r="B957" s="90"/>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c r="AS957" s="17"/>
      <c r="AT957" s="17"/>
      <c r="AU957" s="17"/>
      <c r="AV957" s="17"/>
      <c r="AW957" s="17"/>
      <c r="AX957" s="17"/>
      <c r="AY957" s="17"/>
      <c r="AZ957" s="17"/>
      <c r="BA957" s="17"/>
      <c r="BB957" s="17"/>
      <c r="BC957" s="17"/>
      <c r="BD957" s="17"/>
      <c r="BE957" s="17"/>
      <c r="BF957" s="17"/>
      <c r="BG957" s="17"/>
      <c r="BH957" s="17"/>
      <c r="BI957" s="17"/>
      <c r="BJ957" s="17"/>
      <c r="BK957" s="17"/>
      <c r="BL957" s="17"/>
      <c r="BM957" s="13"/>
      <c r="BN957" s="13"/>
      <c r="BO957" s="13"/>
      <c r="BP957" s="13"/>
      <c r="CE957" s="13"/>
    </row>
    <row r="958" spans="1:83" s="15" customFormat="1" ht="18.75" customHeight="1" x14ac:dyDescent="0.4">
      <c r="A958" s="13"/>
      <c r="B958" s="90"/>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17"/>
      <c r="AR958" s="17"/>
      <c r="AS958" s="17"/>
      <c r="AT958" s="17"/>
      <c r="AU958" s="17"/>
      <c r="AV958" s="17"/>
      <c r="AW958" s="17"/>
      <c r="AX958" s="17"/>
      <c r="AY958" s="17"/>
      <c r="AZ958" s="17"/>
      <c r="BA958" s="17"/>
      <c r="BB958" s="17"/>
      <c r="BC958" s="17"/>
      <c r="BD958" s="17"/>
      <c r="BE958" s="17"/>
      <c r="BF958" s="17"/>
      <c r="BG958" s="17"/>
      <c r="BH958" s="17"/>
      <c r="BI958" s="17"/>
      <c r="BJ958" s="17"/>
      <c r="BK958" s="17"/>
      <c r="BL958" s="17"/>
      <c r="BM958" s="13"/>
      <c r="BN958" s="13"/>
      <c r="BO958" s="13"/>
      <c r="BP958" s="13"/>
      <c r="CE958" s="13"/>
    </row>
    <row r="959" spans="1:83" s="15" customFormat="1" ht="18.75" customHeight="1" x14ac:dyDescent="0.4">
      <c r="A959" s="13"/>
      <c r="B959" s="90"/>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c r="AZ959" s="17"/>
      <c r="BA959" s="17"/>
      <c r="BB959" s="17"/>
      <c r="BC959" s="17"/>
      <c r="BD959" s="17"/>
      <c r="BE959" s="17"/>
      <c r="BF959" s="17"/>
      <c r="BG959" s="17"/>
      <c r="BH959" s="17"/>
      <c r="BI959" s="17"/>
      <c r="BJ959" s="17"/>
      <c r="BK959" s="17"/>
      <c r="BL959" s="17"/>
      <c r="BM959" s="13"/>
      <c r="BN959" s="13"/>
      <c r="BO959" s="13"/>
      <c r="BP959" s="13"/>
      <c r="CE959" s="13"/>
    </row>
    <row r="960" spans="1:83" s="15" customFormat="1" ht="18.75" customHeight="1" x14ac:dyDescent="0.4">
      <c r="A960" s="13"/>
      <c r="B960" s="90"/>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c r="AT960" s="17"/>
      <c r="AU960" s="17"/>
      <c r="AV960" s="17"/>
      <c r="AW960" s="17"/>
      <c r="AX960" s="17"/>
      <c r="AY960" s="17"/>
      <c r="AZ960" s="17"/>
      <c r="BA960" s="17"/>
      <c r="BB960" s="17"/>
      <c r="BC960" s="17"/>
      <c r="BD960" s="17"/>
      <c r="BE960" s="17"/>
      <c r="BF960" s="17"/>
      <c r="BG960" s="17"/>
      <c r="BH960" s="17"/>
      <c r="BI960" s="17"/>
      <c r="BJ960" s="17"/>
      <c r="BK960" s="17"/>
      <c r="BL960" s="17"/>
      <c r="BM960" s="13"/>
      <c r="BN960" s="13"/>
      <c r="BO960" s="13"/>
      <c r="BP960" s="13"/>
      <c r="CE960" s="13"/>
    </row>
    <row r="961" spans="1:83" s="15" customFormat="1" ht="18.75" customHeight="1" x14ac:dyDescent="0.4">
      <c r="A961" s="13"/>
      <c r="B961" s="13"/>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c r="AZ961" s="17"/>
      <c r="BA961" s="17"/>
      <c r="BB961" s="17"/>
      <c r="BC961" s="17"/>
      <c r="BD961" s="17"/>
      <c r="BE961" s="17"/>
      <c r="BF961" s="17"/>
      <c r="BG961" s="17"/>
      <c r="BH961" s="17"/>
      <c r="BI961" s="17"/>
      <c r="BJ961" s="17"/>
      <c r="BK961" s="17"/>
      <c r="BL961" s="17"/>
      <c r="BM961" s="13"/>
      <c r="BN961" s="13"/>
      <c r="BO961" s="13"/>
      <c r="BP961" s="13"/>
      <c r="CE961" s="13"/>
    </row>
    <row r="962" spans="1:83" s="15" customFormat="1" ht="18.75" customHeight="1" x14ac:dyDescent="0.4">
      <c r="A962" s="13"/>
      <c r="B962" s="13"/>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c r="AT962" s="17"/>
      <c r="AU962" s="17"/>
      <c r="AV962" s="17"/>
      <c r="AW962" s="17"/>
      <c r="AX962" s="17"/>
      <c r="AY962" s="17"/>
      <c r="AZ962" s="17"/>
      <c r="BA962" s="17"/>
      <c r="BB962" s="17"/>
      <c r="BC962" s="17"/>
      <c r="BD962" s="17"/>
      <c r="BE962" s="17"/>
      <c r="BF962" s="17"/>
      <c r="BG962" s="17"/>
      <c r="BH962" s="17"/>
      <c r="BI962" s="17"/>
      <c r="BJ962" s="17"/>
      <c r="BK962" s="17"/>
      <c r="BL962" s="17"/>
      <c r="BM962" s="13"/>
      <c r="BN962" s="13"/>
      <c r="BO962" s="13"/>
      <c r="BP962" s="13"/>
      <c r="CE962" s="13"/>
    </row>
    <row r="963" spans="1:83" s="15" customFormat="1" ht="18.75" customHeight="1" x14ac:dyDescent="0.4">
      <c r="CE963" s="13"/>
    </row>
    <row r="964" spans="1:83" s="15" customFormat="1" ht="19.5" customHeight="1" x14ac:dyDescent="0.4">
      <c r="BG964" s="89"/>
      <c r="BH964" s="88"/>
      <c r="BI964" s="88"/>
      <c r="BJ964" s="88"/>
      <c r="BK964" s="88"/>
      <c r="BL964" s="88"/>
      <c r="BM964" s="88"/>
      <c r="BN964" s="88"/>
      <c r="BS964" s="673" t="s">
        <v>587</v>
      </c>
      <c r="BT964" s="674"/>
      <c r="BU964" s="674"/>
      <c r="BV964" s="674"/>
      <c r="BW964" s="674"/>
      <c r="BX964" s="674"/>
      <c r="BY964" s="674"/>
      <c r="BZ964" s="674"/>
      <c r="CA964" s="674"/>
      <c r="CB964" s="674"/>
      <c r="CC964" s="675"/>
      <c r="CE964" s="13"/>
    </row>
    <row r="965" spans="1:83" s="15" customFormat="1" x14ac:dyDescent="0.4">
      <c r="BG965" s="88"/>
      <c r="BH965" s="88"/>
      <c r="BI965" s="88"/>
      <c r="BJ965" s="88"/>
      <c r="BK965" s="88"/>
      <c r="BL965" s="88"/>
      <c r="BM965" s="88"/>
      <c r="BN965" s="88"/>
      <c r="BS965" s="676"/>
      <c r="BT965" s="1429"/>
      <c r="BU965" s="1429"/>
      <c r="BV965" s="1429"/>
      <c r="BW965" s="1429"/>
      <c r="BX965" s="1429"/>
      <c r="BY965" s="1429"/>
      <c r="BZ965" s="1429"/>
      <c r="CA965" s="1429"/>
      <c r="CB965" s="1429"/>
      <c r="CC965" s="678"/>
      <c r="CE965" s="13"/>
    </row>
    <row r="966" spans="1:83" s="15" customFormat="1" ht="21" x14ac:dyDescent="0.4">
      <c r="B966" s="419" t="s">
        <v>634</v>
      </c>
      <c r="BS966" s="679"/>
      <c r="BT966" s="680"/>
      <c r="BU966" s="680"/>
      <c r="BV966" s="680"/>
      <c r="BW966" s="680"/>
      <c r="BX966" s="680"/>
      <c r="BY966" s="680"/>
      <c r="BZ966" s="680"/>
      <c r="CA966" s="680"/>
      <c r="CB966" s="680"/>
      <c r="CC966" s="681"/>
      <c r="CE966" s="13"/>
    </row>
    <row r="967" spans="1:83" s="15" customFormat="1" ht="17.25" x14ac:dyDescent="0.4">
      <c r="G967" s="78"/>
      <c r="CE967" s="13"/>
    </row>
    <row r="968" spans="1:83" s="15" customFormat="1" ht="22.5" x14ac:dyDescent="0.4">
      <c r="C968" s="87" t="s">
        <v>70</v>
      </c>
      <c r="G968" s="86"/>
      <c r="H968" s="86"/>
      <c r="I968" s="86"/>
      <c r="J968" s="86"/>
      <c r="K968" s="86"/>
      <c r="L968" s="86"/>
      <c r="M968" s="86"/>
      <c r="N968" s="86"/>
      <c r="O968" s="86"/>
      <c r="P968" s="86"/>
      <c r="Q968" s="86"/>
      <c r="R968" s="86"/>
      <c r="S968" s="86"/>
      <c r="T968" s="86"/>
      <c r="U968" s="86"/>
      <c r="V968" s="86"/>
      <c r="W968" s="86"/>
      <c r="X968" s="86"/>
      <c r="Y968" s="86"/>
      <c r="Z968" s="86"/>
      <c r="AA968" s="86"/>
      <c r="AB968" s="86"/>
      <c r="AC968" s="86"/>
      <c r="AD968" s="86"/>
      <c r="AE968" s="86"/>
      <c r="AF968" s="86"/>
      <c r="AG968" s="86"/>
      <c r="AH968" s="86"/>
      <c r="AI968" s="86"/>
      <c r="AJ968" s="86"/>
      <c r="AK968" s="86"/>
      <c r="AL968" s="86"/>
      <c r="AM968" s="86"/>
      <c r="AN968" s="86"/>
      <c r="AO968" s="86"/>
      <c r="AP968" s="86"/>
      <c r="AQ968" s="86"/>
      <c r="AR968" s="86"/>
      <c r="AS968" s="86"/>
      <c r="AT968" s="86"/>
      <c r="AU968" s="86"/>
      <c r="AV968" s="86"/>
      <c r="AW968" s="86"/>
      <c r="AX968" s="86"/>
      <c r="AY968" s="86"/>
      <c r="AZ968" s="86"/>
      <c r="BA968" s="86"/>
      <c r="BB968" s="86"/>
      <c r="BC968" s="86"/>
      <c r="BD968" s="86"/>
      <c r="BE968" s="86"/>
      <c r="BF968" s="86"/>
      <c r="BG968" s="86"/>
      <c r="BH968" s="86"/>
      <c r="BI968" s="86"/>
      <c r="BJ968" s="86"/>
      <c r="BK968" s="86"/>
      <c r="BL968" s="86"/>
      <c r="CE968" s="13"/>
    </row>
    <row r="969" spans="1:83" s="15" customFormat="1" ht="21.95" customHeight="1" thickBot="1" x14ac:dyDescent="0.45">
      <c r="G969" s="86"/>
      <c r="H969" s="86"/>
      <c r="I969" s="86"/>
      <c r="J969" s="86"/>
      <c r="K969" s="86"/>
      <c r="L969" s="86"/>
      <c r="M969" s="86"/>
      <c r="N969" s="86"/>
      <c r="O969" s="86"/>
      <c r="P969" s="86"/>
      <c r="Q969" s="86"/>
      <c r="R969" s="86"/>
      <c r="S969" s="86"/>
      <c r="T969" s="86"/>
      <c r="U969" s="86"/>
      <c r="V969" s="86"/>
      <c r="W969" s="86"/>
      <c r="X969" s="86"/>
      <c r="Y969" s="86"/>
      <c r="Z969" s="86"/>
      <c r="AA969" s="86"/>
      <c r="AB969" s="86"/>
      <c r="AC969" s="86"/>
      <c r="AD969" s="86"/>
      <c r="AE969" s="86"/>
      <c r="AF969" s="86"/>
      <c r="AG969" s="86"/>
      <c r="AH969" s="86"/>
      <c r="AI969" s="86"/>
      <c r="AJ969" s="86"/>
      <c r="AK969" s="86"/>
      <c r="AL969" s="86"/>
      <c r="AM969" s="86"/>
      <c r="AN969" s="86"/>
      <c r="AO969" s="86"/>
      <c r="AP969" s="86"/>
      <c r="AQ969" s="86"/>
      <c r="AR969" s="86"/>
      <c r="AS969" s="86"/>
      <c r="AT969" s="86"/>
      <c r="AU969" s="86"/>
      <c r="AV969" s="86"/>
      <c r="AW969" s="86"/>
      <c r="AX969" s="86"/>
      <c r="AY969" s="86"/>
      <c r="AZ969" s="86"/>
      <c r="BA969" s="86"/>
      <c r="BB969" s="86"/>
      <c r="BC969" s="86"/>
      <c r="BD969" s="86"/>
      <c r="BE969" s="86"/>
      <c r="BF969" s="86"/>
      <c r="BG969" s="86"/>
      <c r="BH969" s="86"/>
      <c r="BI969" s="86"/>
      <c r="BJ969" s="86"/>
      <c r="BK969" s="86"/>
      <c r="BL969" s="86"/>
      <c r="CE969" s="13"/>
    </row>
    <row r="970" spans="1:83" s="15" customFormat="1" ht="21.95" customHeight="1" x14ac:dyDescent="0.4">
      <c r="B970" s="1241" t="s">
        <v>69</v>
      </c>
      <c r="C970" s="1242"/>
      <c r="D970" s="1242"/>
      <c r="E970" s="1242"/>
      <c r="F970" s="1242"/>
      <c r="G970" s="1242"/>
      <c r="H970" s="1242"/>
      <c r="I970" s="1242"/>
      <c r="J970" s="1242"/>
      <c r="K970" s="1242"/>
      <c r="L970" s="1242"/>
      <c r="M970" s="1242"/>
      <c r="N970" s="1242"/>
      <c r="O970" s="1242"/>
      <c r="P970" s="1242"/>
      <c r="Q970" s="1242"/>
      <c r="R970" s="1242"/>
      <c r="S970" s="1242"/>
      <c r="T970" s="1242"/>
      <c r="U970" s="1242"/>
      <c r="V970" s="1242"/>
      <c r="W970" s="1243"/>
      <c r="Y970" s="1247" t="s">
        <v>68</v>
      </c>
      <c r="Z970" s="1248"/>
      <c r="AA970" s="1248"/>
      <c r="AB970" s="1248"/>
      <c r="AC970" s="1248"/>
      <c r="AD970" s="1248"/>
      <c r="AE970" s="1248"/>
      <c r="AF970" s="1248"/>
      <c r="AG970" s="1248"/>
      <c r="AH970" s="1248"/>
      <c r="AI970" s="1248"/>
      <c r="AJ970" s="1248"/>
      <c r="AK970" s="1248"/>
      <c r="AL970" s="1249"/>
      <c r="AM970" s="1250" t="s">
        <v>67</v>
      </c>
      <c r="AN970" s="1251"/>
      <c r="AO970" s="1251"/>
      <c r="AP970" s="1251"/>
      <c r="AQ970" s="1251"/>
      <c r="AR970" s="1251"/>
      <c r="AS970" s="1251"/>
      <c r="AT970" s="1251"/>
      <c r="AU970" s="1251"/>
      <c r="AV970" s="1251"/>
      <c r="AW970" s="1251"/>
      <c r="AX970" s="1251"/>
      <c r="AY970" s="1251"/>
      <c r="AZ970" s="1252"/>
      <c r="BA970" s="1253" t="s">
        <v>66</v>
      </c>
      <c r="BB970" s="1254"/>
      <c r="BC970" s="1254"/>
      <c r="BD970" s="1254"/>
      <c r="BE970" s="1254"/>
      <c r="BF970" s="1254"/>
      <c r="BG970" s="1254"/>
      <c r="BH970" s="1254"/>
      <c r="BI970" s="1254"/>
      <c r="BJ970" s="1254"/>
      <c r="BK970" s="1254"/>
      <c r="BL970" s="1254"/>
      <c r="BM970" s="1254"/>
      <c r="BN970" s="1255"/>
      <c r="BO970" s="1001" t="s">
        <v>65</v>
      </c>
      <c r="BP970" s="1002"/>
      <c r="BQ970" s="1002"/>
      <c r="BR970" s="1002"/>
      <c r="BS970" s="1002"/>
      <c r="BT970" s="1002"/>
      <c r="BU970" s="1002"/>
      <c r="BV970" s="1002"/>
      <c r="BW970" s="1002"/>
      <c r="BX970" s="1002"/>
      <c r="BY970" s="1002"/>
      <c r="BZ970" s="1002"/>
      <c r="CA970" s="1002"/>
      <c r="CB970" s="1003"/>
      <c r="CE970" s="13"/>
    </row>
    <row r="971" spans="1:83" s="15" customFormat="1" ht="21.95" customHeight="1" thickBot="1" x14ac:dyDescent="0.45">
      <c r="B971" s="1244"/>
      <c r="C971" s="1245"/>
      <c r="D971" s="1245"/>
      <c r="E971" s="1245"/>
      <c r="F971" s="1245"/>
      <c r="G971" s="1245"/>
      <c r="H971" s="1245"/>
      <c r="I971" s="1245"/>
      <c r="J971" s="1245"/>
      <c r="K971" s="1245"/>
      <c r="L971" s="1245"/>
      <c r="M971" s="1245"/>
      <c r="N971" s="1245"/>
      <c r="O971" s="1245"/>
      <c r="P971" s="1245"/>
      <c r="Q971" s="1245"/>
      <c r="R971" s="1245"/>
      <c r="S971" s="1245"/>
      <c r="T971" s="1245"/>
      <c r="U971" s="1245"/>
      <c r="V971" s="1245"/>
      <c r="W971" s="1246"/>
      <c r="Y971" s="975" t="s">
        <v>64</v>
      </c>
      <c r="Z971" s="976"/>
      <c r="AA971" s="976"/>
      <c r="AB971" s="976"/>
      <c r="AC971" s="976"/>
      <c r="AD971" s="976"/>
      <c r="AE971" s="976"/>
      <c r="AF971" s="976"/>
      <c r="AG971" s="976"/>
      <c r="AH971" s="976"/>
      <c r="AI971" s="976"/>
      <c r="AJ971" s="976"/>
      <c r="AK971" s="976"/>
      <c r="AL971" s="977"/>
      <c r="AM971" s="978" t="s">
        <v>63</v>
      </c>
      <c r="AN971" s="979"/>
      <c r="AO971" s="979"/>
      <c r="AP971" s="979"/>
      <c r="AQ971" s="979"/>
      <c r="AR971" s="979"/>
      <c r="AS971" s="979"/>
      <c r="AT971" s="979"/>
      <c r="AU971" s="979"/>
      <c r="AV971" s="979"/>
      <c r="AW971" s="979"/>
      <c r="AX971" s="979"/>
      <c r="AY971" s="979"/>
      <c r="AZ971" s="980"/>
      <c r="BA971" s="981" t="s">
        <v>680</v>
      </c>
      <c r="BB971" s="982"/>
      <c r="BC971" s="982"/>
      <c r="BD971" s="982"/>
      <c r="BE971" s="982"/>
      <c r="BF971" s="982"/>
      <c r="BG971" s="982"/>
      <c r="BH971" s="982"/>
      <c r="BI971" s="982"/>
      <c r="BJ971" s="982"/>
      <c r="BK971" s="982"/>
      <c r="BL971" s="982"/>
      <c r="BM971" s="982"/>
      <c r="BN971" s="983"/>
      <c r="BO971" s="1004" t="s">
        <v>62</v>
      </c>
      <c r="BP971" s="1005"/>
      <c r="BQ971" s="1005"/>
      <c r="BR971" s="1005"/>
      <c r="BS971" s="1005"/>
      <c r="BT971" s="1005"/>
      <c r="BU971" s="1005"/>
      <c r="BV971" s="1005"/>
      <c r="BW971" s="1005"/>
      <c r="BX971" s="1005"/>
      <c r="BY971" s="1005"/>
      <c r="BZ971" s="1005"/>
      <c r="CA971" s="1005"/>
      <c r="CB971" s="1006"/>
      <c r="CE971" s="13"/>
    </row>
    <row r="972" spans="1:83" s="15" customFormat="1" ht="21.95" customHeight="1" x14ac:dyDescent="0.4">
      <c r="B972" s="78"/>
      <c r="C972" s="85"/>
      <c r="D972" s="85"/>
      <c r="E972" s="85"/>
      <c r="F972" s="85"/>
      <c r="G972" s="85"/>
      <c r="H972" s="85"/>
      <c r="I972" s="85"/>
      <c r="J972" s="85"/>
      <c r="K972" s="85"/>
      <c r="L972" s="85"/>
      <c r="M972" s="85"/>
      <c r="N972" s="85"/>
      <c r="O972" s="85"/>
      <c r="P972" s="85"/>
      <c r="Q972" s="85"/>
      <c r="R972" s="85"/>
      <c r="S972" s="78"/>
      <c r="T972" s="78"/>
      <c r="U972" s="78"/>
      <c r="Y972" s="45"/>
      <c r="Z972" s="44"/>
      <c r="AA972" s="44"/>
      <c r="AB972" s="44"/>
      <c r="AC972" s="44"/>
      <c r="AD972" s="44"/>
      <c r="AE972" s="44"/>
      <c r="AF972" s="44"/>
      <c r="AG972" s="44"/>
      <c r="AH972" s="44"/>
      <c r="AI972" s="44"/>
      <c r="AJ972" s="44"/>
      <c r="AK972" s="44"/>
      <c r="AL972" s="43"/>
      <c r="AM972" s="42"/>
      <c r="AN972" s="41"/>
      <c r="AO972" s="41"/>
      <c r="AP972" s="41"/>
      <c r="AQ972" s="41"/>
      <c r="AR972" s="41"/>
      <c r="AS972" s="41"/>
      <c r="AT972" s="41"/>
      <c r="AU972" s="41"/>
      <c r="AV972" s="41"/>
      <c r="AW972" s="41"/>
      <c r="AX972" s="41"/>
      <c r="AY972" s="41"/>
      <c r="AZ972" s="40"/>
      <c r="BA972" s="39"/>
      <c r="BB972" s="38"/>
      <c r="BC972" s="38"/>
      <c r="BD972" s="38"/>
      <c r="BE972" s="38"/>
      <c r="BF972" s="38"/>
      <c r="BG972" s="38"/>
      <c r="BH972" s="38"/>
      <c r="BI972" s="38"/>
      <c r="BJ972" s="38"/>
      <c r="BK972" s="38"/>
      <c r="BL972" s="38"/>
      <c r="BM972" s="38"/>
      <c r="BN972" s="37"/>
      <c r="BO972" s="36"/>
      <c r="BP972" s="35"/>
      <c r="BQ972" s="35"/>
      <c r="BR972" s="35"/>
      <c r="BS972" s="35"/>
      <c r="BT972" s="35"/>
      <c r="BU972" s="35"/>
      <c r="BV972" s="35"/>
      <c r="BW972" s="35"/>
      <c r="BX972" s="35"/>
      <c r="BY972" s="35"/>
      <c r="BZ972" s="35"/>
      <c r="CA972" s="35"/>
      <c r="CB972" s="34"/>
      <c r="CE972" s="13"/>
    </row>
    <row r="973" spans="1:83" s="15" customFormat="1" ht="21.95" customHeight="1" x14ac:dyDescent="0.4">
      <c r="B973" s="78"/>
      <c r="C973" s="1236" t="s">
        <v>61</v>
      </c>
      <c r="D973" s="1236"/>
      <c r="E973" s="1236"/>
      <c r="F973" s="1236"/>
      <c r="G973" s="1236"/>
      <c r="H973" s="1236"/>
      <c r="I973" s="1236"/>
      <c r="J973" s="1236"/>
      <c r="K973" s="1236"/>
      <c r="L973" s="1236"/>
      <c r="M973" s="1236"/>
      <c r="N973" s="1236"/>
      <c r="O973" s="1236"/>
      <c r="P973" s="1236"/>
      <c r="Q973" s="1236"/>
      <c r="R973" s="1236"/>
      <c r="S973" s="1236"/>
      <c r="T973" s="1236"/>
      <c r="U973" s="1236"/>
      <c r="V973" s="1236"/>
      <c r="Y973" s="45"/>
      <c r="Z973" s="44"/>
      <c r="AA973" s="44"/>
      <c r="AB973" s="44"/>
      <c r="AC973" s="44"/>
      <c r="AD973" s="44"/>
      <c r="AE973" s="44"/>
      <c r="AF973" s="44"/>
      <c r="AG973" s="44"/>
      <c r="AH973" s="44"/>
      <c r="AI973" s="44"/>
      <c r="AJ973" s="44"/>
      <c r="AK973" s="44"/>
      <c r="AL973" s="43"/>
      <c r="AM973" s="42"/>
      <c r="AN973" s="41"/>
      <c r="AO973" s="41"/>
      <c r="AP973" s="41"/>
      <c r="AQ973" s="41"/>
      <c r="AR973" s="41"/>
      <c r="AS973" s="41"/>
      <c r="AT973" s="41"/>
      <c r="AU973" s="41"/>
      <c r="AV973" s="41"/>
      <c r="AW973" s="41"/>
      <c r="AX973" s="41"/>
      <c r="AY973" s="41"/>
      <c r="AZ973" s="40"/>
      <c r="BA973" s="39"/>
      <c r="BB973" s="38"/>
      <c r="BC973" s="38"/>
      <c r="BD973" s="38"/>
      <c r="BE973" s="38"/>
      <c r="BF973" s="38"/>
      <c r="BG973" s="38"/>
      <c r="BH973" s="38"/>
      <c r="BI973" s="38"/>
      <c r="BJ973" s="38"/>
      <c r="BK973" s="38"/>
      <c r="BL973" s="38"/>
      <c r="BM973" s="38"/>
      <c r="BN973" s="37"/>
      <c r="BO973" s="36"/>
      <c r="BP973" s="35"/>
      <c r="BQ973" s="35"/>
      <c r="BR973" s="35"/>
      <c r="BS973" s="35"/>
      <c r="BT973" s="35"/>
      <c r="BU973" s="35"/>
      <c r="BV973" s="35"/>
      <c r="BW973" s="35"/>
      <c r="BX973" s="35"/>
      <c r="BY973" s="35"/>
      <c r="BZ973" s="35"/>
      <c r="CA973" s="35"/>
      <c r="CB973" s="34"/>
      <c r="CE973" s="13"/>
    </row>
    <row r="974" spans="1:83" s="15" customFormat="1" ht="21.95" customHeight="1" thickBot="1" x14ac:dyDescent="0.45">
      <c r="B974" s="78"/>
      <c r="C974" s="84"/>
      <c r="D974" s="84"/>
      <c r="E974" s="84"/>
      <c r="F974" s="84"/>
      <c r="G974" s="84"/>
      <c r="H974" s="84"/>
      <c r="I974" s="84"/>
      <c r="J974" s="84"/>
      <c r="K974" s="84"/>
      <c r="L974" s="84"/>
      <c r="M974" s="84"/>
      <c r="N974" s="84"/>
      <c r="O974" s="84"/>
      <c r="P974" s="84"/>
      <c r="Q974" s="84"/>
      <c r="R974" s="84"/>
      <c r="S974" s="84"/>
      <c r="T974" s="78"/>
      <c r="U974" s="78"/>
      <c r="Y974" s="30"/>
      <c r="Z974" s="29"/>
      <c r="AA974" s="29"/>
      <c r="AB974" s="29"/>
      <c r="AC974" s="29"/>
      <c r="AD974" s="29"/>
      <c r="AE974" s="29"/>
      <c r="AF974" s="29"/>
      <c r="AG974" s="29"/>
      <c r="AH974" s="29"/>
      <c r="AI974" s="29"/>
      <c r="AJ974" s="29"/>
      <c r="AK974" s="29"/>
      <c r="AL974" s="28"/>
      <c r="AM974" s="27"/>
      <c r="AN974" s="26"/>
      <c r="AO974" s="26"/>
      <c r="AP974" s="26"/>
      <c r="AQ974" s="26"/>
      <c r="AR974" s="26"/>
      <c r="AS974" s="26"/>
      <c r="AT974" s="26"/>
      <c r="AU974" s="26"/>
      <c r="AV974" s="26"/>
      <c r="AW974" s="26"/>
      <c r="AX974" s="26"/>
      <c r="AY974" s="26"/>
      <c r="AZ974" s="25"/>
      <c r="BA974" s="24"/>
      <c r="BB974" s="23"/>
      <c r="BC974" s="23"/>
      <c r="BD974" s="23"/>
      <c r="BE974" s="23"/>
      <c r="BF974" s="23"/>
      <c r="BG974" s="23"/>
      <c r="BH974" s="23"/>
      <c r="BI974" s="23"/>
      <c r="BJ974" s="23"/>
      <c r="BK974" s="23"/>
      <c r="BL974" s="23"/>
      <c r="BM974" s="23"/>
      <c r="BN974" s="22"/>
      <c r="BO974" s="21"/>
      <c r="BP974" s="20"/>
      <c r="BQ974" s="20"/>
      <c r="BR974" s="20"/>
      <c r="BS974" s="20"/>
      <c r="BT974" s="20"/>
      <c r="BU974" s="20"/>
      <c r="BV974" s="20"/>
      <c r="BW974" s="20"/>
      <c r="BX974" s="20"/>
      <c r="BY974" s="20"/>
      <c r="BZ974" s="20"/>
      <c r="CA974" s="20"/>
      <c r="CB974" s="19"/>
      <c r="CE974" s="13"/>
    </row>
    <row r="975" spans="1:83" s="15" customFormat="1" ht="21.95" customHeight="1" x14ac:dyDescent="0.4">
      <c r="B975" s="83"/>
      <c r="C975" s="82"/>
      <c r="D975" s="82"/>
      <c r="E975" s="82"/>
      <c r="F975" s="82"/>
      <c r="G975" s="82"/>
      <c r="H975" s="82"/>
      <c r="I975" s="82"/>
      <c r="J975" s="82"/>
      <c r="K975" s="82"/>
      <c r="L975" s="82"/>
      <c r="M975" s="82"/>
      <c r="N975" s="82"/>
      <c r="O975" s="82"/>
      <c r="P975" s="82"/>
      <c r="Q975" s="82"/>
      <c r="R975" s="82"/>
      <c r="S975" s="82"/>
      <c r="T975" s="82"/>
      <c r="U975" s="82"/>
      <c r="V975" s="81"/>
      <c r="W975" s="80"/>
      <c r="Y975" s="58"/>
      <c r="Z975" s="57"/>
      <c r="AA975" s="57"/>
      <c r="AB975" s="57"/>
      <c r="AC975" s="57"/>
      <c r="AD975" s="57"/>
      <c r="AE975" s="57"/>
      <c r="AF975" s="57"/>
      <c r="AG975" s="57"/>
      <c r="AH975" s="57"/>
      <c r="AI975" s="57"/>
      <c r="AJ975" s="57"/>
      <c r="AK975" s="57"/>
      <c r="AL975" s="56"/>
      <c r="AM975" s="55"/>
      <c r="AN975" s="54"/>
      <c r="AO975" s="54"/>
      <c r="AP975" s="54"/>
      <c r="AQ975" s="54"/>
      <c r="AR975" s="54"/>
      <c r="AS975" s="54"/>
      <c r="AT975" s="54"/>
      <c r="AU975" s="54"/>
      <c r="AV975" s="54"/>
      <c r="AW975" s="54"/>
      <c r="AX975" s="54"/>
      <c r="AY975" s="54"/>
      <c r="AZ975" s="53"/>
      <c r="BA975" s="52"/>
      <c r="BB975" s="51"/>
      <c r="BC975" s="51"/>
      <c r="BD975" s="51"/>
      <c r="BE975" s="51"/>
      <c r="BF975" s="51"/>
      <c r="BG975" s="51"/>
      <c r="BH975" s="51"/>
      <c r="BI975" s="51"/>
      <c r="BJ975" s="51"/>
      <c r="BK975" s="51"/>
      <c r="BL975" s="51"/>
      <c r="BM975" s="51"/>
      <c r="BN975" s="50"/>
      <c r="BO975" s="49"/>
      <c r="BP975" s="48"/>
      <c r="BQ975" s="48"/>
      <c r="BR975" s="48"/>
      <c r="BS975" s="48"/>
      <c r="BT975" s="48"/>
      <c r="BU975" s="48"/>
      <c r="BV975" s="48"/>
      <c r="BW975" s="48"/>
      <c r="BX975" s="48"/>
      <c r="BY975" s="48"/>
      <c r="BZ975" s="48"/>
      <c r="CA975" s="48"/>
      <c r="CB975" s="47"/>
      <c r="CE975" s="13"/>
    </row>
    <row r="976" spans="1:83" s="15" customFormat="1" ht="21.95" customHeight="1" x14ac:dyDescent="0.4">
      <c r="B976" s="79"/>
      <c r="C976" s="420" t="s">
        <v>60</v>
      </c>
      <c r="D976" s="421"/>
      <c r="E976" s="421"/>
      <c r="F976" s="421"/>
      <c r="G976" s="421"/>
      <c r="H976" s="421"/>
      <c r="I976" s="421"/>
      <c r="J976" s="421"/>
      <c r="K976" s="421"/>
      <c r="L976" s="421"/>
      <c r="M976" s="421"/>
      <c r="N976" s="273"/>
      <c r="O976" s="273"/>
      <c r="P976" s="1230" t="s">
        <v>59</v>
      </c>
      <c r="Q976" s="1231"/>
      <c r="R976" s="1231"/>
      <c r="S976" s="1231"/>
      <c r="T976" s="1231"/>
      <c r="U976" s="1231"/>
      <c r="V976" s="1232"/>
      <c r="W976" s="77"/>
      <c r="Y976" s="45"/>
      <c r="Z976" s="44"/>
      <c r="AA976" s="44"/>
      <c r="AB976" s="44"/>
      <c r="AC976" s="44"/>
      <c r="AD976" s="44"/>
      <c r="AE976" s="44"/>
      <c r="AF976" s="44"/>
      <c r="AG976" s="44"/>
      <c r="AH976" s="44"/>
      <c r="AI976" s="44"/>
      <c r="AJ976" s="44"/>
      <c r="AK976" s="44"/>
      <c r="AL976" s="43"/>
      <c r="AM976" s="42"/>
      <c r="AN976" s="41"/>
      <c r="AO976" s="41"/>
      <c r="AP976" s="41"/>
      <c r="AQ976" s="41"/>
      <c r="AR976" s="41"/>
      <c r="AS976" s="41"/>
      <c r="AT976" s="41"/>
      <c r="AU976" s="41"/>
      <c r="AV976" s="41"/>
      <c r="AW976" s="41"/>
      <c r="AX976" s="41"/>
      <c r="AY976" s="41"/>
      <c r="AZ976" s="40"/>
      <c r="BA976" s="39"/>
      <c r="BB976" s="38"/>
      <c r="BC976" s="38"/>
      <c r="BD976" s="38"/>
      <c r="BE976" s="38"/>
      <c r="BF976" s="38"/>
      <c r="BG976" s="38"/>
      <c r="BH976" s="38"/>
      <c r="BI976" s="38"/>
      <c r="BJ976" s="38"/>
      <c r="BK976" s="38"/>
      <c r="BL976" s="38"/>
      <c r="BM976" s="38"/>
      <c r="BN976" s="37"/>
      <c r="BO976" s="36"/>
      <c r="BP976" s="35"/>
      <c r="BQ976" s="35"/>
      <c r="BR976" s="35"/>
      <c r="BS976" s="35"/>
      <c r="BT976" s="35"/>
      <c r="BU976" s="35"/>
      <c r="BV976" s="35"/>
      <c r="BW976" s="35"/>
      <c r="BX976" s="35"/>
      <c r="BY976" s="35"/>
      <c r="BZ976" s="35"/>
      <c r="CA976" s="35"/>
      <c r="CB976" s="34"/>
      <c r="CE976" s="13"/>
    </row>
    <row r="977" spans="2:83" s="15" customFormat="1" ht="21.95" customHeight="1" x14ac:dyDescent="0.4">
      <c r="B977" s="79"/>
      <c r="C977" s="420" t="s">
        <v>57</v>
      </c>
      <c r="D977" s="421"/>
      <c r="E977" s="421"/>
      <c r="F977" s="421"/>
      <c r="G977" s="421"/>
      <c r="H977" s="421"/>
      <c r="I977" s="421"/>
      <c r="J977" s="421"/>
      <c r="K977" s="421"/>
      <c r="L977" s="421"/>
      <c r="M977" s="421"/>
      <c r="N977" s="421"/>
      <c r="O977" s="421"/>
      <c r="P977" s="421"/>
      <c r="Q977" s="421"/>
      <c r="R977" s="421"/>
      <c r="S977" s="421"/>
      <c r="T977" s="421"/>
      <c r="U977" s="421"/>
      <c r="V977" s="273"/>
      <c r="W977" s="77"/>
      <c r="Y977" s="45"/>
      <c r="Z977" s="44"/>
      <c r="AA977" s="44"/>
      <c r="AB977" s="44"/>
      <c r="AC977" s="44"/>
      <c r="AD977" s="44"/>
      <c r="AE977" s="44"/>
      <c r="AF977" s="44"/>
      <c r="AG977" s="44"/>
      <c r="AH977" s="44"/>
      <c r="AI977" s="44"/>
      <c r="AJ977" s="44"/>
      <c r="AK977" s="44"/>
      <c r="AL977" s="43"/>
      <c r="AM977" s="42"/>
      <c r="AN977" s="41"/>
      <c r="AO977" s="41"/>
      <c r="AP977" s="41"/>
      <c r="AQ977" s="41"/>
      <c r="AR977" s="41"/>
      <c r="AS977" s="41"/>
      <c r="AT977" s="41"/>
      <c r="AU977" s="41"/>
      <c r="AV977" s="41"/>
      <c r="AW977" s="41"/>
      <c r="AX977" s="41"/>
      <c r="AY977" s="41"/>
      <c r="AZ977" s="40"/>
      <c r="BA977" s="39"/>
      <c r="BB977" s="38"/>
      <c r="BC977" s="38"/>
      <c r="BD977" s="38"/>
      <c r="BE977" s="38"/>
      <c r="BF977" s="38"/>
      <c r="BG977" s="38"/>
      <c r="BH977" s="38"/>
      <c r="BI977" s="38"/>
      <c r="BJ977" s="38"/>
      <c r="BK977" s="38"/>
      <c r="BL977" s="38"/>
      <c r="BM977" s="38"/>
      <c r="BN977" s="37"/>
      <c r="BO977" s="36"/>
      <c r="BP977" s="35"/>
      <c r="BQ977" s="35"/>
      <c r="BR977" s="35"/>
      <c r="BS977" s="35"/>
      <c r="BT977" s="35"/>
      <c r="BU977" s="35"/>
      <c r="BV977" s="35"/>
      <c r="BW977" s="35"/>
      <c r="BX977" s="35"/>
      <c r="BY977" s="35"/>
      <c r="BZ977" s="35"/>
      <c r="CA977" s="35"/>
      <c r="CB977" s="34"/>
      <c r="CE977" s="13"/>
    </row>
    <row r="978" spans="2:83" s="15" customFormat="1" ht="21.95" customHeight="1" x14ac:dyDescent="0.4">
      <c r="B978" s="79"/>
      <c r="C978" s="421"/>
      <c r="D978" s="421"/>
      <c r="E978" s="421"/>
      <c r="F978" s="421"/>
      <c r="G978" s="421"/>
      <c r="H978" s="421"/>
      <c r="I978" s="421"/>
      <c r="J978" s="421"/>
      <c r="K978" s="421"/>
      <c r="L978" s="421"/>
      <c r="M978" s="421"/>
      <c r="N978" s="421"/>
      <c r="O978" s="421"/>
      <c r="P978" s="421"/>
      <c r="Q978" s="421"/>
      <c r="R978" s="421"/>
      <c r="S978" s="421"/>
      <c r="T978" s="421"/>
      <c r="U978" s="421"/>
      <c r="V978" s="273"/>
      <c r="W978" s="77"/>
      <c r="Y978" s="45"/>
      <c r="Z978" s="44"/>
      <c r="AA978" s="44"/>
      <c r="AB978" s="44"/>
      <c r="AC978" s="44"/>
      <c r="AD978" s="44"/>
      <c r="AE978" s="44"/>
      <c r="AF978" s="44"/>
      <c r="AG978" s="44"/>
      <c r="AH978" s="44"/>
      <c r="AI978" s="44"/>
      <c r="AJ978" s="44"/>
      <c r="AK978" s="44"/>
      <c r="AL978" s="43"/>
      <c r="AM978" s="42"/>
      <c r="AN978" s="41"/>
      <c r="AO978" s="41"/>
      <c r="AP978" s="41"/>
      <c r="AQ978" s="41"/>
      <c r="AR978" s="41"/>
      <c r="AS978" s="41"/>
      <c r="AT978" s="41"/>
      <c r="AU978" s="41"/>
      <c r="AV978" s="41"/>
      <c r="AW978" s="41"/>
      <c r="AX978" s="41"/>
      <c r="AY978" s="41"/>
      <c r="AZ978" s="40"/>
      <c r="BA978" s="39"/>
      <c r="BB978" s="38"/>
      <c r="BC978" s="38"/>
      <c r="BD978" s="38"/>
      <c r="BE978" s="38"/>
      <c r="BF978" s="38"/>
      <c r="BG978" s="38"/>
      <c r="BH978" s="38"/>
      <c r="BI978" s="38"/>
      <c r="BJ978" s="38"/>
      <c r="BK978" s="38"/>
      <c r="BL978" s="38"/>
      <c r="BM978" s="38"/>
      <c r="BN978" s="37"/>
      <c r="BO978" s="36"/>
      <c r="BP978" s="35"/>
      <c r="BQ978" s="35"/>
      <c r="BR978" s="35"/>
      <c r="BS978" s="35"/>
      <c r="BT978" s="35"/>
      <c r="BU978" s="35"/>
      <c r="BV978" s="35"/>
      <c r="BW978" s="35"/>
      <c r="BX978" s="35"/>
      <c r="BY978" s="35"/>
      <c r="BZ978" s="35"/>
      <c r="CA978" s="35"/>
      <c r="CB978" s="34"/>
      <c r="CE978" s="13"/>
    </row>
    <row r="979" spans="2:83" s="15" customFormat="1" ht="21.95" customHeight="1" thickBot="1" x14ac:dyDescent="0.45">
      <c r="B979" s="76"/>
      <c r="C979" s="75"/>
      <c r="D979" s="75"/>
      <c r="E979" s="75"/>
      <c r="F979" s="75"/>
      <c r="G979" s="75"/>
      <c r="H979" s="75"/>
      <c r="I979" s="75"/>
      <c r="J979" s="75"/>
      <c r="K979" s="75"/>
      <c r="L979" s="75"/>
      <c r="M979" s="75"/>
      <c r="N979" s="75"/>
      <c r="O979" s="75"/>
      <c r="P979" s="75"/>
      <c r="Q979" s="75"/>
      <c r="R979" s="75"/>
      <c r="S979" s="75"/>
      <c r="T979" s="75"/>
      <c r="U979" s="75"/>
      <c r="V979" s="74"/>
      <c r="W979" s="73"/>
      <c r="Y979" s="30"/>
      <c r="Z979" s="29"/>
      <c r="AA979" s="29"/>
      <c r="AB979" s="29"/>
      <c r="AC979" s="29"/>
      <c r="AD979" s="29"/>
      <c r="AE979" s="29"/>
      <c r="AF979" s="29"/>
      <c r="AG979" s="29"/>
      <c r="AH979" s="29"/>
      <c r="AI979" s="29"/>
      <c r="AJ979" s="29"/>
      <c r="AK979" s="29"/>
      <c r="AL979" s="28"/>
      <c r="AM979" s="27"/>
      <c r="AN979" s="26"/>
      <c r="AO979" s="26"/>
      <c r="AP979" s="26"/>
      <c r="AQ979" s="26"/>
      <c r="AR979" s="26"/>
      <c r="AS979" s="26"/>
      <c r="AT979" s="26"/>
      <c r="AU979" s="26"/>
      <c r="AV979" s="26"/>
      <c r="AW979" s="26"/>
      <c r="AX979" s="26"/>
      <c r="AY979" s="26"/>
      <c r="AZ979" s="25"/>
      <c r="BA979" s="24"/>
      <c r="BB979" s="23"/>
      <c r="BC979" s="23"/>
      <c r="BD979" s="23"/>
      <c r="BE979" s="23"/>
      <c r="BF979" s="23"/>
      <c r="BG979" s="23"/>
      <c r="BH979" s="23"/>
      <c r="BI979" s="23"/>
      <c r="BJ979" s="23"/>
      <c r="BK979" s="23"/>
      <c r="BL979" s="23"/>
      <c r="BM979" s="23"/>
      <c r="BN979" s="22"/>
      <c r="BO979" s="21"/>
      <c r="BP979" s="20"/>
      <c r="BQ979" s="20"/>
      <c r="BR979" s="20"/>
      <c r="BS979" s="20"/>
      <c r="BT979" s="20"/>
      <c r="BU979" s="20"/>
      <c r="BV979" s="20"/>
      <c r="BW979" s="20"/>
      <c r="BX979" s="20"/>
      <c r="BY979" s="20"/>
      <c r="BZ979" s="20"/>
      <c r="CA979" s="20"/>
      <c r="CB979" s="19"/>
      <c r="CE979" s="13"/>
    </row>
    <row r="980" spans="2:83" s="15" customFormat="1" ht="21.95" customHeight="1" x14ac:dyDescent="0.4">
      <c r="B980" s="72"/>
      <c r="C980" s="71"/>
      <c r="D980" s="71"/>
      <c r="E980" s="71"/>
      <c r="F980" s="71"/>
      <c r="G980" s="71"/>
      <c r="H980" s="71"/>
      <c r="I980" s="71"/>
      <c r="J980" s="71"/>
      <c r="K980" s="71"/>
      <c r="L980" s="71"/>
      <c r="M980" s="71"/>
      <c r="N980" s="71"/>
      <c r="O980" s="71"/>
      <c r="P980" s="71"/>
      <c r="Q980" s="71"/>
      <c r="R980" s="71"/>
      <c r="S980" s="71"/>
      <c r="T980" s="71"/>
      <c r="U980" s="71"/>
      <c r="V980" s="70"/>
      <c r="W980" s="422"/>
      <c r="Y980" s="58"/>
      <c r="Z980" s="57"/>
      <c r="AA980" s="57"/>
      <c r="AB980" s="57"/>
      <c r="AC980" s="57"/>
      <c r="AD980" s="57"/>
      <c r="AE980" s="57"/>
      <c r="AF980" s="57"/>
      <c r="AG980" s="57"/>
      <c r="AH980" s="57"/>
      <c r="AI980" s="57"/>
      <c r="AJ980" s="57"/>
      <c r="AK980" s="57"/>
      <c r="AL980" s="56"/>
      <c r="AM980" s="55"/>
      <c r="AN980" s="54"/>
      <c r="AO980" s="54"/>
      <c r="AP980" s="54"/>
      <c r="AQ980" s="54"/>
      <c r="AR980" s="54"/>
      <c r="AS980" s="54"/>
      <c r="AT980" s="54"/>
      <c r="AU980" s="54"/>
      <c r="AV980" s="54"/>
      <c r="AW980" s="54"/>
      <c r="AX980" s="54"/>
      <c r="AY980" s="54"/>
      <c r="AZ980" s="53"/>
      <c r="BA980" s="52"/>
      <c r="BB980" s="51"/>
      <c r="BC980" s="51"/>
      <c r="BD980" s="51"/>
      <c r="BE980" s="51"/>
      <c r="BF980" s="51"/>
      <c r="BG980" s="51"/>
      <c r="BH980" s="51"/>
      <c r="BI980" s="51"/>
      <c r="BJ980" s="51"/>
      <c r="BK980" s="51"/>
      <c r="BL980" s="51"/>
      <c r="BM980" s="51"/>
      <c r="BN980" s="50"/>
      <c r="BO980" s="49"/>
      <c r="BP980" s="48"/>
      <c r="BQ980" s="48"/>
      <c r="BR980" s="48"/>
      <c r="BS980" s="48"/>
      <c r="BT980" s="48"/>
      <c r="BU980" s="48"/>
      <c r="BV980" s="48"/>
      <c r="BW980" s="48"/>
      <c r="BX980" s="48"/>
      <c r="BY980" s="48"/>
      <c r="BZ980" s="48"/>
      <c r="CA980" s="48"/>
      <c r="CB980" s="47"/>
      <c r="CE980" s="13"/>
    </row>
    <row r="981" spans="2:83" s="15" customFormat="1" ht="21.95" customHeight="1" x14ac:dyDescent="0.4">
      <c r="B981" s="69"/>
      <c r="C981" s="423" t="s">
        <v>54</v>
      </c>
      <c r="D981" s="424"/>
      <c r="E981" s="425"/>
      <c r="F981" s="425"/>
      <c r="G981" s="425"/>
      <c r="H981" s="425"/>
      <c r="I981" s="425"/>
      <c r="J981" s="425"/>
      <c r="K981" s="425"/>
      <c r="L981" s="425"/>
      <c r="M981" s="425"/>
      <c r="N981" s="426"/>
      <c r="O981" s="426"/>
      <c r="P981" s="1230" t="s">
        <v>53</v>
      </c>
      <c r="Q981" s="1231"/>
      <c r="R981" s="1231"/>
      <c r="S981" s="1231"/>
      <c r="T981" s="1231"/>
      <c r="U981" s="1231"/>
      <c r="V981" s="1232"/>
      <c r="W981" s="427"/>
      <c r="Y981" s="45"/>
      <c r="Z981" s="44"/>
      <c r="AA981" s="44"/>
      <c r="AB981" s="44"/>
      <c r="AC981" s="44"/>
      <c r="AD981" s="44"/>
      <c r="AE981" s="44"/>
      <c r="AF981" s="44"/>
      <c r="AG981" s="44"/>
      <c r="AH981" s="44"/>
      <c r="AI981" s="44"/>
      <c r="AJ981" s="44"/>
      <c r="AK981" s="44"/>
      <c r="AL981" s="43"/>
      <c r="AM981" s="42"/>
      <c r="AN981" s="41"/>
      <c r="AO981" s="41"/>
      <c r="AP981" s="41"/>
      <c r="AQ981" s="41"/>
      <c r="AR981" s="41"/>
      <c r="AS981" s="41"/>
      <c r="AT981" s="41"/>
      <c r="AU981" s="41"/>
      <c r="AV981" s="41"/>
      <c r="AW981" s="41"/>
      <c r="AX981" s="41"/>
      <c r="AY981" s="41"/>
      <c r="AZ981" s="40"/>
      <c r="BA981" s="39"/>
      <c r="BB981" s="38"/>
      <c r="BC981" s="38"/>
      <c r="BD981" s="38"/>
      <c r="BE981" s="38"/>
      <c r="BF981" s="38"/>
      <c r="BG981" s="38"/>
      <c r="BH981" s="38"/>
      <c r="BI981" s="38"/>
      <c r="BJ981" s="38"/>
      <c r="BK981" s="38"/>
      <c r="BL981" s="38"/>
      <c r="BM981" s="38"/>
      <c r="BN981" s="37"/>
      <c r="BO981" s="36"/>
      <c r="BP981" s="35"/>
      <c r="BQ981" s="35"/>
      <c r="BR981" s="35"/>
      <c r="BS981" s="35"/>
      <c r="BT981" s="35"/>
      <c r="BU981" s="35"/>
      <c r="BV981" s="35"/>
      <c r="BW981" s="35"/>
      <c r="BX981" s="35"/>
      <c r="BY981" s="35"/>
      <c r="BZ981" s="35"/>
      <c r="CA981" s="35"/>
      <c r="CB981" s="34"/>
      <c r="CE981" s="13"/>
    </row>
    <row r="982" spans="2:83" s="15" customFormat="1" ht="21.95" customHeight="1" x14ac:dyDescent="0.4">
      <c r="B982" s="69"/>
      <c r="C982" s="423" t="s">
        <v>51</v>
      </c>
      <c r="D982" s="425"/>
      <c r="E982" s="425"/>
      <c r="F982" s="425"/>
      <c r="G982" s="425"/>
      <c r="H982" s="425"/>
      <c r="I982" s="425"/>
      <c r="J982" s="425"/>
      <c r="K982" s="425"/>
      <c r="L982" s="425"/>
      <c r="M982" s="425"/>
      <c r="N982" s="425"/>
      <c r="O982" s="425"/>
      <c r="P982" s="425"/>
      <c r="Q982" s="425"/>
      <c r="R982" s="425"/>
      <c r="S982" s="425"/>
      <c r="T982" s="425"/>
      <c r="U982" s="425"/>
      <c r="V982" s="426"/>
      <c r="W982" s="427"/>
      <c r="Y982" s="45"/>
      <c r="Z982" s="44"/>
      <c r="AA982" s="44"/>
      <c r="AB982" s="44"/>
      <c r="AC982" s="44"/>
      <c r="AD982" s="44"/>
      <c r="AE982" s="44"/>
      <c r="AF982" s="44"/>
      <c r="AG982" s="44"/>
      <c r="AH982" s="44"/>
      <c r="AI982" s="44"/>
      <c r="AJ982" s="44"/>
      <c r="AK982" s="44"/>
      <c r="AL982" s="43"/>
      <c r="AM982" s="42"/>
      <c r="AN982" s="41"/>
      <c r="AO982" s="41"/>
      <c r="AP982" s="41"/>
      <c r="AQ982" s="41"/>
      <c r="AR982" s="41"/>
      <c r="AS982" s="41"/>
      <c r="AT982" s="41"/>
      <c r="AU982" s="41"/>
      <c r="AV982" s="41"/>
      <c r="AW982" s="41"/>
      <c r="AX982" s="41"/>
      <c r="AY982" s="41"/>
      <c r="AZ982" s="40"/>
      <c r="BA982" s="39"/>
      <c r="BB982" s="38"/>
      <c r="BC982" s="38"/>
      <c r="BD982" s="38"/>
      <c r="BE982" s="38"/>
      <c r="BF982" s="38"/>
      <c r="BG982" s="38"/>
      <c r="BH982" s="38"/>
      <c r="BI982" s="38"/>
      <c r="BJ982" s="38"/>
      <c r="BK982" s="38"/>
      <c r="BL982" s="38"/>
      <c r="BM982" s="38"/>
      <c r="BN982" s="37"/>
      <c r="BO982" s="36"/>
      <c r="BP982" s="35"/>
      <c r="BQ982" s="35"/>
      <c r="BR982" s="35"/>
      <c r="BS982" s="35"/>
      <c r="BT982" s="35"/>
      <c r="BU982" s="35"/>
      <c r="BV982" s="35"/>
      <c r="BW982" s="35"/>
      <c r="BX982" s="35"/>
      <c r="BY982" s="35"/>
      <c r="BZ982" s="35"/>
      <c r="CA982" s="35"/>
      <c r="CB982" s="34"/>
      <c r="CE982" s="13"/>
    </row>
    <row r="983" spans="2:83" s="15" customFormat="1" ht="21.95" customHeight="1" x14ac:dyDescent="0.4">
      <c r="B983" s="69"/>
      <c r="C983" s="423"/>
      <c r="D983" s="425"/>
      <c r="E983" s="425"/>
      <c r="F983" s="425"/>
      <c r="G983" s="425"/>
      <c r="H983" s="425"/>
      <c r="I983" s="425"/>
      <c r="J983" s="425"/>
      <c r="K983" s="425"/>
      <c r="L983" s="425"/>
      <c r="M983" s="425"/>
      <c r="N983" s="425"/>
      <c r="O983" s="425"/>
      <c r="P983" s="425"/>
      <c r="Q983" s="425"/>
      <c r="R983" s="425"/>
      <c r="S983" s="425"/>
      <c r="T983" s="425"/>
      <c r="U983" s="425"/>
      <c r="V983" s="426"/>
      <c r="W983" s="427"/>
      <c r="Y983" s="45"/>
      <c r="Z983" s="44"/>
      <c r="AA983" s="44"/>
      <c r="AB983" s="44"/>
      <c r="AC983" s="44"/>
      <c r="AD983" s="44"/>
      <c r="AE983" s="44"/>
      <c r="AF983" s="44"/>
      <c r="AG983" s="44"/>
      <c r="AH983" s="44"/>
      <c r="AI983" s="44"/>
      <c r="AJ983" s="44"/>
      <c r="AK983" s="44"/>
      <c r="AL983" s="43"/>
      <c r="AM983" s="42"/>
      <c r="AN983" s="41"/>
      <c r="AO983" s="41"/>
      <c r="AP983" s="41"/>
      <c r="AQ983" s="41"/>
      <c r="AR983" s="41"/>
      <c r="AS983" s="41"/>
      <c r="AT983" s="41"/>
      <c r="AU983" s="41"/>
      <c r="AV983" s="41"/>
      <c r="AW983" s="41"/>
      <c r="AX983" s="41"/>
      <c r="AY983" s="41"/>
      <c r="AZ983" s="40"/>
      <c r="BA983" s="39"/>
      <c r="BB983" s="38"/>
      <c r="BC983" s="38"/>
      <c r="BD983" s="38"/>
      <c r="BE983" s="38"/>
      <c r="BF983" s="38"/>
      <c r="BG983" s="38"/>
      <c r="BH983" s="38"/>
      <c r="BI983" s="38"/>
      <c r="BJ983" s="38"/>
      <c r="BK983" s="38"/>
      <c r="BL983" s="38"/>
      <c r="BM983" s="38"/>
      <c r="BN983" s="37"/>
      <c r="BO983" s="36"/>
      <c r="BP983" s="35"/>
      <c r="BQ983" s="35"/>
      <c r="BR983" s="35"/>
      <c r="BS983" s="35"/>
      <c r="BT983" s="35"/>
      <c r="BU983" s="35"/>
      <c r="BV983" s="35"/>
      <c r="BW983" s="35"/>
      <c r="BX983" s="35"/>
      <c r="BY983" s="35"/>
      <c r="BZ983" s="35"/>
      <c r="CA983" s="35"/>
      <c r="CB983" s="34"/>
      <c r="CE983" s="13"/>
    </row>
    <row r="984" spans="2:83" s="15" customFormat="1" ht="21.95" customHeight="1" x14ac:dyDescent="0.4">
      <c r="B984" s="69"/>
      <c r="C984" s="425"/>
      <c r="D984" s="425"/>
      <c r="E984" s="425"/>
      <c r="F984" s="425"/>
      <c r="G984" s="425"/>
      <c r="H984" s="425"/>
      <c r="I984" s="425"/>
      <c r="J984" s="425"/>
      <c r="K984" s="425"/>
      <c r="L984" s="425"/>
      <c r="M984" s="425"/>
      <c r="N984" s="425"/>
      <c r="O984" s="425"/>
      <c r="P984" s="425"/>
      <c r="Q984" s="425"/>
      <c r="R984" s="425"/>
      <c r="S984" s="425"/>
      <c r="T984" s="425"/>
      <c r="U984" s="425"/>
      <c r="V984" s="426"/>
      <c r="W984" s="427"/>
      <c r="Y984" s="45"/>
      <c r="Z984" s="44"/>
      <c r="AA984" s="44"/>
      <c r="AB984" s="44"/>
      <c r="AC984" s="44"/>
      <c r="AD984" s="44"/>
      <c r="AE984" s="44"/>
      <c r="AF984" s="44"/>
      <c r="AG984" s="44"/>
      <c r="AH984" s="44"/>
      <c r="AI984" s="417"/>
      <c r="AJ984" s="44"/>
      <c r="AK984" s="44"/>
      <c r="AL984" s="43"/>
      <c r="AM984" s="42"/>
      <c r="AN984" s="41"/>
      <c r="AO984" s="41"/>
      <c r="AP984" s="41"/>
      <c r="AQ984" s="41"/>
      <c r="AR984" s="41"/>
      <c r="AS984" s="41"/>
      <c r="AT984" s="41"/>
      <c r="AU984" s="41"/>
      <c r="AV984" s="41"/>
      <c r="AW984" s="41"/>
      <c r="AX984" s="41"/>
      <c r="AY984" s="41"/>
      <c r="AZ984" s="40"/>
      <c r="BA984" s="39"/>
      <c r="BB984" s="38"/>
      <c r="BC984" s="38"/>
      <c r="BD984" s="38"/>
      <c r="BE984" s="38"/>
      <c r="BF984" s="38"/>
      <c r="BG984" s="38"/>
      <c r="BH984" s="38"/>
      <c r="BI984" s="38"/>
      <c r="BJ984" s="38"/>
      <c r="BK984" s="38"/>
      <c r="BL984" s="38"/>
      <c r="BM984" s="38"/>
      <c r="BN984" s="37"/>
      <c r="BO984" s="36"/>
      <c r="BP984" s="35"/>
      <c r="BQ984" s="35"/>
      <c r="BR984" s="35"/>
      <c r="BS984" s="35"/>
      <c r="BT984" s="35"/>
      <c r="BU984" s="35"/>
      <c r="BV984" s="35"/>
      <c r="BW984" s="35"/>
      <c r="BX984" s="35"/>
      <c r="BY984" s="35"/>
      <c r="BZ984" s="35"/>
      <c r="CA984" s="35"/>
      <c r="CB984" s="34"/>
      <c r="CE984" s="13"/>
    </row>
    <row r="985" spans="2:83" s="15" customFormat="1" ht="21.95" customHeight="1" x14ac:dyDescent="0.4">
      <c r="B985" s="69"/>
      <c r="C985" s="425"/>
      <c r="D985" s="425"/>
      <c r="E985" s="425"/>
      <c r="F985" s="425"/>
      <c r="G985" s="425"/>
      <c r="H985" s="425"/>
      <c r="I985" s="425"/>
      <c r="J985" s="425"/>
      <c r="K985" s="425"/>
      <c r="L985" s="425"/>
      <c r="M985" s="425"/>
      <c r="N985" s="425"/>
      <c r="O985" s="425"/>
      <c r="P985" s="425"/>
      <c r="Q985" s="425"/>
      <c r="R985" s="425"/>
      <c r="S985" s="425"/>
      <c r="T985" s="425"/>
      <c r="U985" s="425"/>
      <c r="V985" s="426"/>
      <c r="W985" s="427"/>
      <c r="Y985" s="45"/>
      <c r="Z985" s="44"/>
      <c r="AA985" s="44"/>
      <c r="AB985" s="44"/>
      <c r="AC985" s="44"/>
      <c r="AD985" s="44"/>
      <c r="AE985" s="44"/>
      <c r="AF985" s="44"/>
      <c r="AG985" s="44"/>
      <c r="AH985" s="44"/>
      <c r="AI985" s="44"/>
      <c r="AJ985" s="44"/>
      <c r="AK985" s="44"/>
      <c r="AL985" s="43"/>
      <c r="AM985" s="42"/>
      <c r="AN985" s="41"/>
      <c r="AO985" s="41"/>
      <c r="AP985" s="41"/>
      <c r="AQ985" s="41"/>
      <c r="AR985" s="41"/>
      <c r="AS985" s="41"/>
      <c r="AT985" s="41"/>
      <c r="AU985" s="41"/>
      <c r="AV985" s="41"/>
      <c r="AW985" s="41"/>
      <c r="AX985" s="41"/>
      <c r="AY985" s="41"/>
      <c r="AZ985" s="40"/>
      <c r="BA985" s="39"/>
      <c r="BB985" s="38"/>
      <c r="BC985" s="38"/>
      <c r="BD985" s="38"/>
      <c r="BE985" s="38"/>
      <c r="BF985" s="38"/>
      <c r="BG985" s="38"/>
      <c r="BH985" s="38"/>
      <c r="BI985" s="38"/>
      <c r="BJ985" s="38"/>
      <c r="BK985" s="38"/>
      <c r="BL985" s="38"/>
      <c r="BM985" s="38"/>
      <c r="BN985" s="37"/>
      <c r="BO985" s="36"/>
      <c r="BP985" s="35"/>
      <c r="BQ985" s="35"/>
      <c r="BR985" s="35"/>
      <c r="BS985" s="35"/>
      <c r="BT985" s="35"/>
      <c r="BU985" s="35"/>
      <c r="BV985" s="35"/>
      <c r="BW985" s="35"/>
      <c r="BX985" s="35"/>
      <c r="BY985" s="35"/>
      <c r="BZ985" s="35"/>
      <c r="CA985" s="35"/>
      <c r="CB985" s="34"/>
      <c r="CE985" s="13"/>
    </row>
    <row r="986" spans="2:83" s="15" customFormat="1" ht="21.95" customHeight="1" thickBot="1" x14ac:dyDescent="0.45">
      <c r="B986" s="69"/>
      <c r="C986" s="425"/>
      <c r="D986" s="425"/>
      <c r="E986" s="425"/>
      <c r="F986" s="425"/>
      <c r="G986" s="425"/>
      <c r="H986" s="425"/>
      <c r="I986" s="425"/>
      <c r="J986" s="425"/>
      <c r="K986" s="425"/>
      <c r="L986" s="425"/>
      <c r="M986" s="425"/>
      <c r="N986" s="425"/>
      <c r="O986" s="425"/>
      <c r="P986" s="425"/>
      <c r="Q986" s="425"/>
      <c r="R986" s="425"/>
      <c r="S986" s="425"/>
      <c r="T986" s="425"/>
      <c r="U986" s="425"/>
      <c r="V986" s="426"/>
      <c r="W986" s="427"/>
      <c r="Y986" s="30"/>
      <c r="Z986" s="29"/>
      <c r="AA986" s="29"/>
      <c r="AB986" s="29"/>
      <c r="AC986" s="29"/>
      <c r="AD986" s="29"/>
      <c r="AE986" s="29"/>
      <c r="AF986" s="29"/>
      <c r="AG986" s="29"/>
      <c r="AH986" s="29"/>
      <c r="AI986" s="29"/>
      <c r="AJ986" s="29"/>
      <c r="AK986" s="29"/>
      <c r="AL986" s="28"/>
      <c r="AM986" s="27"/>
      <c r="AN986" s="26"/>
      <c r="AO986" s="26"/>
      <c r="AP986" s="26"/>
      <c r="AQ986" s="26"/>
      <c r="AR986" s="26"/>
      <c r="AS986" s="26"/>
      <c r="AT986" s="26"/>
      <c r="AU986" s="26"/>
      <c r="AV986" s="26"/>
      <c r="AW986" s="26"/>
      <c r="AX986" s="26"/>
      <c r="AY986" s="26"/>
      <c r="AZ986" s="25"/>
      <c r="BA986" s="24"/>
      <c r="BB986" s="23"/>
      <c r="BC986" s="23"/>
      <c r="BD986" s="23"/>
      <c r="BE986" s="23"/>
      <c r="BF986" s="23"/>
      <c r="BG986" s="23"/>
      <c r="BH986" s="23"/>
      <c r="BI986" s="23"/>
      <c r="BJ986" s="23"/>
      <c r="BK986" s="23"/>
      <c r="BL986" s="23"/>
      <c r="BM986" s="23"/>
      <c r="BN986" s="22"/>
      <c r="BO986" s="21"/>
      <c r="BP986" s="20"/>
      <c r="BQ986" s="20"/>
      <c r="BR986" s="20"/>
      <c r="BS986" s="20"/>
      <c r="BT986" s="20"/>
      <c r="BU986" s="20"/>
      <c r="BV986" s="20"/>
      <c r="BW986" s="20"/>
      <c r="BX986" s="20"/>
      <c r="BY986" s="20"/>
      <c r="BZ986" s="20"/>
      <c r="CA986" s="20"/>
      <c r="CB986" s="19"/>
      <c r="CE986" s="13"/>
    </row>
    <row r="987" spans="2:83" s="15" customFormat="1" ht="21.95" customHeight="1" x14ac:dyDescent="0.4">
      <c r="B987" s="68"/>
      <c r="C987" s="67"/>
      <c r="D987" s="67"/>
      <c r="E987" s="67"/>
      <c r="F987" s="67"/>
      <c r="G987" s="67"/>
      <c r="H987" s="67"/>
      <c r="I987" s="67"/>
      <c r="J987" s="67"/>
      <c r="K987" s="67"/>
      <c r="L987" s="67"/>
      <c r="M987" s="67"/>
      <c r="N987" s="67"/>
      <c r="O987" s="67"/>
      <c r="P987" s="67"/>
      <c r="Q987" s="67"/>
      <c r="R987" s="67"/>
      <c r="S987" s="67"/>
      <c r="T987" s="67"/>
      <c r="U987" s="67"/>
      <c r="V987" s="66"/>
      <c r="W987" s="428"/>
      <c r="Y987" s="58"/>
      <c r="Z987" s="57"/>
      <c r="AA987" s="57"/>
      <c r="AB987" s="57"/>
      <c r="AC987" s="57"/>
      <c r="AD987" s="57"/>
      <c r="AE987" s="57"/>
      <c r="AF987" s="57"/>
      <c r="AG987" s="57"/>
      <c r="AH987" s="57"/>
      <c r="AI987" s="57"/>
      <c r="AJ987" s="57"/>
      <c r="AK987" s="57"/>
      <c r="AL987" s="56"/>
      <c r="AM987" s="55"/>
      <c r="AN987" s="54"/>
      <c r="AO987" s="54"/>
      <c r="AP987" s="54"/>
      <c r="AQ987" s="54"/>
      <c r="AR987" s="54"/>
      <c r="AS987" s="54"/>
      <c r="AT987" s="54"/>
      <c r="AU987" s="54"/>
      <c r="AV987" s="54"/>
      <c r="AW987" s="54"/>
      <c r="AX987" s="54"/>
      <c r="AY987" s="54"/>
      <c r="AZ987" s="53"/>
      <c r="BA987" s="52"/>
      <c r="BB987" s="51"/>
      <c r="BC987" s="51"/>
      <c r="BD987" s="51"/>
      <c r="BE987" s="51"/>
      <c r="BF987" s="51"/>
      <c r="BG987" s="51"/>
      <c r="BH987" s="51"/>
      <c r="BI987" s="51"/>
      <c r="BJ987" s="51"/>
      <c r="BK987" s="51"/>
      <c r="BL987" s="51"/>
      <c r="BM987" s="51"/>
      <c r="BN987" s="50"/>
      <c r="BO987" s="49"/>
      <c r="BP987" s="48"/>
      <c r="BQ987" s="48"/>
      <c r="BR987" s="48"/>
      <c r="BS987" s="48"/>
      <c r="BT987" s="48"/>
      <c r="BU987" s="48"/>
      <c r="BV987" s="48"/>
      <c r="BW987" s="48"/>
      <c r="BX987" s="48"/>
      <c r="BY987" s="48"/>
      <c r="BZ987" s="48"/>
      <c r="CA987" s="48"/>
      <c r="CB987" s="47"/>
    </row>
    <row r="988" spans="2:83" s="15" customFormat="1" ht="21.95" customHeight="1" x14ac:dyDescent="0.4">
      <c r="B988" s="65"/>
      <c r="C988" s="429" t="s">
        <v>47</v>
      </c>
      <c r="D988" s="430"/>
      <c r="E988" s="431"/>
      <c r="F988" s="431"/>
      <c r="G988" s="431"/>
      <c r="H988" s="431"/>
      <c r="I988" s="431"/>
      <c r="J988" s="431"/>
      <c r="K988" s="431"/>
      <c r="L988" s="431"/>
      <c r="M988" s="431"/>
      <c r="N988" s="431"/>
      <c r="O988" s="431"/>
      <c r="P988" s="1230" t="s">
        <v>46</v>
      </c>
      <c r="Q988" s="1231"/>
      <c r="R988" s="1231"/>
      <c r="S988" s="1231"/>
      <c r="T988" s="1231"/>
      <c r="U988" s="1231"/>
      <c r="V988" s="1232"/>
      <c r="W988" s="432"/>
      <c r="Y988" s="45"/>
      <c r="Z988" s="44"/>
      <c r="AA988" s="44"/>
      <c r="AB988" s="44"/>
      <c r="AC988" s="44"/>
      <c r="AD988" s="44"/>
      <c r="AE988" s="44"/>
      <c r="AF988" s="44"/>
      <c r="AG988" s="44"/>
      <c r="AH988" s="44"/>
      <c r="AI988" s="44"/>
      <c r="AJ988" s="44"/>
      <c r="AK988" s="44"/>
      <c r="AL988" s="43"/>
      <c r="AM988" s="42"/>
      <c r="AN988" s="41"/>
      <c r="AO988" s="41"/>
      <c r="AP988" s="41"/>
      <c r="AQ988" s="41"/>
      <c r="AR988" s="41"/>
      <c r="AS988" s="41"/>
      <c r="AT988" s="41"/>
      <c r="AU988" s="41"/>
      <c r="AV988" s="41"/>
      <c r="AW988" s="41"/>
      <c r="AX988" s="41"/>
      <c r="AY988" s="41"/>
      <c r="AZ988" s="40"/>
      <c r="BA988" s="39"/>
      <c r="BB988" s="38"/>
      <c r="BC988" s="38"/>
      <c r="BD988" s="38"/>
      <c r="BE988" s="38"/>
      <c r="BF988" s="38"/>
      <c r="BG988" s="38"/>
      <c r="BH988" s="38"/>
      <c r="BI988" s="38"/>
      <c r="BJ988" s="38"/>
      <c r="BK988" s="38"/>
      <c r="BL988" s="38"/>
      <c r="BM988" s="38"/>
      <c r="BN988" s="37"/>
      <c r="BO988" s="36"/>
      <c r="BP988" s="35"/>
      <c r="BQ988" s="35"/>
      <c r="BR988" s="35"/>
      <c r="BS988" s="35"/>
      <c r="BT988" s="35"/>
      <c r="BU988" s="35"/>
      <c r="BV988" s="35"/>
      <c r="BW988" s="35"/>
      <c r="BX988" s="35"/>
      <c r="BY988" s="35"/>
      <c r="BZ988" s="35"/>
      <c r="CA988" s="35"/>
      <c r="CB988" s="34"/>
    </row>
    <row r="989" spans="2:83" s="15" customFormat="1" ht="21.95" customHeight="1" x14ac:dyDescent="0.4">
      <c r="B989" s="65"/>
      <c r="C989" s="429" t="s">
        <v>45</v>
      </c>
      <c r="D989" s="431"/>
      <c r="E989" s="431"/>
      <c r="F989" s="431"/>
      <c r="G989" s="431"/>
      <c r="H989" s="431"/>
      <c r="I989" s="431"/>
      <c r="J989" s="431"/>
      <c r="K989" s="431"/>
      <c r="L989" s="431"/>
      <c r="M989" s="431"/>
      <c r="N989" s="431"/>
      <c r="O989" s="431"/>
      <c r="P989" s="431"/>
      <c r="Q989" s="431"/>
      <c r="R989" s="431"/>
      <c r="S989" s="431"/>
      <c r="T989" s="431"/>
      <c r="U989" s="431"/>
      <c r="V989" s="433"/>
      <c r="W989" s="432"/>
      <c r="Y989" s="45"/>
      <c r="Z989" s="44"/>
      <c r="AA989" s="44"/>
      <c r="AB989" s="44"/>
      <c r="AC989" s="44"/>
      <c r="AD989" s="44"/>
      <c r="AE989" s="44"/>
      <c r="AF989" s="44"/>
      <c r="AG989" s="44"/>
      <c r="AH989" s="44"/>
      <c r="AI989" s="44"/>
      <c r="AJ989" s="44"/>
      <c r="AK989" s="44"/>
      <c r="AL989" s="43"/>
      <c r="AM989" s="42"/>
      <c r="AN989" s="41"/>
      <c r="AO989" s="41"/>
      <c r="AP989" s="41"/>
      <c r="AQ989" s="41"/>
      <c r="AR989" s="41"/>
      <c r="AS989" s="41"/>
      <c r="AT989" s="41"/>
      <c r="AU989" s="41"/>
      <c r="AV989" s="41"/>
      <c r="AW989" s="41"/>
      <c r="AX989" s="41"/>
      <c r="AY989" s="41"/>
      <c r="AZ989" s="40"/>
      <c r="BA989" s="39"/>
      <c r="BB989" s="38"/>
      <c r="BC989" s="38"/>
      <c r="BD989" s="38"/>
      <c r="BE989" s="38"/>
      <c r="BF989" s="38"/>
      <c r="BG989" s="38"/>
      <c r="BH989" s="38"/>
      <c r="BI989" s="38"/>
      <c r="BJ989" s="38"/>
      <c r="BK989" s="38"/>
      <c r="BL989" s="38"/>
      <c r="BM989" s="38"/>
      <c r="BN989" s="37"/>
      <c r="BO989" s="36"/>
      <c r="BP989" s="35"/>
      <c r="BQ989" s="35"/>
      <c r="BR989" s="35"/>
      <c r="BS989" s="35"/>
      <c r="BT989" s="35"/>
      <c r="BU989" s="35"/>
      <c r="BV989" s="35"/>
      <c r="BW989" s="35"/>
      <c r="BX989" s="35"/>
      <c r="BY989" s="35"/>
      <c r="BZ989" s="35"/>
      <c r="CA989" s="35"/>
      <c r="CB989" s="34"/>
    </row>
    <row r="990" spans="2:83" s="15" customFormat="1" ht="21.95" customHeight="1" x14ac:dyDescent="0.4">
      <c r="B990" s="65"/>
      <c r="C990" s="429" t="s">
        <v>44</v>
      </c>
      <c r="D990" s="431"/>
      <c r="E990" s="431"/>
      <c r="F990" s="431"/>
      <c r="G990" s="431"/>
      <c r="H990" s="431"/>
      <c r="I990" s="431"/>
      <c r="J990" s="431"/>
      <c r="K990" s="431"/>
      <c r="L990" s="431"/>
      <c r="M990" s="431"/>
      <c r="N990" s="431"/>
      <c r="O990" s="431"/>
      <c r="P990" s="431"/>
      <c r="Q990" s="431"/>
      <c r="R990" s="431"/>
      <c r="S990" s="431"/>
      <c r="T990" s="431"/>
      <c r="U990" s="431"/>
      <c r="V990" s="433"/>
      <c r="W990" s="432"/>
      <c r="Y990" s="45"/>
      <c r="Z990" s="44"/>
      <c r="AA990" s="44"/>
      <c r="AB990" s="44"/>
      <c r="AC990" s="44"/>
      <c r="AD990" s="44"/>
      <c r="AE990" s="44"/>
      <c r="AF990" s="44"/>
      <c r="AG990" s="44"/>
      <c r="AH990" s="44"/>
      <c r="AI990" s="44"/>
      <c r="AJ990" s="44"/>
      <c r="AK990" s="44"/>
      <c r="AL990" s="43"/>
      <c r="AM990" s="42"/>
      <c r="AN990" s="41"/>
      <c r="AO990" s="41"/>
      <c r="AP990" s="41"/>
      <c r="AQ990" s="41"/>
      <c r="AR990" s="41"/>
      <c r="AS990" s="41"/>
      <c r="AT990" s="41"/>
      <c r="AU990" s="41"/>
      <c r="AV990" s="41"/>
      <c r="AW990" s="41"/>
      <c r="AX990" s="41"/>
      <c r="AY990" s="41"/>
      <c r="AZ990" s="40"/>
      <c r="BA990" s="39"/>
      <c r="BB990" s="38"/>
      <c r="BC990" s="38"/>
      <c r="BD990" s="38"/>
      <c r="BE990" s="38"/>
      <c r="BF990" s="38"/>
      <c r="BG990" s="38"/>
      <c r="BH990" s="38"/>
      <c r="BI990" s="38"/>
      <c r="BJ990" s="38"/>
      <c r="BK990" s="38"/>
      <c r="BL990" s="38"/>
      <c r="BM990" s="38"/>
      <c r="BN990" s="37"/>
      <c r="BO990" s="36"/>
      <c r="BP990" s="35"/>
      <c r="BQ990" s="35"/>
      <c r="BR990" s="35"/>
      <c r="BS990" s="35"/>
      <c r="BT990" s="35"/>
      <c r="BU990" s="35"/>
      <c r="BV990" s="35"/>
      <c r="BW990" s="35"/>
      <c r="BX990" s="35"/>
      <c r="BY990" s="35"/>
      <c r="BZ990" s="35"/>
      <c r="CA990" s="35"/>
      <c r="CB990" s="34"/>
    </row>
    <row r="991" spans="2:83" s="15" customFormat="1" ht="21.95" customHeight="1" x14ac:dyDescent="0.4">
      <c r="B991" s="65"/>
      <c r="C991" s="429"/>
      <c r="D991" s="431"/>
      <c r="E991" s="431"/>
      <c r="F991" s="431"/>
      <c r="G991" s="431"/>
      <c r="H991" s="431"/>
      <c r="I991" s="431"/>
      <c r="J991" s="431"/>
      <c r="K991" s="431"/>
      <c r="L991" s="431"/>
      <c r="M991" s="431"/>
      <c r="N991" s="431"/>
      <c r="O991" s="431"/>
      <c r="P991" s="431"/>
      <c r="Q991" s="431"/>
      <c r="R991" s="431"/>
      <c r="S991" s="431"/>
      <c r="T991" s="431"/>
      <c r="U991" s="431"/>
      <c r="V991" s="433"/>
      <c r="W991" s="432"/>
      <c r="Y991" s="45"/>
      <c r="Z991" s="44"/>
      <c r="AA991" s="44"/>
      <c r="AB991" s="44"/>
      <c r="AC991" s="44"/>
      <c r="AD991" s="44"/>
      <c r="AE991" s="44"/>
      <c r="AF991" s="44"/>
      <c r="AG991" s="44"/>
      <c r="AH991" s="44"/>
      <c r="AI991" s="44"/>
      <c r="AJ991" s="44"/>
      <c r="AK991" s="44"/>
      <c r="AL991" s="43"/>
      <c r="AM991" s="42"/>
      <c r="AN991" s="41"/>
      <c r="AO991" s="41"/>
      <c r="AP991" s="41"/>
      <c r="AQ991" s="41"/>
      <c r="AR991" s="41"/>
      <c r="AS991" s="41"/>
      <c r="AT991" s="41"/>
      <c r="AU991" s="41"/>
      <c r="AV991" s="41"/>
      <c r="AW991" s="41"/>
      <c r="AX991" s="41"/>
      <c r="AY991" s="41"/>
      <c r="AZ991" s="40"/>
      <c r="BA991" s="39"/>
      <c r="BB991" s="38"/>
      <c r="BC991" s="38"/>
      <c r="BD991" s="38"/>
      <c r="BE991" s="38"/>
      <c r="BF991" s="38"/>
      <c r="BG991" s="38"/>
      <c r="BH991" s="38"/>
      <c r="BI991" s="38"/>
      <c r="BJ991" s="38"/>
      <c r="BK991" s="38"/>
      <c r="BL991" s="38"/>
      <c r="BM991" s="38"/>
      <c r="BN991" s="37"/>
      <c r="BO991" s="36"/>
      <c r="BP991" s="35"/>
      <c r="BQ991" s="35"/>
      <c r="BR991" s="35"/>
      <c r="BS991" s="35"/>
      <c r="BT991" s="35"/>
      <c r="BU991" s="35"/>
      <c r="BV991" s="35"/>
      <c r="BW991" s="35"/>
      <c r="BX991" s="35"/>
      <c r="BY991" s="35"/>
      <c r="BZ991" s="35"/>
      <c r="CA991" s="35"/>
      <c r="CB991" s="34"/>
    </row>
    <row r="992" spans="2:83" s="15" customFormat="1" ht="21.95" customHeight="1" x14ac:dyDescent="0.4">
      <c r="B992" s="65"/>
      <c r="C992" s="429"/>
      <c r="D992" s="431"/>
      <c r="E992" s="431"/>
      <c r="F992" s="431"/>
      <c r="G992" s="431"/>
      <c r="H992" s="431"/>
      <c r="I992" s="431"/>
      <c r="J992" s="431"/>
      <c r="K992" s="431"/>
      <c r="L992" s="431"/>
      <c r="M992" s="431"/>
      <c r="N992" s="431"/>
      <c r="O992" s="431"/>
      <c r="P992" s="431"/>
      <c r="Q992" s="431"/>
      <c r="R992" s="431"/>
      <c r="S992" s="431"/>
      <c r="T992" s="431"/>
      <c r="U992" s="431"/>
      <c r="V992" s="433"/>
      <c r="W992" s="432"/>
      <c r="Y992" s="45"/>
      <c r="Z992" s="44"/>
      <c r="AA992" s="44"/>
      <c r="AB992" s="44"/>
      <c r="AC992" s="44"/>
      <c r="AD992" s="44"/>
      <c r="AE992" s="44"/>
      <c r="AF992" s="44"/>
      <c r="AG992" s="44"/>
      <c r="AH992" s="44"/>
      <c r="AI992" s="44"/>
      <c r="AJ992" s="44"/>
      <c r="AK992" s="44"/>
      <c r="AL992" s="43"/>
      <c r="AM992" s="42"/>
      <c r="AN992" s="41"/>
      <c r="AO992" s="41"/>
      <c r="AP992" s="41"/>
      <c r="AQ992" s="41"/>
      <c r="AR992" s="41"/>
      <c r="AS992" s="41"/>
      <c r="AT992" s="41"/>
      <c r="AU992" s="41"/>
      <c r="AV992" s="41"/>
      <c r="AW992" s="41"/>
      <c r="AX992" s="41"/>
      <c r="AY992" s="41"/>
      <c r="AZ992" s="40"/>
      <c r="BA992" s="39"/>
      <c r="BB992" s="38"/>
      <c r="BC992" s="38"/>
      <c r="BD992" s="38"/>
      <c r="BE992" s="38"/>
      <c r="BF992" s="38"/>
      <c r="BG992" s="38"/>
      <c r="BH992" s="38"/>
      <c r="BI992" s="38"/>
      <c r="BJ992" s="38"/>
      <c r="BK992" s="38"/>
      <c r="BL992" s="38"/>
      <c r="BM992" s="38"/>
      <c r="BN992" s="37"/>
      <c r="BO992" s="36"/>
      <c r="BP992" s="35"/>
      <c r="BQ992" s="35"/>
      <c r="BR992" s="35"/>
      <c r="BS992" s="35"/>
      <c r="BT992" s="35"/>
      <c r="BU992" s="35"/>
      <c r="BV992" s="35"/>
      <c r="BW992" s="35"/>
      <c r="BX992" s="35"/>
      <c r="BY992" s="35"/>
      <c r="BZ992" s="35"/>
      <c r="CA992" s="35"/>
      <c r="CB992" s="34"/>
    </row>
    <row r="993" spans="2:80" s="15" customFormat="1" ht="21.95" customHeight="1" thickBot="1" x14ac:dyDescent="0.45">
      <c r="B993" s="64"/>
      <c r="C993" s="63"/>
      <c r="D993" s="63"/>
      <c r="E993" s="63"/>
      <c r="F993" s="63"/>
      <c r="G993" s="63"/>
      <c r="H993" s="63"/>
      <c r="I993" s="63"/>
      <c r="J993" s="63"/>
      <c r="K993" s="63"/>
      <c r="L993" s="63"/>
      <c r="M993" s="63"/>
      <c r="N993" s="63"/>
      <c r="O993" s="63"/>
      <c r="P993" s="63"/>
      <c r="Q993" s="63"/>
      <c r="R993" s="63"/>
      <c r="S993" s="63"/>
      <c r="T993" s="63"/>
      <c r="U993" s="63"/>
      <c r="V993" s="62"/>
      <c r="W993" s="434"/>
      <c r="Y993" s="30"/>
      <c r="Z993" s="29"/>
      <c r="AA993" s="29"/>
      <c r="AB993" s="29"/>
      <c r="AC993" s="29"/>
      <c r="AD993" s="29"/>
      <c r="AE993" s="29"/>
      <c r="AF993" s="29"/>
      <c r="AG993" s="29"/>
      <c r="AH993" s="29"/>
      <c r="AI993" s="29"/>
      <c r="AJ993" s="29"/>
      <c r="AK993" s="29"/>
      <c r="AL993" s="28"/>
      <c r="AM993" s="27"/>
      <c r="AN993" s="26"/>
      <c r="AO993" s="26"/>
      <c r="AP993" s="26"/>
      <c r="AQ993" s="26"/>
      <c r="AR993" s="26"/>
      <c r="AS993" s="26"/>
      <c r="AT993" s="26"/>
      <c r="AU993" s="26"/>
      <c r="AV993" s="26"/>
      <c r="AW993" s="26"/>
      <c r="AX993" s="26"/>
      <c r="AY993" s="26"/>
      <c r="AZ993" s="25"/>
      <c r="BA993" s="24"/>
      <c r="BB993" s="23"/>
      <c r="BC993" s="23"/>
      <c r="BD993" s="23"/>
      <c r="BE993" s="23"/>
      <c r="BF993" s="23"/>
      <c r="BG993" s="23"/>
      <c r="BH993" s="23"/>
      <c r="BI993" s="23"/>
      <c r="BJ993" s="23"/>
      <c r="BK993" s="23"/>
      <c r="BL993" s="23"/>
      <c r="BM993" s="23"/>
      <c r="BN993" s="22"/>
      <c r="BO993" s="21"/>
      <c r="BP993" s="20"/>
      <c r="BQ993" s="20"/>
      <c r="BR993" s="20"/>
      <c r="BS993" s="20"/>
      <c r="BT993" s="20"/>
      <c r="BU993" s="20"/>
      <c r="BV993" s="20"/>
      <c r="BW993" s="20"/>
      <c r="BX993" s="20"/>
      <c r="BY993" s="20"/>
      <c r="BZ993" s="20"/>
      <c r="CA993" s="20"/>
      <c r="CB993" s="19"/>
    </row>
    <row r="994" spans="2:80" s="15" customFormat="1" ht="21.95" customHeight="1" x14ac:dyDescent="0.4">
      <c r="B994" s="410"/>
      <c r="C994" s="411"/>
      <c r="D994" s="411"/>
      <c r="E994" s="411"/>
      <c r="F994" s="411"/>
      <c r="G994" s="411"/>
      <c r="H994" s="411"/>
      <c r="I994" s="411"/>
      <c r="J994" s="411"/>
      <c r="K994" s="411"/>
      <c r="L994" s="411"/>
      <c r="M994" s="411"/>
      <c r="N994" s="411"/>
      <c r="O994" s="411"/>
      <c r="P994" s="411"/>
      <c r="Q994" s="411"/>
      <c r="R994" s="411"/>
      <c r="S994" s="411"/>
      <c r="T994" s="411"/>
      <c r="U994" s="411"/>
      <c r="V994" s="412"/>
      <c r="W994" s="435"/>
      <c r="Y994" s="58"/>
      <c r="Z994" s="57"/>
      <c r="AA994" s="57"/>
      <c r="AB994" s="57"/>
      <c r="AC994" s="57"/>
      <c r="AD994" s="57"/>
      <c r="AE994" s="57"/>
      <c r="AF994" s="57"/>
      <c r="AG994" s="57"/>
      <c r="AH994" s="57"/>
      <c r="AI994" s="57"/>
      <c r="AJ994" s="57"/>
      <c r="AK994" s="57"/>
      <c r="AL994" s="56"/>
      <c r="AM994" s="55"/>
      <c r="AN994" s="54"/>
      <c r="AO994" s="54"/>
      <c r="AP994" s="54"/>
      <c r="AQ994" s="54"/>
      <c r="AR994" s="54"/>
      <c r="AS994" s="54"/>
      <c r="AT994" s="54"/>
      <c r="AU994" s="54"/>
      <c r="AV994" s="54"/>
      <c r="AW994" s="54"/>
      <c r="AX994" s="54"/>
      <c r="AY994" s="54"/>
      <c r="AZ994" s="53"/>
      <c r="BA994" s="52"/>
      <c r="BB994" s="51"/>
      <c r="BC994" s="51"/>
      <c r="BD994" s="51"/>
      <c r="BE994" s="51"/>
      <c r="BF994" s="51"/>
      <c r="BG994" s="51"/>
      <c r="BH994" s="51"/>
      <c r="BI994" s="51"/>
      <c r="BJ994" s="51"/>
      <c r="BK994" s="51"/>
      <c r="BL994" s="51"/>
      <c r="BM994" s="51"/>
      <c r="BN994" s="50"/>
      <c r="BO994" s="49"/>
      <c r="BP994" s="48"/>
      <c r="BQ994" s="48"/>
      <c r="BR994" s="48"/>
      <c r="BS994" s="48"/>
      <c r="BT994" s="48"/>
      <c r="BU994" s="48"/>
      <c r="BV994" s="48"/>
      <c r="BW994" s="48"/>
      <c r="BX994" s="48"/>
      <c r="BY994" s="48"/>
      <c r="BZ994" s="48"/>
      <c r="CA994" s="48"/>
      <c r="CB994" s="47"/>
    </row>
    <row r="995" spans="2:80" s="15" customFormat="1" ht="21.95" customHeight="1" x14ac:dyDescent="0.4">
      <c r="B995" s="413"/>
      <c r="C995" s="436" t="s">
        <v>43</v>
      </c>
      <c r="D995" s="437"/>
      <c r="E995" s="438"/>
      <c r="F995" s="438"/>
      <c r="G995" s="438"/>
      <c r="H995" s="438"/>
      <c r="I995" s="438"/>
      <c r="J995" s="438"/>
      <c r="K995" s="438"/>
      <c r="L995" s="438"/>
      <c r="M995" s="438"/>
      <c r="N995" s="438"/>
      <c r="O995" s="438"/>
      <c r="P995" s="1233" t="s">
        <v>42</v>
      </c>
      <c r="Q995" s="1234"/>
      <c r="R995" s="1234"/>
      <c r="S995" s="1234"/>
      <c r="T995" s="1234"/>
      <c r="U995" s="1234"/>
      <c r="V995" s="1235"/>
      <c r="W995" s="439"/>
      <c r="Y995" s="45"/>
      <c r="Z995" s="44"/>
      <c r="AA995" s="44"/>
      <c r="AB995" s="44"/>
      <c r="AC995" s="44"/>
      <c r="AD995" s="44"/>
      <c r="AE995" s="44"/>
      <c r="AF995" s="44"/>
      <c r="AG995" s="44"/>
      <c r="AH995" s="44"/>
      <c r="AI995" s="44"/>
      <c r="AJ995" s="44"/>
      <c r="AK995" s="44"/>
      <c r="AL995" s="43"/>
      <c r="AM995" s="42"/>
      <c r="AN995" s="41"/>
      <c r="AO995" s="41"/>
      <c r="AP995" s="41"/>
      <c r="AQ995" s="41"/>
      <c r="AR995" s="41"/>
      <c r="AS995" s="41"/>
      <c r="AT995" s="41"/>
      <c r="AU995" s="41"/>
      <c r="AV995" s="41"/>
      <c r="AW995" s="41"/>
      <c r="AX995" s="41"/>
      <c r="AY995" s="41"/>
      <c r="AZ995" s="40"/>
      <c r="BA995" s="39"/>
      <c r="BB995" s="38"/>
      <c r="BC995" s="38"/>
      <c r="BD995" s="38"/>
      <c r="BE995" s="38"/>
      <c r="BF995" s="38"/>
      <c r="BG995" s="38"/>
      <c r="BH995" s="38"/>
      <c r="BI995" s="38"/>
      <c r="BJ995" s="38"/>
      <c r="BK995" s="38"/>
      <c r="BL995" s="38"/>
      <c r="BM995" s="38"/>
      <c r="BN995" s="37"/>
      <c r="BO995" s="36"/>
      <c r="BP995" s="35"/>
      <c r="BQ995" s="35"/>
      <c r="BR995" s="35"/>
      <c r="BS995" s="35"/>
      <c r="BT995" s="35"/>
      <c r="BU995" s="35"/>
      <c r="BV995" s="35"/>
      <c r="BW995" s="35"/>
      <c r="BX995" s="35"/>
      <c r="BY995" s="35"/>
      <c r="BZ995" s="35"/>
      <c r="CA995" s="35"/>
      <c r="CB995" s="34"/>
    </row>
    <row r="996" spans="2:80" s="15" customFormat="1" ht="21.95" customHeight="1" x14ac:dyDescent="0.4">
      <c r="B996" s="413"/>
      <c r="C996" s="436" t="s">
        <v>39</v>
      </c>
      <c r="D996" s="438"/>
      <c r="E996" s="438"/>
      <c r="F996" s="438"/>
      <c r="G996" s="438"/>
      <c r="H996" s="438"/>
      <c r="I996" s="438"/>
      <c r="J996" s="438"/>
      <c r="K996" s="438"/>
      <c r="L996" s="438"/>
      <c r="M996" s="438"/>
      <c r="N996" s="438"/>
      <c r="O996" s="438"/>
      <c r="P996" s="438"/>
      <c r="Q996" s="438"/>
      <c r="R996" s="438"/>
      <c r="S996" s="438"/>
      <c r="T996" s="438"/>
      <c r="U996" s="438"/>
      <c r="V996" s="440"/>
      <c r="W996" s="439"/>
      <c r="Y996" s="45"/>
      <c r="Z996" s="44"/>
      <c r="AA996" s="44"/>
      <c r="AB996" s="44"/>
      <c r="AC996" s="44"/>
      <c r="AD996" s="44"/>
      <c r="AE996" s="44"/>
      <c r="AF996" s="44"/>
      <c r="AG996" s="44"/>
      <c r="AH996" s="44"/>
      <c r="AI996" s="44"/>
      <c r="AJ996" s="44"/>
      <c r="AK996" s="44"/>
      <c r="AL996" s="43"/>
      <c r="AM996" s="42"/>
      <c r="AN996" s="41"/>
      <c r="AO996" s="41"/>
      <c r="AP996" s="41"/>
      <c r="AQ996" s="41"/>
      <c r="AR996" s="41"/>
      <c r="AS996" s="41"/>
      <c r="AT996" s="41"/>
      <c r="AU996" s="41"/>
      <c r="AV996" s="41"/>
      <c r="AW996" s="41"/>
      <c r="AX996" s="41"/>
      <c r="AY996" s="41"/>
      <c r="AZ996" s="40"/>
      <c r="BA996" s="39"/>
      <c r="BB996" s="38"/>
      <c r="BC996" s="38"/>
      <c r="BD996" s="38"/>
      <c r="BE996" s="38"/>
      <c r="BF996" s="38"/>
      <c r="BG996" s="38"/>
      <c r="BH996" s="38"/>
      <c r="BI996" s="38"/>
      <c r="BJ996" s="38"/>
      <c r="BK996" s="38"/>
      <c r="BL996" s="38"/>
      <c r="BM996" s="38"/>
      <c r="BN996" s="37"/>
      <c r="BO996" s="36"/>
      <c r="BP996" s="35"/>
      <c r="BQ996" s="35"/>
      <c r="BR996" s="35"/>
      <c r="BS996" s="35"/>
      <c r="BT996" s="35"/>
      <c r="BU996" s="35"/>
      <c r="BV996" s="35"/>
      <c r="BW996" s="35"/>
      <c r="BX996" s="35"/>
      <c r="BY996" s="35"/>
      <c r="BZ996" s="35"/>
      <c r="CA996" s="35"/>
      <c r="CB996" s="34"/>
    </row>
    <row r="997" spans="2:80" s="15" customFormat="1" ht="21.95" customHeight="1" x14ac:dyDescent="0.4">
      <c r="B997" s="413"/>
      <c r="C997" s="436"/>
      <c r="D997" s="438"/>
      <c r="E997" s="438"/>
      <c r="F997" s="438"/>
      <c r="G997" s="438"/>
      <c r="H997" s="438"/>
      <c r="I997" s="438"/>
      <c r="J997" s="438"/>
      <c r="K997" s="438"/>
      <c r="L997" s="438"/>
      <c r="M997" s="438"/>
      <c r="N997" s="438"/>
      <c r="O997" s="438"/>
      <c r="P997" s="438"/>
      <c r="Q997" s="438"/>
      <c r="R997" s="438"/>
      <c r="S997" s="438"/>
      <c r="T997" s="438"/>
      <c r="U997" s="438"/>
      <c r="V997" s="440"/>
      <c r="W997" s="439"/>
      <c r="Y997" s="45"/>
      <c r="Z997" s="44"/>
      <c r="AA997" s="44"/>
      <c r="AB997" s="44"/>
      <c r="AC997" s="44"/>
      <c r="AD997" s="44"/>
      <c r="AE997" s="44"/>
      <c r="AF997" s="44"/>
      <c r="AG997" s="44"/>
      <c r="AH997" s="44"/>
      <c r="AI997" s="44"/>
      <c r="AJ997" s="44"/>
      <c r="AK997" s="44"/>
      <c r="AL997" s="43"/>
      <c r="AM997" s="42"/>
      <c r="AN997" s="41"/>
      <c r="AO997" s="41"/>
      <c r="AP997" s="41"/>
      <c r="AQ997" s="41"/>
      <c r="AR997" s="41"/>
      <c r="AS997" s="41"/>
      <c r="AT997" s="41"/>
      <c r="AU997" s="41"/>
      <c r="AV997" s="41"/>
      <c r="AW997" s="41"/>
      <c r="AX997" s="41"/>
      <c r="AY997" s="41"/>
      <c r="AZ997" s="40"/>
      <c r="BA997" s="39"/>
      <c r="BB997" s="38"/>
      <c r="BC997" s="38"/>
      <c r="BD997" s="38"/>
      <c r="BE997" s="38"/>
      <c r="BF997" s="38"/>
      <c r="BG997" s="38"/>
      <c r="BH997" s="38"/>
      <c r="BI997" s="38"/>
      <c r="BJ997" s="38"/>
      <c r="BK997" s="38"/>
      <c r="BL997" s="38"/>
      <c r="BM997" s="38"/>
      <c r="BN997" s="37"/>
      <c r="BO997" s="36"/>
      <c r="BP997" s="35"/>
      <c r="BQ997" s="35"/>
      <c r="BR997" s="35"/>
      <c r="BS997" s="35"/>
      <c r="BT997" s="35"/>
      <c r="BU997" s="35"/>
      <c r="BV997" s="35"/>
      <c r="BW997" s="35"/>
      <c r="BX997" s="35"/>
      <c r="BY997" s="35"/>
      <c r="BZ997" s="35"/>
      <c r="CA997" s="35"/>
      <c r="CB997" s="34"/>
    </row>
    <row r="998" spans="2:80" s="15" customFormat="1" ht="21.95" customHeight="1" x14ac:dyDescent="0.4">
      <c r="B998" s="413"/>
      <c r="C998" s="436"/>
      <c r="D998" s="438"/>
      <c r="E998" s="438"/>
      <c r="F998" s="438"/>
      <c r="G998" s="438"/>
      <c r="H998" s="438"/>
      <c r="I998" s="438"/>
      <c r="J998" s="438"/>
      <c r="K998" s="438"/>
      <c r="L998" s="438"/>
      <c r="M998" s="438"/>
      <c r="N998" s="438"/>
      <c r="O998" s="438"/>
      <c r="P998" s="438"/>
      <c r="Q998" s="438"/>
      <c r="R998" s="438"/>
      <c r="S998" s="438"/>
      <c r="T998" s="438"/>
      <c r="U998" s="438"/>
      <c r="V998" s="440"/>
      <c r="W998" s="439"/>
      <c r="Y998" s="45"/>
      <c r="Z998" s="44"/>
      <c r="AA998" s="44"/>
      <c r="AB998" s="44"/>
      <c r="AC998" s="44"/>
      <c r="AD998" s="44"/>
      <c r="AE998" s="44"/>
      <c r="AF998" s="44"/>
      <c r="AG998" s="44"/>
      <c r="AH998" s="44"/>
      <c r="AI998" s="44"/>
      <c r="AJ998" s="44"/>
      <c r="AK998" s="44"/>
      <c r="AL998" s="43"/>
      <c r="AM998" s="42"/>
      <c r="AN998" s="41"/>
      <c r="AO998" s="41"/>
      <c r="AP998" s="41"/>
      <c r="AQ998" s="41"/>
      <c r="AR998" s="41"/>
      <c r="AS998" s="41"/>
      <c r="AT998" s="41"/>
      <c r="AU998" s="41"/>
      <c r="AV998" s="41"/>
      <c r="AW998" s="41"/>
      <c r="AX998" s="41"/>
      <c r="AY998" s="41"/>
      <c r="AZ998" s="40"/>
      <c r="BA998" s="39"/>
      <c r="BB998" s="38"/>
      <c r="BC998" s="38"/>
      <c r="BD998" s="38"/>
      <c r="BE998" s="38"/>
      <c r="BF998" s="38"/>
      <c r="BG998" s="38"/>
      <c r="BH998" s="38"/>
      <c r="BI998" s="38"/>
      <c r="BJ998" s="38"/>
      <c r="BK998" s="38"/>
      <c r="BL998" s="38"/>
      <c r="BM998" s="38"/>
      <c r="BN998" s="37"/>
      <c r="BO998" s="36"/>
      <c r="BP998" s="35"/>
      <c r="BQ998" s="35"/>
      <c r="BR998" s="35"/>
      <c r="BS998" s="35"/>
      <c r="BT998" s="35"/>
      <c r="BU998" s="35"/>
      <c r="BV998" s="35"/>
      <c r="BW998" s="35"/>
      <c r="BX998" s="35"/>
      <c r="BY998" s="35"/>
      <c r="BZ998" s="35"/>
      <c r="CA998" s="35"/>
      <c r="CB998" s="34"/>
    </row>
    <row r="999" spans="2:80" s="15" customFormat="1" ht="21.95" customHeight="1" x14ac:dyDescent="0.4">
      <c r="B999" s="413"/>
      <c r="C999" s="440"/>
      <c r="D999" s="440"/>
      <c r="E999" s="440"/>
      <c r="F999" s="440"/>
      <c r="G999" s="440"/>
      <c r="H999" s="440"/>
      <c r="I999" s="440"/>
      <c r="J999" s="440"/>
      <c r="K999" s="440"/>
      <c r="L999" s="440"/>
      <c r="M999" s="440"/>
      <c r="N999" s="440"/>
      <c r="O999" s="440"/>
      <c r="P999" s="440"/>
      <c r="Q999" s="440"/>
      <c r="R999" s="438"/>
      <c r="S999" s="438"/>
      <c r="T999" s="438"/>
      <c r="U999" s="438"/>
      <c r="V999" s="440"/>
      <c r="W999" s="439"/>
      <c r="Y999" s="45"/>
      <c r="Z999" s="44"/>
      <c r="AA999" s="44"/>
      <c r="AB999" s="44"/>
      <c r="AC999" s="44"/>
      <c r="AD999" s="44"/>
      <c r="AE999" s="44"/>
      <c r="AF999" s="44"/>
      <c r="AG999" s="44"/>
      <c r="AH999" s="44"/>
      <c r="AI999" s="44"/>
      <c r="AJ999" s="44"/>
      <c r="AK999" s="44"/>
      <c r="AL999" s="43"/>
      <c r="AM999" s="42"/>
      <c r="AN999" s="41"/>
      <c r="AO999" s="41"/>
      <c r="AP999" s="41"/>
      <c r="AQ999" s="41"/>
      <c r="AR999" s="41"/>
      <c r="AS999" s="41"/>
      <c r="AT999" s="41"/>
      <c r="AU999" s="41"/>
      <c r="AV999" s="41"/>
      <c r="AW999" s="41"/>
      <c r="AX999" s="41"/>
      <c r="AY999" s="41"/>
      <c r="AZ999" s="40"/>
      <c r="BA999" s="39"/>
      <c r="BB999" s="38"/>
      <c r="BC999" s="38"/>
      <c r="BD999" s="38"/>
      <c r="BE999" s="38"/>
      <c r="BF999" s="38"/>
      <c r="BG999" s="38"/>
      <c r="BH999" s="38"/>
      <c r="BI999" s="38"/>
      <c r="BJ999" s="38"/>
      <c r="BK999" s="38"/>
      <c r="BL999" s="38"/>
      <c r="BM999" s="38"/>
      <c r="BN999" s="37"/>
      <c r="BO999" s="36"/>
      <c r="BP999" s="35"/>
      <c r="BQ999" s="35"/>
      <c r="BR999" s="35"/>
      <c r="BS999" s="35"/>
      <c r="BT999" s="35"/>
      <c r="BU999" s="35"/>
      <c r="BV999" s="35"/>
      <c r="BW999" s="35"/>
      <c r="BX999" s="35"/>
      <c r="BY999" s="35"/>
      <c r="BZ999" s="35"/>
      <c r="CA999" s="35"/>
      <c r="CB999" s="34"/>
    </row>
    <row r="1000" spans="2:80" s="15" customFormat="1" ht="21.95" customHeight="1" thickBot="1" x14ac:dyDescent="0.45">
      <c r="B1000" s="414"/>
      <c r="C1000" s="415"/>
      <c r="D1000" s="415"/>
      <c r="E1000" s="415"/>
      <c r="F1000" s="415"/>
      <c r="G1000" s="415"/>
      <c r="H1000" s="415"/>
      <c r="I1000" s="415"/>
      <c r="J1000" s="415"/>
      <c r="K1000" s="415"/>
      <c r="L1000" s="415"/>
      <c r="M1000" s="415"/>
      <c r="N1000" s="415"/>
      <c r="O1000" s="415"/>
      <c r="P1000" s="415"/>
      <c r="Q1000" s="415"/>
      <c r="R1000" s="415"/>
      <c r="S1000" s="415"/>
      <c r="T1000" s="415"/>
      <c r="U1000" s="415"/>
      <c r="V1000" s="416"/>
      <c r="W1000" s="441"/>
      <c r="Y1000" s="30"/>
      <c r="Z1000" s="29"/>
      <c r="AA1000" s="29"/>
      <c r="AB1000" s="29"/>
      <c r="AC1000" s="29"/>
      <c r="AD1000" s="29"/>
      <c r="AE1000" s="29"/>
      <c r="AF1000" s="29"/>
      <c r="AG1000" s="29"/>
      <c r="AH1000" s="29"/>
      <c r="AI1000" s="29"/>
      <c r="AJ1000" s="29"/>
      <c r="AK1000" s="29"/>
      <c r="AL1000" s="28"/>
      <c r="AM1000" s="27"/>
      <c r="AN1000" s="26"/>
      <c r="AO1000" s="26"/>
      <c r="AP1000" s="26"/>
      <c r="AQ1000" s="26"/>
      <c r="AR1000" s="26"/>
      <c r="AS1000" s="26"/>
      <c r="AT1000" s="26"/>
      <c r="AU1000" s="26"/>
      <c r="AV1000" s="26"/>
      <c r="AW1000" s="26"/>
      <c r="AX1000" s="26"/>
      <c r="AY1000" s="26"/>
      <c r="AZ1000" s="25"/>
      <c r="BA1000" s="24"/>
      <c r="BB1000" s="23"/>
      <c r="BC1000" s="23"/>
      <c r="BD1000" s="23"/>
      <c r="BE1000" s="23"/>
      <c r="BF1000" s="23"/>
      <c r="BG1000" s="23"/>
      <c r="BH1000" s="23"/>
      <c r="BI1000" s="23"/>
      <c r="BJ1000" s="23"/>
      <c r="BK1000" s="23"/>
      <c r="BL1000" s="23"/>
      <c r="BM1000" s="23"/>
      <c r="BN1000" s="22"/>
      <c r="BO1000" s="21"/>
      <c r="BP1000" s="20"/>
      <c r="BQ1000" s="20"/>
      <c r="BR1000" s="20"/>
      <c r="BS1000" s="20"/>
      <c r="BT1000" s="20"/>
      <c r="BU1000" s="20"/>
      <c r="BV1000" s="20"/>
      <c r="BW1000" s="20"/>
      <c r="BX1000" s="20"/>
      <c r="BY1000" s="20"/>
      <c r="BZ1000" s="20"/>
      <c r="CA1000" s="20"/>
      <c r="CB1000" s="19"/>
    </row>
    <row r="1001" spans="2:80" s="15" customFormat="1" ht="21.95" customHeight="1" x14ac:dyDescent="0.4">
      <c r="B1001" s="61"/>
      <c r="C1001" s="60"/>
      <c r="D1001" s="60"/>
      <c r="E1001" s="60"/>
      <c r="F1001" s="60"/>
      <c r="G1001" s="60"/>
      <c r="H1001" s="60"/>
      <c r="I1001" s="60"/>
      <c r="J1001" s="60"/>
      <c r="K1001" s="60"/>
      <c r="L1001" s="60"/>
      <c r="M1001" s="60"/>
      <c r="N1001" s="60"/>
      <c r="O1001" s="60"/>
      <c r="P1001" s="60"/>
      <c r="Q1001" s="60"/>
      <c r="R1001" s="60"/>
      <c r="S1001" s="60"/>
      <c r="T1001" s="60"/>
      <c r="U1001" s="60"/>
      <c r="V1001" s="59"/>
      <c r="W1001" s="442"/>
      <c r="Y1001" s="58"/>
      <c r="Z1001" s="57"/>
      <c r="AA1001" s="57"/>
      <c r="AB1001" s="57"/>
      <c r="AC1001" s="57"/>
      <c r="AD1001" s="57"/>
      <c r="AE1001" s="57"/>
      <c r="AF1001" s="57"/>
      <c r="AG1001" s="57"/>
      <c r="AH1001" s="57"/>
      <c r="AI1001" s="57"/>
      <c r="AJ1001" s="57"/>
      <c r="AK1001" s="57"/>
      <c r="AL1001" s="56"/>
      <c r="AM1001" s="55"/>
      <c r="AN1001" s="54"/>
      <c r="AO1001" s="54"/>
      <c r="AP1001" s="54"/>
      <c r="AQ1001" s="54"/>
      <c r="AR1001" s="54"/>
      <c r="AS1001" s="54"/>
      <c r="AT1001" s="54"/>
      <c r="AU1001" s="54"/>
      <c r="AV1001" s="54"/>
      <c r="AW1001" s="54"/>
      <c r="AX1001" s="54"/>
      <c r="AY1001" s="54"/>
      <c r="AZ1001" s="53"/>
      <c r="BA1001" s="52"/>
      <c r="BB1001" s="51"/>
      <c r="BC1001" s="51"/>
      <c r="BD1001" s="51"/>
      <c r="BE1001" s="51"/>
      <c r="BF1001" s="51"/>
      <c r="BG1001" s="51"/>
      <c r="BH1001" s="51"/>
      <c r="BI1001" s="51"/>
      <c r="BJ1001" s="51"/>
      <c r="BK1001" s="51"/>
      <c r="BL1001" s="51"/>
      <c r="BM1001" s="51"/>
      <c r="BN1001" s="50"/>
      <c r="BO1001" s="49"/>
      <c r="BP1001" s="48"/>
      <c r="BQ1001" s="48"/>
      <c r="BR1001" s="48"/>
      <c r="BS1001" s="48"/>
      <c r="BT1001" s="48"/>
      <c r="BU1001" s="48"/>
      <c r="BV1001" s="48"/>
      <c r="BW1001" s="48"/>
      <c r="BX1001" s="48"/>
      <c r="BY1001" s="48"/>
      <c r="BZ1001" s="48"/>
      <c r="CA1001" s="48"/>
      <c r="CB1001" s="47"/>
    </row>
    <row r="1002" spans="2:80" s="15" customFormat="1" ht="21.95" customHeight="1" x14ac:dyDescent="0.4">
      <c r="B1002" s="46"/>
      <c r="C1002" s="443" t="s">
        <v>38</v>
      </c>
      <c r="D1002" s="444"/>
      <c r="E1002" s="445"/>
      <c r="F1002" s="445"/>
      <c r="G1002" s="445"/>
      <c r="H1002" s="445"/>
      <c r="I1002" s="445"/>
      <c r="J1002" s="445"/>
      <c r="K1002" s="445"/>
      <c r="L1002" s="445"/>
      <c r="M1002" s="445"/>
      <c r="N1002" s="445"/>
      <c r="O1002" s="445"/>
      <c r="P1002" s="1230" t="s">
        <v>37</v>
      </c>
      <c r="Q1002" s="1231"/>
      <c r="R1002" s="1231"/>
      <c r="S1002" s="1231"/>
      <c r="T1002" s="1231"/>
      <c r="U1002" s="1231"/>
      <c r="V1002" s="1232"/>
      <c r="W1002" s="446"/>
      <c r="Y1002" s="45"/>
      <c r="Z1002" s="44"/>
      <c r="AA1002" s="44"/>
      <c r="AB1002" s="44"/>
      <c r="AC1002" s="44"/>
      <c r="AD1002" s="44"/>
      <c r="AE1002" s="44"/>
      <c r="AF1002" s="44"/>
      <c r="AG1002" s="44"/>
      <c r="AH1002" s="44"/>
      <c r="AI1002" s="44"/>
      <c r="AJ1002" s="44"/>
      <c r="AK1002" s="44"/>
      <c r="AL1002" s="43"/>
      <c r="AM1002" s="42"/>
      <c r="AN1002" s="41"/>
      <c r="AO1002" s="41"/>
      <c r="AP1002" s="41"/>
      <c r="AQ1002" s="41"/>
      <c r="AR1002" s="41"/>
      <c r="AS1002" s="41"/>
      <c r="AT1002" s="41"/>
      <c r="AU1002" s="41"/>
      <c r="AV1002" s="41"/>
      <c r="AW1002" s="41"/>
      <c r="AX1002" s="41"/>
      <c r="AY1002" s="41"/>
      <c r="AZ1002" s="40"/>
      <c r="BA1002" s="39"/>
      <c r="BB1002" s="38"/>
      <c r="BC1002" s="38"/>
      <c r="BD1002" s="38"/>
      <c r="BE1002" s="38"/>
      <c r="BF1002" s="38"/>
      <c r="BG1002" s="38"/>
      <c r="BH1002" s="38"/>
      <c r="BI1002" s="38"/>
      <c r="BJ1002" s="38"/>
      <c r="BK1002" s="38"/>
      <c r="BL1002" s="38"/>
      <c r="BM1002" s="38"/>
      <c r="BN1002" s="37"/>
      <c r="BO1002" s="36"/>
      <c r="BP1002" s="35"/>
      <c r="BQ1002" s="35"/>
      <c r="BR1002" s="35"/>
      <c r="BS1002" s="35"/>
      <c r="BT1002" s="35"/>
      <c r="BU1002" s="35"/>
      <c r="BV1002" s="35"/>
      <c r="BW1002" s="35"/>
      <c r="BX1002" s="35"/>
      <c r="BY1002" s="35"/>
      <c r="BZ1002" s="35"/>
      <c r="CA1002" s="35"/>
      <c r="CB1002" s="34"/>
    </row>
    <row r="1003" spans="2:80" s="15" customFormat="1" ht="21.95" customHeight="1" x14ac:dyDescent="0.4">
      <c r="B1003" s="46"/>
      <c r="C1003" s="443" t="s">
        <v>36</v>
      </c>
      <c r="D1003" s="445"/>
      <c r="E1003" s="445"/>
      <c r="F1003" s="445"/>
      <c r="G1003" s="445"/>
      <c r="H1003" s="445"/>
      <c r="I1003" s="445"/>
      <c r="J1003" s="445"/>
      <c r="K1003" s="445"/>
      <c r="L1003" s="445"/>
      <c r="M1003" s="445"/>
      <c r="N1003" s="445"/>
      <c r="O1003" s="445"/>
      <c r="P1003" s="445"/>
      <c r="Q1003" s="445"/>
      <c r="R1003" s="445"/>
      <c r="S1003" s="445"/>
      <c r="T1003" s="445"/>
      <c r="U1003" s="445"/>
      <c r="V1003" s="447"/>
      <c r="W1003" s="446"/>
      <c r="Y1003" s="45"/>
      <c r="Z1003" s="44"/>
      <c r="AA1003" s="44"/>
      <c r="AB1003" s="44"/>
      <c r="AC1003" s="44"/>
      <c r="AD1003" s="44"/>
      <c r="AE1003" s="44"/>
      <c r="AF1003" s="44"/>
      <c r="AG1003" s="44"/>
      <c r="AH1003" s="44"/>
      <c r="AI1003" s="44"/>
      <c r="AJ1003" s="44"/>
      <c r="AK1003" s="44"/>
      <c r="AL1003" s="43"/>
      <c r="AM1003" s="42"/>
      <c r="AN1003" s="41"/>
      <c r="AO1003" s="41"/>
      <c r="AP1003" s="41"/>
      <c r="AQ1003" s="41"/>
      <c r="AR1003" s="41"/>
      <c r="AS1003" s="41"/>
      <c r="AT1003" s="41"/>
      <c r="AU1003" s="41"/>
      <c r="AV1003" s="41"/>
      <c r="AW1003" s="41"/>
      <c r="AX1003" s="41"/>
      <c r="AY1003" s="41"/>
      <c r="AZ1003" s="40"/>
      <c r="BA1003" s="39"/>
      <c r="BB1003" s="38"/>
      <c r="BC1003" s="38"/>
      <c r="BD1003" s="38"/>
      <c r="BE1003" s="38"/>
      <c r="BF1003" s="38"/>
      <c r="BG1003" s="38"/>
      <c r="BH1003" s="38"/>
      <c r="BI1003" s="38"/>
      <c r="BJ1003" s="38"/>
      <c r="BK1003" s="38"/>
      <c r="BL1003" s="38"/>
      <c r="BM1003" s="38"/>
      <c r="BN1003" s="37"/>
      <c r="BO1003" s="36"/>
      <c r="BP1003" s="35"/>
      <c r="BQ1003" s="35"/>
      <c r="BR1003" s="35"/>
      <c r="BS1003" s="35"/>
      <c r="BT1003" s="35"/>
      <c r="BU1003" s="35"/>
      <c r="BV1003" s="35"/>
      <c r="BW1003" s="35"/>
      <c r="BX1003" s="35"/>
      <c r="BY1003" s="35"/>
      <c r="BZ1003" s="35"/>
      <c r="CA1003" s="35"/>
      <c r="CB1003" s="34"/>
    </row>
    <row r="1004" spans="2:80" s="15" customFormat="1" ht="21.95" customHeight="1" x14ac:dyDescent="0.4">
      <c r="B1004" s="46"/>
      <c r="C1004" s="443" t="s">
        <v>35</v>
      </c>
      <c r="D1004" s="445"/>
      <c r="E1004" s="445"/>
      <c r="F1004" s="445"/>
      <c r="G1004" s="445"/>
      <c r="H1004" s="445"/>
      <c r="I1004" s="445"/>
      <c r="J1004" s="445"/>
      <c r="K1004" s="445"/>
      <c r="L1004" s="445"/>
      <c r="M1004" s="445"/>
      <c r="N1004" s="445"/>
      <c r="O1004" s="445"/>
      <c r="P1004" s="445"/>
      <c r="Q1004" s="445"/>
      <c r="R1004" s="445"/>
      <c r="S1004" s="445"/>
      <c r="T1004" s="445"/>
      <c r="U1004" s="445"/>
      <c r="V1004" s="447"/>
      <c r="W1004" s="446"/>
      <c r="Y1004" s="45"/>
      <c r="Z1004" s="44"/>
      <c r="AA1004" s="44"/>
      <c r="AB1004" s="44"/>
      <c r="AC1004" s="44"/>
      <c r="AD1004" s="44"/>
      <c r="AE1004" s="44"/>
      <c r="AF1004" s="44"/>
      <c r="AG1004" s="44"/>
      <c r="AH1004" s="44"/>
      <c r="AI1004" s="44"/>
      <c r="AJ1004" s="44"/>
      <c r="AK1004" s="44"/>
      <c r="AL1004" s="43"/>
      <c r="AM1004" s="42"/>
      <c r="AN1004" s="41"/>
      <c r="AO1004" s="41"/>
      <c r="AP1004" s="41"/>
      <c r="AQ1004" s="41"/>
      <c r="AR1004" s="41"/>
      <c r="AS1004" s="41"/>
      <c r="AT1004" s="41"/>
      <c r="AU1004" s="41"/>
      <c r="AV1004" s="41"/>
      <c r="AW1004" s="41"/>
      <c r="AX1004" s="41"/>
      <c r="AY1004" s="41"/>
      <c r="AZ1004" s="40"/>
      <c r="BA1004" s="39"/>
      <c r="BB1004" s="38"/>
      <c r="BC1004" s="38"/>
      <c r="BD1004" s="38"/>
      <c r="BE1004" s="38"/>
      <c r="BF1004" s="38"/>
      <c r="BG1004" s="38"/>
      <c r="BH1004" s="38"/>
      <c r="BI1004" s="38"/>
      <c r="BJ1004" s="38"/>
      <c r="BK1004" s="38"/>
      <c r="BL1004" s="38"/>
      <c r="BM1004" s="38"/>
      <c r="BN1004" s="37"/>
      <c r="BO1004" s="36"/>
      <c r="BP1004" s="35"/>
      <c r="BQ1004" s="35"/>
      <c r="BR1004" s="35"/>
      <c r="BS1004" s="35"/>
      <c r="BT1004" s="35"/>
      <c r="BU1004" s="35"/>
      <c r="BV1004" s="35"/>
      <c r="BW1004" s="35"/>
      <c r="BX1004" s="35"/>
      <c r="BY1004" s="35"/>
      <c r="BZ1004" s="35"/>
      <c r="CA1004" s="35"/>
      <c r="CB1004" s="34"/>
    </row>
    <row r="1005" spans="2:80" s="15" customFormat="1" ht="21.95" customHeight="1" x14ac:dyDescent="0.4">
      <c r="B1005" s="46"/>
      <c r="C1005" s="445"/>
      <c r="D1005" s="445"/>
      <c r="E1005" s="445"/>
      <c r="F1005" s="445"/>
      <c r="G1005" s="445"/>
      <c r="H1005" s="445"/>
      <c r="I1005" s="445"/>
      <c r="J1005" s="445"/>
      <c r="K1005" s="445"/>
      <c r="L1005" s="445"/>
      <c r="M1005" s="445"/>
      <c r="N1005" s="445"/>
      <c r="O1005" s="445"/>
      <c r="P1005" s="445"/>
      <c r="Q1005" s="445"/>
      <c r="R1005" s="445"/>
      <c r="S1005" s="445"/>
      <c r="T1005" s="445"/>
      <c r="U1005" s="445"/>
      <c r="V1005" s="447"/>
      <c r="W1005" s="446"/>
      <c r="Y1005" s="45"/>
      <c r="Z1005" s="44"/>
      <c r="AA1005" s="44"/>
      <c r="AB1005" s="44"/>
      <c r="AC1005" s="44"/>
      <c r="AD1005" s="44"/>
      <c r="AE1005" s="44"/>
      <c r="AF1005" s="44"/>
      <c r="AG1005" s="44"/>
      <c r="AH1005" s="44"/>
      <c r="AI1005" s="44"/>
      <c r="AJ1005" s="44"/>
      <c r="AK1005" s="44"/>
      <c r="AL1005" s="43"/>
      <c r="AM1005" s="42"/>
      <c r="AN1005" s="41"/>
      <c r="AO1005" s="41"/>
      <c r="AP1005" s="41"/>
      <c r="AQ1005" s="41"/>
      <c r="AR1005" s="41"/>
      <c r="AS1005" s="41"/>
      <c r="AT1005" s="41"/>
      <c r="AU1005" s="41"/>
      <c r="AV1005" s="41"/>
      <c r="AW1005" s="41"/>
      <c r="AX1005" s="41"/>
      <c r="AY1005" s="41"/>
      <c r="AZ1005" s="40"/>
      <c r="BA1005" s="39"/>
      <c r="BB1005" s="38"/>
      <c r="BC1005" s="38"/>
      <c r="BD1005" s="38"/>
      <c r="BE1005" s="38"/>
      <c r="BF1005" s="38"/>
      <c r="BG1005" s="38"/>
      <c r="BH1005" s="38"/>
      <c r="BI1005" s="38"/>
      <c r="BJ1005" s="38"/>
      <c r="BK1005" s="38"/>
      <c r="BL1005" s="38"/>
      <c r="BM1005" s="38"/>
      <c r="BN1005" s="37"/>
      <c r="BO1005" s="36"/>
      <c r="BP1005" s="35"/>
      <c r="BQ1005" s="35"/>
      <c r="BR1005" s="35"/>
      <c r="BS1005" s="35"/>
      <c r="BT1005" s="35"/>
      <c r="BU1005" s="35"/>
      <c r="BV1005" s="35"/>
      <c r="BW1005" s="35"/>
      <c r="BX1005" s="35"/>
      <c r="BY1005" s="35"/>
      <c r="BZ1005" s="35"/>
      <c r="CA1005" s="35"/>
      <c r="CB1005" s="34"/>
    </row>
    <row r="1006" spans="2:80" s="15" customFormat="1" ht="21.95" customHeight="1" x14ac:dyDescent="0.4">
      <c r="B1006" s="46"/>
      <c r="C1006" s="445"/>
      <c r="D1006" s="445"/>
      <c r="E1006" s="445"/>
      <c r="F1006" s="445"/>
      <c r="G1006" s="445"/>
      <c r="H1006" s="445"/>
      <c r="I1006" s="445"/>
      <c r="J1006" s="445"/>
      <c r="K1006" s="445"/>
      <c r="L1006" s="445"/>
      <c r="M1006" s="445"/>
      <c r="N1006" s="445"/>
      <c r="O1006" s="445"/>
      <c r="P1006" s="445"/>
      <c r="Q1006" s="445"/>
      <c r="R1006" s="445"/>
      <c r="S1006" s="445"/>
      <c r="T1006" s="445"/>
      <c r="U1006" s="445"/>
      <c r="V1006" s="447"/>
      <c r="W1006" s="446"/>
      <c r="Y1006" s="45"/>
      <c r="Z1006" s="44"/>
      <c r="AA1006" s="44"/>
      <c r="AB1006" s="44"/>
      <c r="AC1006" s="44"/>
      <c r="AD1006" s="44"/>
      <c r="AE1006" s="44"/>
      <c r="AF1006" s="44"/>
      <c r="AG1006" s="44"/>
      <c r="AH1006" s="44"/>
      <c r="AI1006" s="44"/>
      <c r="AJ1006" s="44"/>
      <c r="AK1006" s="44"/>
      <c r="AL1006" s="43"/>
      <c r="AM1006" s="42"/>
      <c r="AN1006" s="41"/>
      <c r="AO1006" s="41"/>
      <c r="AP1006" s="41"/>
      <c r="AQ1006" s="41"/>
      <c r="AR1006" s="41"/>
      <c r="AS1006" s="41"/>
      <c r="AT1006" s="41"/>
      <c r="AU1006" s="41"/>
      <c r="AV1006" s="41"/>
      <c r="AW1006" s="41"/>
      <c r="AX1006" s="41"/>
      <c r="AY1006" s="41"/>
      <c r="AZ1006" s="40"/>
      <c r="BA1006" s="39"/>
      <c r="BB1006" s="38"/>
      <c r="BC1006" s="38"/>
      <c r="BD1006" s="38"/>
      <c r="BE1006" s="38"/>
      <c r="BF1006" s="38"/>
      <c r="BG1006" s="38"/>
      <c r="BH1006" s="38"/>
      <c r="BI1006" s="38"/>
      <c r="BJ1006" s="38"/>
      <c r="BK1006" s="38"/>
      <c r="BL1006" s="38"/>
      <c r="BM1006" s="38"/>
      <c r="BN1006" s="37"/>
      <c r="BO1006" s="36"/>
      <c r="BP1006" s="35"/>
      <c r="BQ1006" s="35"/>
      <c r="BR1006" s="35"/>
      <c r="BS1006" s="35"/>
      <c r="BT1006" s="35"/>
      <c r="BU1006" s="35"/>
      <c r="BV1006" s="35"/>
      <c r="BW1006" s="35"/>
      <c r="BX1006" s="35"/>
      <c r="BY1006" s="35"/>
      <c r="BZ1006" s="35"/>
      <c r="CA1006" s="35"/>
      <c r="CB1006" s="34"/>
    </row>
    <row r="1007" spans="2:80" s="15" customFormat="1" ht="19.899999999999999" customHeight="1" thickBot="1" x14ac:dyDescent="0.45">
      <c r="B1007" s="33"/>
      <c r="C1007" s="32"/>
      <c r="D1007" s="32"/>
      <c r="E1007" s="32"/>
      <c r="F1007" s="32"/>
      <c r="G1007" s="32"/>
      <c r="H1007" s="32"/>
      <c r="I1007" s="32"/>
      <c r="J1007" s="32"/>
      <c r="K1007" s="32"/>
      <c r="L1007" s="32"/>
      <c r="M1007" s="32"/>
      <c r="N1007" s="32"/>
      <c r="O1007" s="32"/>
      <c r="P1007" s="32"/>
      <c r="Q1007" s="32"/>
      <c r="R1007" s="32"/>
      <c r="S1007" s="32"/>
      <c r="T1007" s="32"/>
      <c r="U1007" s="32"/>
      <c r="V1007" s="31"/>
      <c r="W1007" s="448"/>
      <c r="Y1007" s="30"/>
      <c r="Z1007" s="29"/>
      <c r="AA1007" s="29"/>
      <c r="AB1007" s="29"/>
      <c r="AC1007" s="29"/>
      <c r="AD1007" s="29"/>
      <c r="AE1007" s="29"/>
      <c r="AF1007" s="29"/>
      <c r="AG1007" s="29"/>
      <c r="AH1007" s="29"/>
      <c r="AI1007" s="29"/>
      <c r="AJ1007" s="29"/>
      <c r="AK1007" s="29"/>
      <c r="AL1007" s="28"/>
      <c r="AM1007" s="27"/>
      <c r="AN1007" s="26"/>
      <c r="AO1007" s="26"/>
      <c r="AP1007" s="26"/>
      <c r="AQ1007" s="26"/>
      <c r="AR1007" s="26"/>
      <c r="AS1007" s="26"/>
      <c r="AT1007" s="26"/>
      <c r="AU1007" s="26"/>
      <c r="AV1007" s="26"/>
      <c r="AW1007" s="26"/>
      <c r="AX1007" s="26"/>
      <c r="AY1007" s="26"/>
      <c r="AZ1007" s="25"/>
      <c r="BA1007" s="24"/>
      <c r="BB1007" s="23"/>
      <c r="BC1007" s="23"/>
      <c r="BD1007" s="23"/>
      <c r="BE1007" s="23"/>
      <c r="BF1007" s="23"/>
      <c r="BG1007" s="23"/>
      <c r="BH1007" s="23"/>
      <c r="BI1007" s="23"/>
      <c r="BJ1007" s="23"/>
      <c r="BK1007" s="23"/>
      <c r="BL1007" s="23"/>
      <c r="BM1007" s="23"/>
      <c r="BN1007" s="22"/>
      <c r="BO1007" s="21"/>
      <c r="BP1007" s="20"/>
      <c r="BQ1007" s="20"/>
      <c r="BR1007" s="20"/>
      <c r="BS1007" s="20"/>
      <c r="BT1007" s="20"/>
      <c r="BU1007" s="20"/>
      <c r="BV1007" s="20"/>
      <c r="BW1007" s="20"/>
      <c r="BX1007" s="20"/>
      <c r="BY1007" s="20"/>
      <c r="BZ1007" s="20"/>
      <c r="CA1007" s="20"/>
      <c r="CB1007" s="19"/>
    </row>
    <row r="1008" spans="2:80" s="15" customFormat="1" ht="4.1500000000000004" customHeight="1" x14ac:dyDescent="0.4">
      <c r="B1008" s="14"/>
      <c r="C1008" s="14"/>
      <c r="D1008" s="14"/>
      <c r="E1008" s="14"/>
      <c r="F1008" s="14"/>
      <c r="G1008" s="14"/>
      <c r="H1008" s="14"/>
      <c r="I1008" s="14"/>
      <c r="J1008" s="14"/>
      <c r="K1008" s="14"/>
      <c r="L1008" s="14"/>
      <c r="M1008" s="14"/>
      <c r="N1008" s="14"/>
      <c r="O1008" s="14"/>
      <c r="P1008" s="14"/>
      <c r="Q1008" s="14"/>
      <c r="R1008" s="14"/>
      <c r="S1008" s="14"/>
      <c r="T1008" s="14"/>
      <c r="U1008" s="13"/>
      <c r="V1008" s="13"/>
      <c r="W1008" s="13"/>
      <c r="X1008" s="13"/>
      <c r="Y1008" s="13"/>
      <c r="Z1008" s="13"/>
      <c r="AA1008" s="13"/>
      <c r="AB1008" s="13"/>
      <c r="AC1008" s="13"/>
      <c r="AD1008" s="13"/>
      <c r="AE1008" s="13"/>
      <c r="AF1008" s="13"/>
      <c r="AG1008" s="14"/>
      <c r="AH1008" s="14"/>
      <c r="AI1008" s="14"/>
      <c r="AJ1008" s="14"/>
      <c r="AK1008" s="14"/>
      <c r="AL1008" s="14"/>
      <c r="AM1008" s="14"/>
      <c r="AN1008" s="14"/>
      <c r="AO1008" s="14"/>
      <c r="AP1008" s="14"/>
      <c r="AQ1008" s="14"/>
      <c r="AR1008" s="14"/>
      <c r="AS1008" s="14"/>
      <c r="AT1008" s="14"/>
      <c r="AU1008" s="14"/>
      <c r="AV1008" s="14"/>
      <c r="AW1008" s="14"/>
      <c r="AX1008" s="14"/>
      <c r="AY1008" s="14"/>
      <c r="AZ1008" s="14"/>
      <c r="BA1008" s="14"/>
      <c r="BB1008" s="14"/>
      <c r="BC1008" s="14"/>
      <c r="BD1008" s="14"/>
      <c r="BE1008" s="14"/>
      <c r="BF1008" s="14"/>
      <c r="BG1008" s="14"/>
      <c r="BH1008" s="14"/>
      <c r="BI1008" s="14"/>
      <c r="BJ1008" s="14"/>
      <c r="BK1008" s="14"/>
      <c r="BL1008" s="14"/>
      <c r="BM1008" s="14"/>
      <c r="BN1008" s="14"/>
      <c r="BO1008" s="14"/>
      <c r="BP1008" s="14"/>
    </row>
    <row r="1009" spans="1:82" s="15" customFormat="1" ht="19.899999999999999" customHeight="1" x14ac:dyDescent="0.4">
      <c r="A1009" s="13"/>
      <c r="B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T1009" s="14"/>
      <c r="BU1009" s="14"/>
      <c r="BV1009" s="14"/>
      <c r="BW1009" s="14"/>
      <c r="BX1009" s="14"/>
      <c r="BY1009" s="14"/>
      <c r="BZ1009" s="14"/>
      <c r="CA1009" s="14"/>
      <c r="CB1009" s="14"/>
      <c r="CC1009" s="14"/>
      <c r="CD1009" s="14"/>
    </row>
    <row r="1010" spans="1:82" s="15" customFormat="1" ht="19.899999999999999" customHeight="1" x14ac:dyDescent="0.4">
      <c r="A1010" s="13"/>
      <c r="B1010" s="13"/>
      <c r="G1010" s="18"/>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T1010" s="14"/>
      <c r="BU1010" s="14"/>
      <c r="BV1010" s="14"/>
      <c r="BW1010" s="14"/>
      <c r="BX1010" s="14"/>
      <c r="BY1010" s="14"/>
      <c r="BZ1010" s="14"/>
      <c r="CA1010" s="14"/>
      <c r="CB1010" s="14"/>
      <c r="CC1010" s="14"/>
      <c r="CD1010" s="14"/>
    </row>
    <row r="1011" spans="1:82" s="15" customFormat="1" ht="19.899999999999999" customHeight="1" x14ac:dyDescent="0.4">
      <c r="A1011" s="13"/>
      <c r="B1011" s="13"/>
      <c r="G1011" s="17"/>
      <c r="H1011" s="17"/>
      <c r="I1011" s="17"/>
      <c r="J1011" s="17"/>
      <c r="K1011" s="17"/>
      <c r="L1011" s="17"/>
      <c r="M1011" s="17"/>
      <c r="N1011" s="17"/>
      <c r="O1011" s="17"/>
      <c r="P1011" s="17"/>
      <c r="Q1011" s="17"/>
      <c r="R1011" s="17"/>
      <c r="S1011" s="17"/>
      <c r="T1011" s="17"/>
      <c r="U1011" s="17"/>
      <c r="V1011" s="17"/>
      <c r="W1011" s="17"/>
      <c r="X1011" s="17"/>
      <c r="Y1011" s="17"/>
      <c r="Z1011" s="17"/>
      <c r="AA1011" s="17"/>
      <c r="AB1011" s="17"/>
      <c r="AC1011" s="17"/>
      <c r="AD1011" s="17"/>
      <c r="AE1011" s="17"/>
      <c r="AF1011" s="17"/>
      <c r="AG1011" s="17"/>
      <c r="AH1011" s="17"/>
      <c r="AI1011" s="17"/>
      <c r="AJ1011" s="17"/>
      <c r="AK1011" s="17"/>
      <c r="AL1011" s="17"/>
      <c r="AM1011" s="17"/>
      <c r="AN1011" s="17"/>
      <c r="AO1011" s="17"/>
      <c r="AP1011" s="17"/>
      <c r="AQ1011" s="17"/>
      <c r="AR1011" s="17"/>
      <c r="AS1011" s="17"/>
      <c r="AT1011" s="17"/>
      <c r="AU1011" s="17"/>
      <c r="AV1011" s="17"/>
      <c r="AW1011" s="17"/>
      <c r="AX1011" s="17"/>
      <c r="AY1011" s="17"/>
      <c r="AZ1011" s="17"/>
      <c r="BA1011" s="17"/>
      <c r="BB1011" s="17"/>
      <c r="BC1011" s="17"/>
      <c r="BD1011" s="17"/>
      <c r="BE1011" s="17"/>
      <c r="BF1011" s="17"/>
      <c r="BG1011" s="17"/>
      <c r="BH1011" s="17"/>
      <c r="BI1011" s="17"/>
      <c r="BJ1011" s="17"/>
      <c r="BK1011" s="17"/>
      <c r="BL1011" s="17"/>
      <c r="BM1011" s="13"/>
      <c r="BN1011" s="13"/>
      <c r="BO1011" s="13"/>
      <c r="BP1011" s="13"/>
      <c r="BT1011" s="14"/>
      <c r="BU1011" s="14"/>
      <c r="BV1011" s="14"/>
      <c r="BW1011" s="14"/>
      <c r="BX1011" s="14"/>
      <c r="BY1011" s="16"/>
      <c r="BZ1011" s="16"/>
      <c r="CA1011" s="16"/>
      <c r="CB1011" s="16"/>
      <c r="CC1011" s="16"/>
      <c r="CD1011" s="16"/>
    </row>
    <row r="1012" spans="1:82" s="15" customFormat="1" ht="19.899999999999999" customHeight="1" x14ac:dyDescent="0.4">
      <c r="A1012" s="13"/>
      <c r="B1012" s="13"/>
      <c r="G1012" s="17"/>
      <c r="H1012" s="17"/>
      <c r="I1012" s="17"/>
      <c r="J1012" s="17"/>
      <c r="K1012" s="17"/>
      <c r="L1012" s="17"/>
      <c r="M1012" s="17"/>
      <c r="N1012" s="17"/>
      <c r="O1012" s="17"/>
      <c r="P1012" s="17"/>
      <c r="Q1012" s="17"/>
      <c r="R1012" s="17"/>
      <c r="S1012" s="17"/>
      <c r="T1012" s="17"/>
      <c r="U1012" s="17"/>
      <c r="V1012" s="17"/>
      <c r="W1012" s="17"/>
      <c r="X1012" s="17"/>
      <c r="Y1012" s="17"/>
      <c r="Z1012" s="17"/>
      <c r="AA1012" s="17"/>
      <c r="AB1012" s="17"/>
      <c r="AC1012" s="17"/>
      <c r="AD1012" s="17"/>
      <c r="AE1012" s="17"/>
      <c r="AF1012" s="17"/>
      <c r="AG1012" s="17"/>
      <c r="AH1012" s="17"/>
      <c r="AI1012" s="17"/>
      <c r="AJ1012" s="17"/>
      <c r="AK1012" s="17"/>
      <c r="AL1012" s="17"/>
      <c r="AM1012" s="17"/>
      <c r="AN1012" s="17"/>
      <c r="AO1012" s="17"/>
      <c r="AP1012" s="17"/>
      <c r="AQ1012" s="17"/>
      <c r="AR1012" s="17"/>
      <c r="AS1012" s="17"/>
      <c r="AT1012" s="17"/>
      <c r="AU1012" s="17"/>
      <c r="AV1012" s="17"/>
      <c r="AW1012" s="17"/>
      <c r="AX1012" s="17"/>
      <c r="AY1012" s="17"/>
      <c r="AZ1012" s="17"/>
      <c r="BA1012" s="17"/>
      <c r="BB1012" s="17"/>
      <c r="BC1012" s="17"/>
      <c r="BD1012" s="17"/>
      <c r="BE1012" s="17"/>
      <c r="BF1012" s="17"/>
      <c r="BG1012" s="17"/>
      <c r="BH1012" s="17"/>
      <c r="BI1012" s="17"/>
      <c r="BJ1012" s="17"/>
      <c r="BK1012" s="17"/>
      <c r="BL1012" s="17"/>
      <c r="BM1012" s="13"/>
      <c r="BN1012" s="13"/>
      <c r="BO1012" s="13"/>
      <c r="BP1012" s="13"/>
      <c r="BT1012" s="14"/>
      <c r="BU1012" s="14"/>
      <c r="BV1012" s="14"/>
      <c r="BW1012" s="14"/>
      <c r="BX1012" s="14"/>
      <c r="BY1012" s="16"/>
      <c r="BZ1012" s="16"/>
      <c r="CA1012" s="16"/>
      <c r="CB1012" s="16"/>
      <c r="CC1012" s="16"/>
      <c r="CD1012" s="16"/>
    </row>
    <row r="1013" spans="1:82" s="15" customFormat="1" ht="19.899999999999999" customHeight="1" x14ac:dyDescent="0.4">
      <c r="A1013" s="13"/>
      <c r="B1013" s="13"/>
      <c r="C1013" s="13"/>
      <c r="D1013" s="13"/>
      <c r="E1013" s="13"/>
      <c r="F1013" s="13"/>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T1013" s="14"/>
      <c r="BU1013" s="14"/>
      <c r="BV1013" s="14"/>
      <c r="BW1013" s="14"/>
      <c r="BX1013" s="14"/>
      <c r="BY1013" s="14"/>
      <c r="BZ1013" s="14"/>
      <c r="CA1013" s="14"/>
      <c r="CB1013" s="14"/>
      <c r="CC1013" s="14"/>
      <c r="CD1013" s="14"/>
    </row>
    <row r="1014" spans="1:82" s="15" customFormat="1" ht="19.899999999999999" customHeight="1" x14ac:dyDescent="0.4">
      <c r="A1014" s="13"/>
      <c r="B1014" s="13"/>
      <c r="C1014" s="13"/>
      <c r="D1014" s="13"/>
      <c r="E1014" s="13"/>
      <c r="F1014" s="13"/>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T1014" s="14"/>
      <c r="BU1014" s="14"/>
      <c r="BV1014" s="14"/>
      <c r="BW1014" s="14"/>
      <c r="BX1014" s="14"/>
      <c r="BY1014" s="14"/>
      <c r="BZ1014" s="14"/>
      <c r="CA1014" s="14"/>
      <c r="CB1014" s="14"/>
      <c r="CC1014" s="14"/>
      <c r="CD1014" s="14"/>
    </row>
    <row r="1015" spans="1:82" s="15" customFormat="1" ht="4.1500000000000004"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T1015" s="14"/>
      <c r="BU1015" s="14"/>
      <c r="BV1015" s="14"/>
      <c r="BW1015" s="14"/>
      <c r="BX1015" s="14"/>
      <c r="BY1015" s="14"/>
      <c r="BZ1015" s="14"/>
      <c r="CA1015" s="14"/>
      <c r="CB1015" s="14"/>
      <c r="CC1015" s="14"/>
      <c r="CD1015" s="14"/>
    </row>
    <row r="1016" spans="1:82" s="15" customFormat="1" ht="19.899999999999999"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T1016" s="14"/>
      <c r="BU1016" s="14"/>
      <c r="BV1016" s="14"/>
      <c r="BW1016" s="14"/>
      <c r="BX1016" s="14"/>
      <c r="BY1016" s="14"/>
      <c r="BZ1016" s="14"/>
      <c r="CA1016" s="14"/>
      <c r="CB1016" s="14"/>
      <c r="CC1016" s="14"/>
      <c r="CD1016" s="14"/>
    </row>
    <row r="1017" spans="1:82" s="15" customFormat="1" ht="19.899999999999999"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BT1017" s="14"/>
      <c r="BU1017" s="14"/>
      <c r="BV1017" s="14"/>
      <c r="BW1017" s="14"/>
      <c r="BX1017" s="14"/>
      <c r="BY1017" s="14"/>
      <c r="BZ1017" s="14"/>
      <c r="CA1017" s="14"/>
      <c r="CB1017" s="14"/>
      <c r="CC1017" s="14"/>
      <c r="CD1017" s="14"/>
    </row>
    <row r="1018" spans="1:82" s="15" customFormat="1" ht="19.899999999999999" customHeight="1" x14ac:dyDescent="0.4">
      <c r="A1018" s="13"/>
      <c r="B1018" s="13"/>
      <c r="C1018" s="13"/>
      <c r="D1018" s="13"/>
      <c r="E1018" s="13"/>
      <c r="F1018" s="13"/>
      <c r="G1018" s="13"/>
      <c r="H1018" s="13"/>
      <c r="I1018" s="13"/>
      <c r="J1018" s="13"/>
      <c r="K1018" s="13"/>
      <c r="L1018" s="13"/>
      <c r="M1018" s="13"/>
      <c r="N1018" s="13"/>
      <c r="O1018" s="13"/>
      <c r="P1018" s="13"/>
      <c r="Q1018" s="13"/>
      <c r="R1018" s="13"/>
      <c r="S1018" s="13"/>
      <c r="T1018" s="13"/>
      <c r="U1018" s="13"/>
      <c r="V1018" s="13"/>
      <c r="W1018" s="13"/>
      <c r="X1018" s="13"/>
      <c r="Y1018" s="13"/>
      <c r="Z1018" s="13"/>
      <c r="AA1018" s="13"/>
      <c r="AB1018" s="13"/>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3"/>
      <c r="BH1018" s="13"/>
      <c r="BI1018" s="13"/>
      <c r="BJ1018" s="13"/>
      <c r="BK1018" s="13"/>
      <c r="BL1018" s="13"/>
      <c r="BM1018" s="13"/>
      <c r="BN1018" s="13"/>
      <c r="BO1018" s="13"/>
      <c r="BP1018" s="13"/>
      <c r="BT1018" s="14"/>
      <c r="BU1018" s="14"/>
      <c r="BV1018" s="14"/>
      <c r="BW1018" s="14"/>
      <c r="BX1018" s="14"/>
      <c r="BY1018" s="14"/>
      <c r="BZ1018" s="14"/>
      <c r="CA1018" s="14"/>
      <c r="CB1018" s="14"/>
      <c r="CC1018" s="14"/>
      <c r="CD1018" s="14"/>
    </row>
    <row r="1019" spans="1:82" s="15" customFormat="1" ht="19.899999999999999" customHeight="1" x14ac:dyDescent="0.4">
      <c r="A1019" s="13"/>
      <c r="B1019" s="13"/>
      <c r="C1019" s="13"/>
      <c r="D1019" s="13"/>
      <c r="E1019" s="13"/>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3"/>
      <c r="BH1019" s="13"/>
      <c r="BI1019" s="13"/>
      <c r="BJ1019" s="13"/>
      <c r="BK1019" s="13"/>
      <c r="BL1019" s="13"/>
      <c r="BM1019" s="13"/>
      <c r="BN1019" s="13"/>
      <c r="BO1019" s="13"/>
      <c r="BP1019" s="13"/>
      <c r="BT1019" s="14"/>
      <c r="BU1019" s="14"/>
      <c r="BV1019" s="14"/>
      <c r="BW1019" s="14"/>
      <c r="BX1019" s="14"/>
      <c r="BY1019" s="14"/>
      <c r="BZ1019" s="14"/>
      <c r="CA1019" s="14"/>
      <c r="CB1019" s="14"/>
      <c r="CC1019" s="14"/>
      <c r="CD1019" s="14"/>
    </row>
    <row r="1020" spans="1:82" s="15" customFormat="1" ht="19.899999999999999" customHeight="1" x14ac:dyDescent="0.4">
      <c r="A1020" s="13"/>
      <c r="B1020" s="13"/>
      <c r="C1020" s="13"/>
      <c r="D1020" s="13"/>
      <c r="E1020" s="13"/>
      <c r="F1020" s="13"/>
      <c r="G1020" s="13"/>
      <c r="H1020" s="13"/>
      <c r="I1020" s="13"/>
      <c r="J1020" s="13"/>
      <c r="K1020" s="13"/>
      <c r="L1020" s="13"/>
      <c r="M1020" s="13"/>
      <c r="N1020" s="13"/>
      <c r="O1020" s="13"/>
      <c r="P1020" s="13"/>
      <c r="Q1020" s="13"/>
      <c r="R1020" s="13"/>
      <c r="S1020" s="13"/>
      <c r="T1020" s="13"/>
      <c r="U1020" s="13"/>
      <c r="V1020" s="13"/>
      <c r="W1020" s="13"/>
      <c r="X1020" s="13"/>
      <c r="Y1020" s="13"/>
      <c r="Z1020" s="13"/>
      <c r="AA1020" s="13"/>
      <c r="AB1020" s="13"/>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T1020" s="14"/>
      <c r="BU1020" s="14"/>
      <c r="BV1020" s="14"/>
      <c r="BW1020" s="14"/>
      <c r="BX1020" s="14"/>
      <c r="BY1020" s="14"/>
      <c r="BZ1020" s="14"/>
      <c r="CA1020" s="14"/>
      <c r="CB1020" s="14"/>
      <c r="CC1020" s="14"/>
      <c r="CD1020" s="14"/>
    </row>
    <row r="1021" spans="1:82" s="15" customFormat="1" ht="19.899999999999999" customHeight="1" x14ac:dyDescent="0.4">
      <c r="A1021" s="13"/>
      <c r="B1021" s="13"/>
      <c r="C1021" s="13"/>
      <c r="D1021" s="13"/>
      <c r="E1021" s="13"/>
      <c r="F1021" s="13"/>
      <c r="G1021" s="13"/>
      <c r="H1021" s="13"/>
      <c r="I1021" s="13"/>
      <c r="J1021" s="13"/>
      <c r="K1021" s="13"/>
      <c r="L1021" s="13"/>
      <c r="M1021" s="13"/>
      <c r="N1021" s="13"/>
      <c r="O1021" s="13"/>
      <c r="P1021" s="13"/>
      <c r="Q1021" s="13"/>
      <c r="R1021" s="13"/>
      <c r="S1021" s="13"/>
      <c r="T1021" s="13"/>
      <c r="U1021" s="13"/>
      <c r="V1021" s="13"/>
      <c r="W1021" s="13"/>
      <c r="X1021" s="13"/>
      <c r="Y1021" s="13"/>
      <c r="Z1021" s="13"/>
      <c r="AA1021" s="13"/>
      <c r="AB1021" s="13"/>
      <c r="AC1021" s="13"/>
      <c r="AD1021" s="13"/>
      <c r="AE1021" s="13"/>
      <c r="AF1021" s="13"/>
      <c r="AG1021" s="13"/>
      <c r="AH1021" s="13"/>
      <c r="AI1021" s="13"/>
      <c r="AJ1021" s="13"/>
      <c r="AK1021" s="13"/>
      <c r="AL1021" s="13"/>
      <c r="AM1021" s="13"/>
      <c r="AN1021" s="13"/>
      <c r="AO1021" s="13"/>
      <c r="AP1021" s="13"/>
      <c r="AQ1021" s="13"/>
      <c r="AR1021" s="13"/>
      <c r="AS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BQ1021" s="8"/>
      <c r="BR1021" s="8"/>
      <c r="BT1021" s="14"/>
      <c r="BU1021" s="14"/>
      <c r="BV1021" s="14"/>
      <c r="BW1021" s="14"/>
      <c r="BX1021" s="14"/>
      <c r="BY1021" s="14"/>
      <c r="BZ1021" s="14"/>
      <c r="CA1021" s="14"/>
      <c r="CB1021" s="14"/>
      <c r="CC1021" s="14"/>
      <c r="CD1021" s="14"/>
    </row>
    <row r="1022" spans="1:82" s="15" customFormat="1" ht="18.75" customHeight="1" x14ac:dyDescent="0.4">
      <c r="A1022" s="13"/>
      <c r="B1022" s="13"/>
      <c r="C1022" s="13"/>
      <c r="D1022" s="13"/>
      <c r="E1022" s="13"/>
      <c r="F1022" s="13"/>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BQ1022" s="8"/>
      <c r="BR1022" s="8"/>
      <c r="BS1022" s="13"/>
      <c r="BT1022" s="13"/>
      <c r="BU1022" s="13"/>
      <c r="BV1022" s="13"/>
      <c r="BW1022" s="13"/>
      <c r="BX1022" s="13"/>
      <c r="BY1022" s="13"/>
      <c r="BZ1022" s="13"/>
      <c r="CA1022" s="13"/>
      <c r="CB1022" s="13"/>
      <c r="CC1022" s="13"/>
      <c r="CD1022" s="13"/>
    </row>
    <row r="1023" spans="1:82" s="15" customFormat="1" ht="18.75" customHeight="1" x14ac:dyDescent="0.4">
      <c r="A1023" s="13"/>
      <c r="B1023" s="13"/>
      <c r="BA1023" s="13"/>
      <c r="BB1023" s="13"/>
      <c r="BC1023" s="13"/>
      <c r="BD1023" s="13"/>
      <c r="BE1023" s="13"/>
      <c r="BF1023" s="13"/>
      <c r="BG1023" s="13"/>
      <c r="BH1023" s="13"/>
      <c r="BI1023" s="13"/>
      <c r="BJ1023" s="13"/>
      <c r="BK1023" s="13"/>
      <c r="BL1023" s="13"/>
      <c r="BM1023" s="13"/>
      <c r="BN1023" s="13"/>
      <c r="BO1023" s="13"/>
      <c r="BP1023" s="13"/>
    </row>
    <row r="1024" spans="1:82" s="15" customFormat="1" ht="18.75" customHeight="1" x14ac:dyDescent="0.4">
      <c r="A1024" s="13"/>
      <c r="B1024" s="13"/>
      <c r="BA1024" s="13"/>
      <c r="BB1024" s="13"/>
      <c r="BC1024" s="13"/>
      <c r="BD1024" s="13"/>
      <c r="BE1024" s="13"/>
      <c r="BF1024" s="13"/>
      <c r="BG1024" s="89"/>
      <c r="BH1024" s="88"/>
      <c r="BI1024" s="88"/>
      <c r="BJ1024" s="88"/>
      <c r="BK1024" s="88"/>
      <c r="BL1024" s="88"/>
      <c r="BM1024" s="88"/>
      <c r="BN1024" s="88"/>
      <c r="BO1024" s="13"/>
      <c r="BP1024" s="13"/>
      <c r="BS1024" s="673" t="s">
        <v>589</v>
      </c>
      <c r="BT1024" s="674"/>
      <c r="BU1024" s="674"/>
      <c r="BV1024" s="674"/>
      <c r="BW1024" s="674"/>
      <c r="BX1024" s="674"/>
      <c r="BY1024" s="674"/>
      <c r="BZ1024" s="674"/>
      <c r="CA1024" s="674"/>
      <c r="CB1024" s="674"/>
      <c r="CC1024" s="675"/>
    </row>
    <row r="1025" spans="1:83" s="15" customFormat="1" ht="18.75" customHeight="1" x14ac:dyDescent="0.4">
      <c r="A1025" s="13"/>
      <c r="B1025" s="13"/>
      <c r="BA1025" s="13"/>
      <c r="BB1025" s="13"/>
      <c r="BC1025" s="13"/>
      <c r="BD1025" s="13"/>
      <c r="BE1025" s="13"/>
      <c r="BF1025" s="13"/>
      <c r="BG1025" s="88"/>
      <c r="BH1025" s="88"/>
      <c r="BI1025" s="88"/>
      <c r="BJ1025" s="88"/>
      <c r="BK1025" s="88"/>
      <c r="BL1025" s="88"/>
      <c r="BM1025" s="88"/>
      <c r="BN1025" s="88"/>
      <c r="BO1025" s="13"/>
      <c r="BP1025" s="13"/>
      <c r="BS1025" s="676"/>
      <c r="BT1025" s="1429"/>
      <c r="BU1025" s="1429"/>
      <c r="BV1025" s="1429"/>
      <c r="BW1025" s="1429"/>
      <c r="BX1025" s="1429"/>
      <c r="BY1025" s="1429"/>
      <c r="BZ1025" s="1429"/>
      <c r="CA1025" s="1429"/>
      <c r="CB1025" s="1429"/>
      <c r="CC1025" s="678"/>
    </row>
    <row r="1026" spans="1:83" s="15" customFormat="1" ht="24" customHeight="1" x14ac:dyDescent="0.4">
      <c r="A1026" s="13"/>
      <c r="B1026" s="13"/>
      <c r="E1026" s="78"/>
      <c r="AD1026" s="78"/>
      <c r="BA1026" s="13"/>
      <c r="BB1026" s="13"/>
      <c r="BC1026" s="13"/>
      <c r="BD1026" s="13"/>
      <c r="BE1026" s="13"/>
      <c r="BF1026" s="13"/>
      <c r="BG1026" s="13"/>
      <c r="BH1026" s="13"/>
      <c r="BI1026" s="13"/>
      <c r="BJ1026" s="13"/>
      <c r="BK1026" s="13"/>
      <c r="BL1026" s="13"/>
      <c r="BM1026" s="13"/>
      <c r="BN1026" s="13"/>
      <c r="BO1026" s="13"/>
      <c r="BP1026" s="13"/>
      <c r="BS1026" s="679"/>
      <c r="BT1026" s="680"/>
      <c r="BU1026" s="680"/>
      <c r="BV1026" s="680"/>
      <c r="BW1026" s="680"/>
      <c r="BX1026" s="680"/>
      <c r="BY1026" s="680"/>
      <c r="BZ1026" s="680"/>
      <c r="CA1026" s="680"/>
      <c r="CB1026" s="680"/>
      <c r="CC1026" s="681"/>
    </row>
    <row r="1027" spans="1:83" s="15" customFormat="1" ht="24" customHeight="1" x14ac:dyDescent="0.4">
      <c r="A1027" s="90"/>
      <c r="B1027" s="87"/>
      <c r="C1027" s="391" t="s">
        <v>588</v>
      </c>
      <c r="D1027" s="87"/>
      <c r="E1027" s="87"/>
      <c r="F1027" s="87"/>
      <c r="G1027" s="87"/>
      <c r="H1027" s="87"/>
      <c r="I1027" s="87"/>
      <c r="J1027" s="87"/>
      <c r="K1027" s="87"/>
      <c r="L1027" s="87"/>
      <c r="M1027" s="87"/>
      <c r="N1027" s="87"/>
      <c r="O1027" s="87"/>
      <c r="P1027" s="87"/>
      <c r="Q1027" s="87"/>
      <c r="R1027" s="87"/>
      <c r="S1027" s="87"/>
      <c r="T1027" s="87"/>
      <c r="U1027" s="87"/>
      <c r="V1027" s="87"/>
      <c r="W1027" s="87"/>
      <c r="X1027" s="87"/>
      <c r="Y1027" s="87"/>
      <c r="Z1027" s="87"/>
      <c r="AA1027" s="87"/>
      <c r="AB1027" s="87"/>
      <c r="AC1027" s="87"/>
      <c r="AD1027" s="87"/>
      <c r="AE1027" s="87"/>
      <c r="AF1027" s="87"/>
      <c r="AG1027" s="87"/>
      <c r="AH1027" s="87"/>
      <c r="AI1027" s="87"/>
      <c r="AJ1027" s="87"/>
      <c r="AK1027" s="87"/>
      <c r="AL1027" s="87"/>
      <c r="AM1027" s="87"/>
      <c r="AN1027" s="87"/>
      <c r="AO1027" s="87"/>
      <c r="AP1027" s="87"/>
      <c r="AQ1027" s="87"/>
      <c r="AR1027" s="87"/>
      <c r="AS1027" s="87"/>
      <c r="AT1027" s="87"/>
      <c r="AU1027" s="87"/>
      <c r="AV1027" s="87"/>
      <c r="AW1027" s="87"/>
      <c r="AX1027" s="87"/>
      <c r="AY1027" s="90"/>
      <c r="AZ1027" s="90"/>
      <c r="BA1027" s="90"/>
      <c r="BB1027" s="90"/>
      <c r="BC1027" s="90"/>
      <c r="BD1027" s="90"/>
      <c r="BE1027" s="90"/>
      <c r="BF1027" s="90"/>
      <c r="BG1027" s="90"/>
      <c r="BH1027" s="90"/>
      <c r="BI1027" s="90"/>
      <c r="BJ1027" s="90"/>
      <c r="BK1027" s="90"/>
      <c r="BL1027" s="90"/>
      <c r="BM1027" s="90"/>
      <c r="BN1027" s="90"/>
      <c r="BO1027" s="87"/>
      <c r="BP1027" s="87"/>
      <c r="BQ1027" s="87"/>
      <c r="BR1027" s="87"/>
      <c r="BS1027" s="87"/>
      <c r="BT1027" s="87"/>
      <c r="BU1027" s="87"/>
      <c r="BV1027" s="87"/>
      <c r="BW1027" s="87"/>
      <c r="BX1027" s="87"/>
      <c r="BY1027" s="87"/>
      <c r="BZ1027" s="87"/>
      <c r="CA1027" s="87"/>
      <c r="CB1027" s="87"/>
      <c r="CC1027" s="87"/>
      <c r="CD1027" s="87"/>
    </row>
    <row r="1028" spans="1:83" s="15" customFormat="1" ht="24" customHeight="1" x14ac:dyDescent="0.4">
      <c r="A1028" s="90"/>
      <c r="B1028" s="87"/>
      <c r="C1028" s="87"/>
      <c r="D1028" s="87"/>
      <c r="E1028" s="87"/>
      <c r="F1028" s="87"/>
      <c r="G1028" s="87"/>
      <c r="H1028" s="87"/>
      <c r="I1028" s="87"/>
      <c r="J1028" s="87"/>
      <c r="K1028" s="87"/>
      <c r="L1028" s="87"/>
      <c r="M1028" s="87"/>
      <c r="N1028" s="87"/>
      <c r="O1028" s="87"/>
      <c r="P1028" s="87"/>
      <c r="Q1028" s="87"/>
      <c r="R1028" s="87"/>
      <c r="S1028" s="87"/>
      <c r="T1028" s="87"/>
      <c r="U1028" s="87"/>
      <c r="V1028" s="87"/>
      <c r="W1028" s="87"/>
      <c r="X1028" s="87"/>
      <c r="Y1028" s="87"/>
      <c r="Z1028" s="87"/>
      <c r="AA1028" s="87"/>
      <c r="AB1028" s="87"/>
      <c r="AC1028" s="87"/>
      <c r="AD1028" s="87"/>
      <c r="AE1028" s="87"/>
      <c r="AF1028" s="87"/>
      <c r="AG1028" s="87"/>
      <c r="AH1028" s="87"/>
      <c r="AI1028" s="87"/>
      <c r="AJ1028" s="87"/>
      <c r="AK1028" s="87"/>
      <c r="AL1028" s="87"/>
      <c r="AM1028" s="87"/>
      <c r="AN1028" s="87"/>
      <c r="AO1028" s="87"/>
      <c r="AP1028" s="87"/>
      <c r="AQ1028" s="87"/>
      <c r="AR1028" s="87"/>
      <c r="AS1028" s="87"/>
      <c r="AT1028" s="87"/>
      <c r="AU1028" s="87"/>
      <c r="AV1028" s="87"/>
      <c r="AW1028" s="87"/>
      <c r="AX1028" s="87"/>
      <c r="AY1028" s="90"/>
      <c r="AZ1028" s="90"/>
      <c r="BA1028" s="90"/>
      <c r="BB1028" s="90"/>
      <c r="BC1028" s="90"/>
      <c r="BD1028" s="90"/>
      <c r="BE1028" s="90"/>
      <c r="BF1028" s="90"/>
      <c r="BG1028" s="90"/>
      <c r="BH1028" s="90"/>
      <c r="BI1028" s="90"/>
      <c r="BJ1028" s="90"/>
      <c r="BK1028" s="90"/>
      <c r="BL1028" s="90"/>
      <c r="BM1028" s="90"/>
      <c r="BN1028" s="90"/>
      <c r="BO1028" s="87"/>
      <c r="BP1028" s="87"/>
      <c r="BQ1028" s="87"/>
      <c r="BR1028" s="87"/>
      <c r="BS1028" s="87"/>
      <c r="BT1028" s="87"/>
      <c r="BU1028" s="87"/>
      <c r="BV1028" s="87"/>
      <c r="BW1028" s="87"/>
      <c r="BX1028" s="87"/>
      <c r="BY1028" s="87"/>
      <c r="BZ1028" s="87"/>
      <c r="CA1028" s="87"/>
      <c r="CB1028" s="87"/>
      <c r="CC1028" s="87"/>
      <c r="CD1028" s="87"/>
    </row>
    <row r="1029" spans="1:83" s="15" customFormat="1" ht="24" customHeight="1" x14ac:dyDescent="0.4">
      <c r="A1029" s="90"/>
      <c r="B1029" s="87"/>
      <c r="C1029" s="87" t="s">
        <v>177</v>
      </c>
      <c r="D1029" s="87"/>
      <c r="E1029" s="87"/>
      <c r="F1029" s="87"/>
      <c r="G1029" s="87"/>
      <c r="H1029" s="87"/>
      <c r="I1029" s="87"/>
      <c r="J1029" s="87"/>
      <c r="K1029" s="87"/>
      <c r="L1029" s="87"/>
      <c r="M1029" s="87"/>
      <c r="N1029" s="87"/>
      <c r="O1029" s="87"/>
      <c r="P1029" s="87"/>
      <c r="Q1029" s="87"/>
      <c r="R1029" s="87"/>
      <c r="S1029" s="87"/>
      <c r="T1029" s="87"/>
      <c r="U1029" s="87"/>
      <c r="V1029" s="87"/>
      <c r="W1029" s="87"/>
      <c r="X1029" s="87"/>
      <c r="Y1029" s="87"/>
      <c r="Z1029" s="87"/>
      <c r="AA1029" s="87"/>
      <c r="AB1029" s="87"/>
      <c r="AC1029" s="87"/>
      <c r="AD1029" s="87"/>
      <c r="AE1029" s="87"/>
      <c r="AF1029" s="87"/>
      <c r="AG1029" s="87"/>
      <c r="AH1029" s="87"/>
      <c r="AI1029" s="87"/>
      <c r="AJ1029" s="87"/>
      <c r="AK1029" s="87"/>
      <c r="AL1029" s="87"/>
      <c r="AM1029" s="87"/>
      <c r="AN1029" s="87"/>
      <c r="AO1029" s="87"/>
      <c r="AP1029" s="87"/>
      <c r="AQ1029" s="87"/>
      <c r="AR1029" s="87"/>
      <c r="AS1029" s="87"/>
      <c r="AT1029" s="87"/>
      <c r="AU1029" s="87"/>
      <c r="AV1029" s="87"/>
      <c r="AW1029" s="87"/>
      <c r="AX1029" s="87"/>
      <c r="AY1029" s="90"/>
      <c r="AZ1029" s="90"/>
      <c r="BA1029" s="90"/>
      <c r="BB1029" s="90"/>
      <c r="BC1029" s="90"/>
      <c r="BD1029" s="90"/>
      <c r="BE1029" s="90"/>
      <c r="BF1029" s="90"/>
      <c r="BG1029" s="90"/>
      <c r="BH1029" s="90"/>
      <c r="BI1029" s="90"/>
      <c r="BJ1029" s="90"/>
      <c r="BK1029" s="90"/>
      <c r="BL1029" s="90"/>
      <c r="BM1029" s="90"/>
      <c r="BN1029" s="90"/>
      <c r="BO1029" s="87"/>
      <c r="BP1029" s="87"/>
      <c r="BQ1029" s="87"/>
      <c r="BR1029" s="87"/>
      <c r="BS1029" s="87"/>
      <c r="BT1029" s="87"/>
      <c r="BU1029" s="87"/>
      <c r="BV1029" s="87"/>
      <c r="BW1029" s="87"/>
      <c r="BX1029" s="87"/>
      <c r="BY1029" s="87"/>
      <c r="BZ1029" s="87"/>
      <c r="CA1029" s="87"/>
      <c r="CB1029" s="87"/>
      <c r="CC1029" s="87"/>
      <c r="CD1029" s="87"/>
    </row>
    <row r="1030" spans="1:83" s="15" customFormat="1" ht="24" customHeight="1" x14ac:dyDescent="0.4">
      <c r="A1030" s="90"/>
      <c r="B1030" s="87"/>
      <c r="C1030" s="87"/>
      <c r="D1030" s="87"/>
      <c r="E1030" s="87"/>
      <c r="F1030" s="87"/>
      <c r="G1030" s="87"/>
      <c r="H1030" s="87"/>
      <c r="I1030" s="87"/>
      <c r="J1030" s="87"/>
      <c r="K1030" s="87"/>
      <c r="L1030" s="87"/>
      <c r="M1030" s="87"/>
      <c r="N1030" s="87"/>
      <c r="O1030" s="87"/>
      <c r="P1030" s="87"/>
      <c r="Q1030" s="87"/>
      <c r="R1030" s="87"/>
      <c r="S1030" s="87"/>
      <c r="T1030" s="87"/>
      <c r="U1030" s="87"/>
      <c r="V1030" s="87"/>
      <c r="W1030" s="87"/>
      <c r="X1030" s="87"/>
      <c r="Y1030" s="87"/>
      <c r="Z1030" s="87"/>
      <c r="AA1030" s="87"/>
      <c r="AB1030" s="87"/>
      <c r="AC1030" s="87"/>
      <c r="AD1030" s="87"/>
      <c r="AE1030" s="87"/>
      <c r="AF1030" s="87"/>
      <c r="AG1030" s="87"/>
      <c r="AH1030" s="87"/>
      <c r="AI1030" s="87"/>
      <c r="AJ1030" s="87"/>
      <c r="AK1030" s="87"/>
      <c r="AL1030" s="87"/>
      <c r="AM1030" s="87"/>
      <c r="AN1030" s="87"/>
      <c r="AO1030" s="87"/>
      <c r="AP1030" s="87"/>
      <c r="AQ1030" s="87"/>
      <c r="AR1030" s="87"/>
      <c r="AS1030" s="87"/>
      <c r="AT1030" s="87"/>
      <c r="AU1030" s="87"/>
      <c r="AV1030" s="87"/>
      <c r="AW1030" s="87"/>
      <c r="AX1030" s="87"/>
      <c r="AY1030" s="90"/>
      <c r="AZ1030" s="90"/>
      <c r="BA1030" s="90"/>
      <c r="BB1030" s="90"/>
      <c r="BC1030" s="90"/>
      <c r="BD1030" s="90"/>
      <c r="BE1030" s="90"/>
      <c r="BF1030" s="90"/>
      <c r="BG1030" s="90"/>
      <c r="BH1030" s="90"/>
      <c r="BI1030" s="90"/>
      <c r="BJ1030" s="90"/>
      <c r="BK1030" s="90"/>
      <c r="BL1030" s="90"/>
      <c r="BM1030" s="90"/>
      <c r="BN1030" s="90"/>
      <c r="BO1030" s="87"/>
      <c r="BP1030" s="87"/>
      <c r="BQ1030" s="87"/>
      <c r="BR1030" s="87"/>
      <c r="BS1030" s="87"/>
      <c r="BT1030" s="87"/>
      <c r="BU1030" s="87"/>
      <c r="BV1030" s="87"/>
      <c r="BW1030" s="87"/>
      <c r="BX1030" s="87"/>
      <c r="BY1030" s="87"/>
      <c r="BZ1030" s="87"/>
      <c r="CA1030" s="87"/>
      <c r="CB1030" s="87"/>
      <c r="CC1030" s="87"/>
      <c r="CD1030" s="87"/>
    </row>
    <row r="1031" spans="1:83" s="15" customFormat="1" ht="24" customHeight="1" x14ac:dyDescent="0.4">
      <c r="A1031" s="90"/>
      <c r="B1031" s="87"/>
      <c r="C1031" s="87" t="s">
        <v>176</v>
      </c>
      <c r="D1031" s="87"/>
      <c r="E1031" s="87"/>
      <c r="F1031" s="87"/>
      <c r="G1031" s="87"/>
      <c r="H1031" s="87"/>
      <c r="I1031" s="87"/>
      <c r="J1031" s="87"/>
      <c r="K1031" s="87"/>
      <c r="L1031" s="87"/>
      <c r="M1031" s="87"/>
      <c r="N1031" s="87"/>
      <c r="O1031" s="87"/>
      <c r="P1031" s="87"/>
      <c r="Q1031" s="87"/>
      <c r="R1031" s="87"/>
      <c r="S1031" s="87"/>
      <c r="T1031" s="87"/>
      <c r="U1031" s="87"/>
      <c r="V1031" s="87"/>
      <c r="W1031" s="87"/>
      <c r="X1031" s="87"/>
      <c r="Y1031" s="87"/>
      <c r="Z1031" s="87"/>
      <c r="AA1031" s="87"/>
      <c r="AB1031" s="87"/>
      <c r="AC1031" s="87"/>
      <c r="AD1031" s="87"/>
      <c r="AE1031" s="87"/>
      <c r="AF1031" s="87"/>
      <c r="AG1031" s="87"/>
      <c r="AH1031" s="87"/>
      <c r="AI1031" s="87"/>
      <c r="AJ1031" s="87"/>
      <c r="AK1031" s="87"/>
      <c r="AL1031" s="87"/>
      <c r="AM1031" s="87"/>
      <c r="AN1031" s="87"/>
      <c r="AO1031" s="87"/>
      <c r="AP1031" s="87"/>
      <c r="AQ1031" s="87"/>
      <c r="AR1031" s="87"/>
      <c r="AS1031" s="87"/>
      <c r="AT1031" s="87"/>
      <c r="AU1031" s="87"/>
      <c r="AV1031" s="87"/>
      <c r="AW1031" s="87"/>
      <c r="AX1031" s="87"/>
      <c r="AY1031" s="90"/>
      <c r="AZ1031" s="90"/>
      <c r="BA1031" s="90"/>
      <c r="BB1031" s="90"/>
      <c r="BC1031" s="90"/>
      <c r="BD1031" s="90"/>
      <c r="BE1031" s="90"/>
      <c r="BF1031" s="90"/>
      <c r="BG1031" s="90"/>
      <c r="BH1031" s="90"/>
      <c r="BI1031" s="90"/>
      <c r="BJ1031" s="90"/>
      <c r="BK1031" s="90"/>
      <c r="BL1031" s="90"/>
      <c r="BM1031" s="90"/>
      <c r="BN1031" s="90"/>
      <c r="BO1031" s="87"/>
      <c r="BP1031" s="87"/>
      <c r="BQ1031" s="87"/>
      <c r="BR1031" s="87"/>
      <c r="BS1031" s="87"/>
      <c r="BT1031" s="87"/>
      <c r="BU1031" s="87"/>
      <c r="BV1031" s="87"/>
      <c r="BW1031" s="87"/>
      <c r="BX1031" s="87"/>
      <c r="BY1031" s="87"/>
      <c r="BZ1031" s="87"/>
      <c r="CA1031" s="87"/>
      <c r="CB1031" s="87"/>
      <c r="CC1031" s="87"/>
      <c r="CD1031" s="87"/>
    </row>
    <row r="1032" spans="1:83" s="15" customFormat="1" ht="24" customHeight="1" x14ac:dyDescent="0.4">
      <c r="A1032" s="152"/>
      <c r="B1032" s="121"/>
      <c r="C1032" s="152"/>
      <c r="D1032" s="152"/>
      <c r="E1032" s="152"/>
      <c r="F1032" s="121" t="s">
        <v>175</v>
      </c>
      <c r="G1032" s="121"/>
      <c r="H1032" s="121"/>
      <c r="I1032" s="152"/>
      <c r="J1032" s="121"/>
      <c r="K1032" s="121"/>
      <c r="L1032" s="121"/>
      <c r="M1032" s="1000"/>
      <c r="N1032" s="1000"/>
      <c r="O1032" s="1000"/>
      <c r="P1032" s="121"/>
      <c r="Q1032" s="121" t="s">
        <v>174</v>
      </c>
      <c r="R1032" s="121"/>
      <c r="S1032" s="121"/>
      <c r="T1032" s="121"/>
      <c r="U1032" s="121"/>
      <c r="V1032" s="121"/>
      <c r="W1032" s="121"/>
      <c r="X1032" s="121"/>
      <c r="Y1032" s="121"/>
      <c r="Z1032" s="121"/>
      <c r="AA1032" s="121"/>
      <c r="AB1032" s="121"/>
      <c r="AC1032" s="121"/>
      <c r="AD1032" s="121"/>
      <c r="AE1032" s="121"/>
      <c r="AF1032" s="121"/>
      <c r="AG1032" s="121"/>
      <c r="AH1032" s="121"/>
      <c r="AI1032" s="121"/>
      <c r="AJ1032" s="121"/>
      <c r="AK1032" s="121"/>
      <c r="AL1032" s="121"/>
      <c r="AM1032" s="121"/>
      <c r="AN1032" s="121"/>
      <c r="AO1032" s="121"/>
      <c r="AP1032" s="121"/>
      <c r="AQ1032" s="121"/>
      <c r="AR1032" s="121"/>
      <c r="AS1032" s="121"/>
      <c r="AT1032" s="121"/>
      <c r="AU1032" s="121"/>
      <c r="AV1032" s="121"/>
      <c r="AW1032" s="121"/>
      <c r="AX1032" s="121"/>
      <c r="AY1032" s="121"/>
      <c r="AZ1032" s="121"/>
      <c r="BA1032" s="121"/>
      <c r="BB1032" s="152"/>
      <c r="BC1032" s="152"/>
      <c r="BD1032" s="152"/>
      <c r="BE1032" s="152"/>
      <c r="BF1032" s="152"/>
      <c r="BG1032" s="152"/>
      <c r="BH1032" s="152"/>
      <c r="BI1032" s="152"/>
      <c r="BJ1032" s="152"/>
      <c r="BK1032" s="152"/>
      <c r="BL1032" s="152"/>
      <c r="BM1032" s="152"/>
      <c r="BN1032" s="152"/>
      <c r="BO1032" s="121"/>
      <c r="BP1032" s="121"/>
      <c r="BQ1032" s="121"/>
      <c r="BR1032" s="121"/>
      <c r="BS1032" s="121"/>
      <c r="BT1032" s="121"/>
      <c r="BU1032" s="121"/>
      <c r="BV1032" s="121"/>
      <c r="BW1032" s="121"/>
      <c r="BX1032" s="121"/>
      <c r="BY1032" s="121"/>
      <c r="BZ1032" s="121"/>
      <c r="CA1032" s="121"/>
      <c r="CB1032" s="121"/>
      <c r="CC1032" s="121"/>
      <c r="CD1032" s="121"/>
    </row>
    <row r="1033" spans="1:83" s="15" customFormat="1" ht="24" customHeight="1" x14ac:dyDescent="0.4">
      <c r="A1033" s="152"/>
      <c r="B1033" s="121"/>
      <c r="C1033" s="152"/>
      <c r="D1033" s="152"/>
      <c r="E1033" s="152"/>
      <c r="F1033" s="121" t="s">
        <v>173</v>
      </c>
      <c r="G1033" s="121"/>
      <c r="H1033" s="121"/>
      <c r="I1033" s="152"/>
      <c r="J1033" s="121"/>
      <c r="K1033" s="121"/>
      <c r="L1033" s="121"/>
      <c r="M1033" s="1000"/>
      <c r="N1033" s="1000"/>
      <c r="O1033" s="1000"/>
      <c r="P1033" s="121"/>
      <c r="Q1033" s="121" t="s">
        <v>172</v>
      </c>
      <c r="R1033" s="121"/>
      <c r="S1033" s="121"/>
      <c r="T1033" s="121"/>
      <c r="U1033" s="121"/>
      <c r="V1033" s="121"/>
      <c r="W1033" s="121"/>
      <c r="X1033" s="121"/>
      <c r="Y1033" s="121"/>
      <c r="Z1033" s="121"/>
      <c r="AA1033" s="121"/>
      <c r="AB1033" s="121"/>
      <c r="AC1033" s="121"/>
      <c r="AD1033" s="121"/>
      <c r="AE1033" s="121"/>
      <c r="AF1033" s="121"/>
      <c r="AG1033" s="121"/>
      <c r="AH1033" s="121"/>
      <c r="AI1033" s="121"/>
      <c r="AJ1033" s="121"/>
      <c r="AK1033" s="121"/>
      <c r="AL1033" s="121"/>
      <c r="AM1033" s="121"/>
      <c r="AN1033" s="121"/>
      <c r="AO1033" s="121"/>
      <c r="AP1033" s="121"/>
      <c r="AQ1033" s="121"/>
      <c r="AR1033" s="121"/>
      <c r="AS1033" s="121"/>
      <c r="AT1033" s="121"/>
      <c r="AU1033" s="121"/>
      <c r="AV1033" s="121"/>
      <c r="AW1033" s="121"/>
      <c r="AX1033" s="121"/>
      <c r="AY1033" s="121"/>
      <c r="AZ1033" s="121"/>
      <c r="BA1033" s="121"/>
      <c r="BB1033" s="152"/>
      <c r="BC1033" s="152"/>
      <c r="BD1033" s="152"/>
      <c r="BE1033" s="152"/>
      <c r="BF1033" s="152"/>
      <c r="BG1033" s="152"/>
      <c r="BH1033" s="152"/>
      <c r="BI1033" s="152"/>
      <c r="BJ1033" s="152"/>
      <c r="BK1033" s="152"/>
      <c r="BL1033" s="152"/>
      <c r="BM1033" s="152"/>
      <c r="BN1033" s="152"/>
      <c r="BO1033" s="121"/>
      <c r="BP1033" s="121"/>
      <c r="BQ1033" s="121"/>
      <c r="BR1033" s="121"/>
      <c r="BS1033" s="121"/>
      <c r="BT1033" s="121"/>
      <c r="BU1033" s="121"/>
      <c r="BV1033" s="121"/>
      <c r="BW1033" s="121"/>
      <c r="BX1033" s="121"/>
      <c r="BY1033" s="121"/>
      <c r="BZ1033" s="121"/>
      <c r="CA1033" s="121"/>
      <c r="CB1033" s="121"/>
      <c r="CC1033" s="121"/>
      <c r="CD1033" s="121"/>
    </row>
    <row r="1034" spans="1:83" s="15" customFormat="1" ht="24" customHeight="1" x14ac:dyDescent="0.4">
      <c r="A1034" s="152"/>
      <c r="B1034" s="121"/>
      <c r="C1034" s="152"/>
      <c r="D1034" s="152"/>
      <c r="E1034" s="152"/>
      <c r="F1034" s="121" t="s">
        <v>171</v>
      </c>
      <c r="G1034" s="121"/>
      <c r="H1034" s="121"/>
      <c r="I1034" s="121"/>
      <c r="J1034" s="121"/>
      <c r="K1034" s="121"/>
      <c r="L1034" s="121"/>
      <c r="M1034" s="121"/>
      <c r="N1034" s="121"/>
      <c r="O1034" s="121"/>
      <c r="P1034" s="121"/>
      <c r="Q1034" s="121"/>
      <c r="R1034" s="121"/>
      <c r="S1034" s="121"/>
      <c r="T1034" s="121"/>
      <c r="U1034" s="121"/>
      <c r="V1034" s="121"/>
      <c r="W1034" s="121"/>
      <c r="X1034" s="121"/>
      <c r="Y1034" s="121"/>
      <c r="Z1034" s="121"/>
      <c r="AA1034" s="121"/>
      <c r="AB1034" s="121"/>
      <c r="AC1034" s="121"/>
      <c r="AD1034" s="121"/>
      <c r="AE1034" s="121"/>
      <c r="AF1034" s="121"/>
      <c r="AG1034" s="121"/>
      <c r="AH1034" s="121"/>
      <c r="AI1034" s="121"/>
      <c r="AJ1034" s="121"/>
      <c r="AK1034" s="121"/>
      <c r="AL1034" s="121"/>
      <c r="AM1034" s="121"/>
      <c r="AN1034" s="121"/>
      <c r="AO1034" s="121"/>
      <c r="AP1034" s="121"/>
      <c r="AQ1034" s="121"/>
      <c r="AR1034" s="121"/>
      <c r="AS1034" s="121"/>
      <c r="AT1034" s="121"/>
      <c r="AU1034" s="121"/>
      <c r="AV1034" s="121"/>
      <c r="AW1034" s="121"/>
      <c r="AX1034" s="121"/>
      <c r="AY1034" s="152"/>
      <c r="AZ1034" s="152"/>
      <c r="BA1034" s="152"/>
      <c r="BB1034" s="152"/>
      <c r="BC1034" s="152"/>
      <c r="BD1034" s="152"/>
      <c r="BE1034" s="152"/>
      <c r="BF1034" s="152"/>
      <c r="BG1034" s="152"/>
      <c r="BH1034" s="152"/>
      <c r="BI1034" s="152"/>
      <c r="BJ1034" s="152"/>
      <c r="BK1034" s="152"/>
      <c r="BL1034" s="152"/>
      <c r="BM1034" s="152"/>
      <c r="BN1034" s="152"/>
      <c r="BO1034" s="121"/>
      <c r="BP1034" s="121"/>
      <c r="BQ1034" s="121"/>
      <c r="BR1034" s="121"/>
      <c r="BS1034" s="121"/>
      <c r="BT1034" s="121"/>
      <c r="BU1034" s="121"/>
      <c r="BV1034" s="121"/>
      <c r="BW1034" s="121"/>
      <c r="BX1034" s="121"/>
      <c r="BY1034" s="121"/>
      <c r="BZ1034" s="121"/>
      <c r="CA1034" s="121"/>
      <c r="CB1034" s="121"/>
      <c r="CC1034" s="121"/>
      <c r="CD1034" s="121"/>
    </row>
    <row r="1035" spans="1:83" ht="24" customHeight="1" x14ac:dyDescent="0.4">
      <c r="B1035" s="15"/>
      <c r="C1035" s="15"/>
      <c r="D1035" s="15"/>
      <c r="E1035" s="15"/>
      <c r="F1035" s="15"/>
      <c r="G1035" s="15"/>
      <c r="H1035" s="15"/>
      <c r="I1035" s="15"/>
      <c r="J1035" s="15"/>
      <c r="K1035" s="15"/>
      <c r="L1035" s="15"/>
      <c r="M1035" s="15"/>
      <c r="N1035" s="15"/>
      <c r="O1035" s="15"/>
      <c r="P1035" s="15"/>
      <c r="Q1035" s="15"/>
      <c r="R1035" s="15"/>
      <c r="S1035" s="15"/>
      <c r="T1035" s="15"/>
      <c r="U1035" s="15"/>
      <c r="V1035" s="15"/>
      <c r="W1035" s="15"/>
      <c r="X1035" s="15"/>
      <c r="Y1035" s="15"/>
      <c r="Z1035" s="15"/>
      <c r="AA1035" s="15"/>
      <c r="AB1035" s="15"/>
      <c r="AC1035" s="15"/>
      <c r="AD1035" s="15"/>
      <c r="AE1035" s="15"/>
      <c r="AF1035" s="15"/>
      <c r="AG1035" s="15"/>
      <c r="AH1035" s="15"/>
      <c r="AI1035" s="15"/>
      <c r="AJ1035" s="15"/>
      <c r="AK1035" s="15"/>
      <c r="AL1035" s="15"/>
      <c r="AM1035" s="15"/>
      <c r="AN1035" s="15"/>
      <c r="AO1035" s="15"/>
      <c r="AP1035" s="15"/>
      <c r="AQ1035" s="15"/>
      <c r="AR1035" s="15"/>
      <c r="AS1035" s="15"/>
      <c r="AT1035" s="15"/>
      <c r="AU1035" s="15"/>
      <c r="AV1035" s="15"/>
      <c r="AW1035" s="15"/>
      <c r="AX1035" s="15"/>
      <c r="BO1035" s="15"/>
      <c r="BP1035" s="15"/>
      <c r="BQ1035" s="15"/>
      <c r="BR1035" s="15"/>
      <c r="BS1035" s="15"/>
      <c r="BT1035" s="15"/>
      <c r="BU1035" s="15"/>
      <c r="BV1035" s="15"/>
      <c r="BW1035" s="15"/>
      <c r="BX1035" s="15"/>
      <c r="BY1035" s="15"/>
      <c r="BZ1035" s="15"/>
      <c r="CA1035" s="15"/>
      <c r="CB1035" s="15"/>
      <c r="CC1035" s="15"/>
      <c r="CD1035" s="15"/>
      <c r="CE1035" s="15"/>
    </row>
    <row r="1036" spans="1:83" ht="24" customHeight="1" x14ac:dyDescent="0.4">
      <c r="A1036" s="90"/>
      <c r="B1036" s="87"/>
      <c r="C1036" s="87" t="s">
        <v>170</v>
      </c>
      <c r="D1036" s="87"/>
      <c r="E1036" s="87"/>
      <c r="F1036" s="87"/>
      <c r="G1036" s="87"/>
      <c r="H1036" s="87"/>
      <c r="I1036" s="87"/>
      <c r="J1036" s="87"/>
      <c r="K1036" s="87"/>
      <c r="L1036" s="87"/>
      <c r="M1036" s="87"/>
      <c r="N1036" s="87"/>
      <c r="O1036" s="87"/>
      <c r="P1036" s="87"/>
      <c r="Q1036" s="87"/>
      <c r="R1036" s="87"/>
      <c r="S1036" s="87"/>
      <c r="T1036" s="87"/>
      <c r="U1036" s="87"/>
      <c r="V1036" s="87"/>
      <c r="W1036" s="87"/>
      <c r="X1036" s="87"/>
      <c r="Y1036" s="87"/>
      <c r="Z1036" s="87"/>
      <c r="AA1036" s="87"/>
      <c r="AB1036" s="87"/>
      <c r="AC1036" s="87"/>
      <c r="AD1036" s="87"/>
      <c r="AE1036" s="87"/>
      <c r="AF1036" s="87"/>
      <c r="AG1036" s="87"/>
      <c r="AH1036" s="87"/>
      <c r="AI1036" s="87"/>
      <c r="AJ1036" s="87"/>
      <c r="AK1036" s="87"/>
      <c r="AL1036" s="87"/>
      <c r="AM1036" s="87"/>
      <c r="AN1036" s="87"/>
      <c r="AO1036" s="87"/>
      <c r="AP1036" s="87"/>
      <c r="AQ1036" s="87"/>
      <c r="AR1036" s="87"/>
      <c r="AS1036" s="87"/>
      <c r="AT1036" s="87"/>
      <c r="AU1036" s="87"/>
      <c r="AV1036" s="87"/>
      <c r="AW1036" s="87"/>
      <c r="AX1036" s="87"/>
      <c r="AY1036" s="90"/>
      <c r="AZ1036" s="90"/>
      <c r="BA1036" s="90"/>
      <c r="BB1036" s="90"/>
      <c r="BC1036" s="90"/>
      <c r="BD1036" s="90"/>
      <c r="BE1036" s="90"/>
      <c r="BF1036" s="90"/>
      <c r="BG1036" s="90"/>
      <c r="BH1036" s="90"/>
      <c r="BI1036" s="90"/>
      <c r="BJ1036" s="90"/>
      <c r="BK1036" s="90"/>
      <c r="BL1036" s="90"/>
      <c r="BM1036" s="90"/>
      <c r="BN1036" s="90"/>
      <c r="BO1036" s="87"/>
      <c r="BP1036" s="87"/>
      <c r="BQ1036" s="87"/>
      <c r="BR1036" s="87"/>
      <c r="BS1036" s="87"/>
      <c r="BT1036" s="87"/>
      <c r="BU1036" s="87"/>
      <c r="BV1036" s="87"/>
      <c r="BW1036" s="87"/>
      <c r="BX1036" s="87"/>
      <c r="BY1036" s="87"/>
      <c r="BZ1036" s="87"/>
      <c r="CA1036" s="87"/>
      <c r="CB1036" s="87"/>
      <c r="CC1036" s="87"/>
      <c r="CD1036" s="87"/>
      <c r="CE1036" s="15"/>
    </row>
    <row r="1037" spans="1:83" s="15" customFormat="1" ht="24" customHeight="1" x14ac:dyDescent="0.4">
      <c r="A1037" s="152"/>
      <c r="B1037" s="121"/>
      <c r="C1037" s="152"/>
      <c r="D1037" s="121" t="s">
        <v>169</v>
      </c>
      <c r="E1037" s="121"/>
      <c r="F1037" s="121"/>
      <c r="G1037" s="121"/>
      <c r="H1037" s="121"/>
      <c r="I1037" s="121"/>
      <c r="J1037" s="121"/>
      <c r="K1037" s="121"/>
      <c r="L1037" s="121"/>
      <c r="M1037" s="121"/>
      <c r="N1037" s="121"/>
      <c r="O1037" s="121"/>
      <c r="P1037" s="121"/>
      <c r="Q1037" s="121"/>
      <c r="R1037" s="121"/>
      <c r="S1037" s="121"/>
      <c r="T1037" s="121"/>
      <c r="U1037" s="121"/>
      <c r="V1037" s="121"/>
      <c r="W1037" s="121"/>
      <c r="X1037" s="121"/>
      <c r="Y1037" s="121"/>
      <c r="Z1037" s="121"/>
      <c r="AA1037" s="121"/>
      <c r="AB1037" s="121"/>
      <c r="AC1037" s="121"/>
      <c r="AD1037" s="121"/>
      <c r="AE1037" s="121"/>
      <c r="AF1037" s="121"/>
      <c r="AG1037" s="121"/>
      <c r="AH1037" s="121"/>
      <c r="AI1037" s="121"/>
      <c r="AJ1037" s="121"/>
      <c r="AK1037" s="121"/>
      <c r="AL1037" s="121"/>
      <c r="AM1037" s="121"/>
      <c r="AN1037" s="121"/>
      <c r="AO1037" s="121"/>
      <c r="AP1037" s="121"/>
      <c r="AQ1037" s="121"/>
      <c r="AR1037" s="121"/>
      <c r="AS1037" s="121"/>
      <c r="AT1037" s="121"/>
      <c r="AU1037" s="121"/>
      <c r="AV1037" s="121"/>
      <c r="AW1037" s="121"/>
      <c r="AX1037" s="121"/>
      <c r="AY1037" s="152"/>
      <c r="AZ1037" s="152"/>
      <c r="BA1037" s="152"/>
      <c r="BB1037" s="152"/>
      <c r="BC1037" s="152"/>
      <c r="BD1037" s="152"/>
      <c r="BE1037" s="152"/>
      <c r="BF1037" s="152"/>
      <c r="BG1037" s="152"/>
      <c r="BH1037" s="152"/>
      <c r="BI1037" s="152"/>
      <c r="BJ1037" s="152"/>
      <c r="BK1037" s="152"/>
      <c r="BL1037" s="152"/>
      <c r="BM1037" s="152"/>
      <c r="BN1037" s="152"/>
      <c r="BO1037" s="121"/>
      <c r="BP1037" s="121"/>
      <c r="BQ1037" s="121"/>
      <c r="BR1037" s="121"/>
      <c r="BS1037" s="121"/>
      <c r="BT1037" s="121"/>
      <c r="BU1037" s="121"/>
      <c r="BV1037" s="121"/>
      <c r="BW1037" s="121"/>
      <c r="BX1037" s="121"/>
      <c r="BY1037" s="121"/>
      <c r="BZ1037" s="121"/>
      <c r="CA1037" s="121"/>
      <c r="CB1037" s="121"/>
      <c r="CC1037" s="121"/>
      <c r="CD1037" s="121"/>
    </row>
    <row r="1038" spans="1:83" s="15" customFormat="1" ht="24" customHeight="1" x14ac:dyDescent="0.4">
      <c r="A1038" s="13"/>
      <c r="C1038" s="18"/>
      <c r="AB1038" s="18"/>
      <c r="AY1038" s="13"/>
      <c r="AZ1038" s="13"/>
      <c r="BA1038" s="13"/>
      <c r="BB1038" s="13"/>
      <c r="BC1038" s="13"/>
      <c r="BD1038" s="13"/>
      <c r="BE1038" s="13"/>
      <c r="BF1038" s="13"/>
      <c r="BG1038" s="13"/>
      <c r="BH1038" s="13"/>
      <c r="BI1038" s="13"/>
      <c r="BJ1038" s="13"/>
      <c r="BK1038" s="13"/>
      <c r="BL1038" s="13"/>
      <c r="BM1038" s="13"/>
      <c r="BN1038" s="13"/>
    </row>
    <row r="1039" spans="1:83" s="15" customFormat="1" ht="24" customHeight="1" x14ac:dyDescent="0.4">
      <c r="A1039" s="96"/>
      <c r="B1039" s="88"/>
      <c r="C1039" s="88"/>
      <c r="D1039" s="151" t="s">
        <v>168</v>
      </c>
      <c r="E1039" s="88"/>
      <c r="F1039" s="88"/>
      <c r="G1039" s="88"/>
      <c r="H1039" s="88"/>
      <c r="I1039" s="88"/>
      <c r="J1039" s="88"/>
      <c r="K1039" s="88"/>
      <c r="L1039" s="88"/>
      <c r="M1039" s="88"/>
      <c r="N1039" s="88"/>
      <c r="O1039" s="88"/>
      <c r="P1039" s="88"/>
      <c r="Q1039" s="88"/>
      <c r="R1039" s="88"/>
      <c r="S1039" s="88"/>
      <c r="T1039" s="88"/>
      <c r="U1039" s="88"/>
      <c r="V1039" s="88"/>
      <c r="W1039" s="88"/>
      <c r="X1039" s="88"/>
      <c r="Y1039" s="88"/>
      <c r="Z1039" s="88"/>
      <c r="AA1039" s="88"/>
      <c r="AB1039" s="88"/>
      <c r="AC1039" s="151"/>
      <c r="AD1039" s="88"/>
      <c r="AE1039" s="88"/>
      <c r="AF1039" s="88"/>
      <c r="AG1039" s="88"/>
      <c r="AH1039" s="88"/>
      <c r="AI1039" s="88"/>
      <c r="AJ1039" s="88"/>
      <c r="AK1039" s="88"/>
      <c r="AL1039" s="88"/>
      <c r="AM1039" s="88"/>
      <c r="AN1039" s="88"/>
      <c r="AO1039" s="88"/>
      <c r="AP1039" s="88"/>
      <c r="AQ1039" s="88"/>
      <c r="AR1039" s="88"/>
      <c r="AS1039" s="88"/>
      <c r="AT1039" s="88"/>
      <c r="AU1039" s="88"/>
      <c r="AV1039" s="88"/>
      <c r="AW1039" s="88"/>
      <c r="AX1039" s="88"/>
      <c r="AY1039" s="96"/>
      <c r="AZ1039" s="96"/>
      <c r="BA1039" s="96"/>
      <c r="BB1039" s="96"/>
      <c r="BC1039" s="96"/>
      <c r="BD1039" s="96"/>
      <c r="BE1039" s="96"/>
      <c r="BF1039" s="96"/>
      <c r="BG1039" s="96"/>
      <c r="BH1039" s="96"/>
      <c r="BI1039" s="96"/>
      <c r="BJ1039" s="96"/>
      <c r="BK1039" s="96"/>
      <c r="BL1039" s="96"/>
      <c r="BM1039" s="96"/>
      <c r="BN1039" s="96"/>
      <c r="BO1039" s="88"/>
      <c r="BP1039" s="88"/>
      <c r="BQ1039" s="88"/>
      <c r="BR1039" s="88"/>
      <c r="BS1039" s="88"/>
      <c r="BT1039" s="88"/>
      <c r="BU1039" s="88"/>
      <c r="BV1039" s="88"/>
      <c r="BW1039" s="88"/>
      <c r="BX1039" s="88"/>
      <c r="BY1039" s="88"/>
      <c r="BZ1039" s="88"/>
      <c r="CA1039" s="88"/>
      <c r="CB1039" s="88"/>
      <c r="CC1039" s="88"/>
      <c r="CD1039" s="88"/>
    </row>
    <row r="1040" spans="1:83" s="15" customFormat="1" ht="18.75" customHeight="1" x14ac:dyDescent="0.4">
      <c r="A1040" s="13"/>
      <c r="B1040" s="13"/>
      <c r="F1040" s="150"/>
      <c r="AE1040" s="150"/>
      <c r="BA1040" s="13"/>
      <c r="BB1040" s="13"/>
      <c r="BC1040" s="13"/>
      <c r="BD1040" s="13"/>
      <c r="BE1040" s="13"/>
      <c r="BF1040" s="13"/>
      <c r="BG1040" s="13"/>
      <c r="BH1040" s="13"/>
      <c r="BI1040" s="13"/>
      <c r="BJ1040" s="13"/>
      <c r="BK1040" s="13"/>
      <c r="BL1040" s="13"/>
      <c r="BM1040" s="13"/>
      <c r="BN1040" s="13"/>
      <c r="BO1040" s="13"/>
      <c r="BP1040" s="13"/>
    </row>
    <row r="1041" spans="1:83" s="87" customFormat="1" ht="22.5" x14ac:dyDescent="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Q1041" s="15"/>
      <c r="BR1041" s="15"/>
      <c r="BS1041" s="15"/>
      <c r="BT1041" s="15"/>
      <c r="BU1041" s="15"/>
      <c r="BV1041" s="15"/>
      <c r="BW1041" s="15"/>
      <c r="BX1041" s="15"/>
      <c r="BY1041" s="15"/>
      <c r="BZ1041" s="15"/>
      <c r="CA1041" s="15"/>
      <c r="CB1041" s="15"/>
      <c r="CC1041" s="15"/>
      <c r="CD1041" s="15"/>
      <c r="CE1041" s="15"/>
    </row>
    <row r="1042" spans="1:83" s="87" customFormat="1" ht="22.5" x14ac:dyDescent="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BQ1042" s="15"/>
      <c r="BR1042" s="15"/>
      <c r="BS1042" s="13"/>
      <c r="BT1042" s="13"/>
      <c r="BU1042" s="13"/>
      <c r="BV1042" s="13"/>
      <c r="BW1042" s="13"/>
      <c r="BX1042" s="13"/>
      <c r="BY1042" s="13"/>
      <c r="BZ1042" s="13"/>
      <c r="CA1042" s="13"/>
      <c r="CB1042" s="13"/>
      <c r="CC1042" s="13"/>
      <c r="CD1042" s="13"/>
      <c r="CE1042" s="15"/>
    </row>
    <row r="1043" spans="1:83" s="87" customFormat="1" ht="22.5" x14ac:dyDescent="0.4">
      <c r="A1043" s="13"/>
      <c r="B1043" s="13"/>
      <c r="C1043" s="13"/>
      <c r="D1043" s="13"/>
      <c r="E1043" s="13"/>
      <c r="F1043" s="13"/>
      <c r="G1043" s="13"/>
      <c r="H1043" s="13"/>
      <c r="I1043" s="13"/>
      <c r="J1043" s="13"/>
      <c r="K1043" s="13"/>
      <c r="L1043" s="13"/>
      <c r="M1043" s="13"/>
      <c r="N1043" s="13"/>
      <c r="O1043" s="13"/>
      <c r="P1043" s="13"/>
      <c r="Q1043" s="13"/>
      <c r="R1043" s="13"/>
      <c r="S1043" s="13"/>
      <c r="T1043" s="13"/>
      <c r="U1043" s="13"/>
      <c r="V1043" s="13"/>
      <c r="W1043" s="13"/>
      <c r="X1043" s="13"/>
      <c r="Y1043" s="13"/>
      <c r="Z1043" s="13"/>
      <c r="AA1043" s="13"/>
      <c r="AB1043" s="13"/>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3"/>
      <c r="BH1043" s="13"/>
      <c r="BI1043" s="13"/>
      <c r="BJ1043" s="13"/>
      <c r="BK1043" s="13"/>
      <c r="BL1043" s="13"/>
      <c r="BM1043" s="13"/>
      <c r="BN1043" s="13"/>
      <c r="BO1043" s="13"/>
      <c r="BP1043" s="13"/>
      <c r="BQ1043" s="15"/>
      <c r="BR1043" s="15"/>
      <c r="BS1043" s="13"/>
      <c r="BT1043" s="13"/>
      <c r="BU1043" s="13"/>
      <c r="BV1043" s="13"/>
      <c r="BW1043" s="13"/>
      <c r="BX1043" s="13"/>
      <c r="BY1043" s="13"/>
      <c r="BZ1043" s="13"/>
      <c r="CA1043" s="13"/>
      <c r="CB1043" s="13"/>
      <c r="CC1043" s="13"/>
      <c r="CD1043" s="13"/>
      <c r="CE1043" s="15"/>
    </row>
    <row r="1044" spans="1:83" s="87" customFormat="1" ht="18" customHeight="1" x14ac:dyDescent="0.4">
      <c r="A1044" s="13"/>
      <c r="B1044" s="13"/>
      <c r="C1044" s="13"/>
      <c r="D1044" s="13"/>
      <c r="E1044" s="13"/>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3"/>
      <c r="BH1044" s="13"/>
      <c r="BI1044" s="13"/>
      <c r="BJ1044" s="13"/>
      <c r="BK1044" s="13"/>
      <c r="BL1044" s="13"/>
      <c r="BM1044" s="13"/>
      <c r="BN1044" s="13"/>
      <c r="BO1044" s="13"/>
      <c r="BP1044" s="13"/>
      <c r="BQ1044" s="15"/>
      <c r="BR1044" s="15"/>
      <c r="BS1044" s="15"/>
      <c r="BT1044" s="15"/>
      <c r="BU1044" s="15"/>
      <c r="BV1044" s="15"/>
      <c r="BW1044" s="15"/>
      <c r="BX1044" s="15"/>
      <c r="BY1044" s="15"/>
      <c r="BZ1044" s="15"/>
      <c r="CA1044" s="15"/>
      <c r="CB1044" s="15"/>
      <c r="CC1044" s="15"/>
      <c r="CD1044" s="15"/>
      <c r="CE1044" s="15"/>
    </row>
    <row r="1045" spans="1:83" s="87" customFormat="1" ht="18" customHeight="1" x14ac:dyDescent="0.4">
      <c r="A1045" s="13"/>
      <c r="B1045" s="13"/>
      <c r="C1045" s="13"/>
      <c r="D1045" s="13"/>
      <c r="E1045" s="13"/>
      <c r="F1045" s="13"/>
      <c r="G1045" s="13"/>
      <c r="H1045" s="13"/>
      <c r="I1045" s="13"/>
      <c r="J1045" s="13"/>
      <c r="K1045" s="13"/>
      <c r="L1045" s="13"/>
      <c r="M1045" s="13"/>
      <c r="N1045" s="13"/>
      <c r="O1045" s="13"/>
      <c r="P1045" s="13"/>
      <c r="Q1045" s="13"/>
      <c r="R1045" s="13"/>
      <c r="S1045" s="13"/>
      <c r="T1045" s="13"/>
      <c r="U1045" s="13"/>
      <c r="V1045" s="13"/>
      <c r="W1045" s="13"/>
      <c r="X1045" s="13"/>
      <c r="Y1045" s="13"/>
      <c r="Z1045" s="13"/>
      <c r="AA1045" s="13"/>
      <c r="AB1045" s="13"/>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89"/>
      <c r="BH1045" s="89"/>
      <c r="BI1045" s="89"/>
      <c r="BJ1045" s="89"/>
      <c r="BK1045" s="89"/>
      <c r="BL1045" s="89"/>
      <c r="BM1045" s="89"/>
      <c r="BN1045" s="89"/>
      <c r="BO1045" s="13"/>
      <c r="BP1045" s="13"/>
      <c r="BQ1045" s="15"/>
      <c r="BR1045" s="15"/>
      <c r="BS1045" s="673" t="s">
        <v>115</v>
      </c>
      <c r="BT1045" s="674"/>
      <c r="BU1045" s="674"/>
      <c r="BV1045" s="674"/>
      <c r="BW1045" s="674"/>
      <c r="BX1045" s="674"/>
      <c r="BY1045" s="674"/>
      <c r="BZ1045" s="674"/>
      <c r="CA1045" s="674"/>
      <c r="CB1045" s="674"/>
      <c r="CC1045" s="675"/>
      <c r="CD1045" s="15"/>
      <c r="CE1045" s="15"/>
    </row>
    <row r="1046" spans="1:83" s="121" customFormat="1" ht="24" customHeight="1" x14ac:dyDescent="0.4">
      <c r="A1046" s="13"/>
      <c r="B1046" s="13"/>
      <c r="C1046" s="13"/>
      <c r="D1046" s="13"/>
      <c r="E1046" s="13"/>
      <c r="F1046" s="13"/>
      <c r="G1046" s="13"/>
      <c r="H1046" s="13"/>
      <c r="I1046" s="13"/>
      <c r="J1046" s="13"/>
      <c r="K1046" s="13"/>
      <c r="L1046" s="13"/>
      <c r="M1046" s="13"/>
      <c r="N1046" s="13"/>
      <c r="O1046" s="13"/>
      <c r="P1046" s="13"/>
      <c r="Q1046" s="13"/>
      <c r="R1046" s="13"/>
      <c r="S1046" s="13"/>
      <c r="T1046" s="13"/>
      <c r="U1046" s="13"/>
      <c r="V1046" s="13"/>
      <c r="W1046" s="13"/>
      <c r="X1046" s="13"/>
      <c r="Y1046" s="13"/>
      <c r="Z1046" s="13"/>
      <c r="AA1046" s="13"/>
      <c r="AB1046" s="13"/>
      <c r="AC1046" s="13"/>
      <c r="AD1046" s="13"/>
      <c r="AE1046" s="13"/>
      <c r="AF1046" s="13"/>
      <c r="AG1046" s="13"/>
      <c r="AH1046" s="13"/>
      <c r="AI1046" s="13"/>
      <c r="AJ1046" s="13"/>
      <c r="AK1046" s="13"/>
      <c r="AL1046" s="13"/>
      <c r="AM1046" s="13"/>
      <c r="AN1046" s="13"/>
      <c r="AO1046" s="13"/>
      <c r="AP1046" s="13"/>
      <c r="AQ1046" s="13"/>
      <c r="AR1046" s="13"/>
      <c r="AS1046" s="13"/>
      <c r="AT1046" s="13"/>
      <c r="AU1046" s="13"/>
      <c r="AV1046" s="13"/>
      <c r="AW1046" s="13"/>
      <c r="AX1046" s="13"/>
      <c r="AY1046" s="13"/>
      <c r="AZ1046" s="13"/>
      <c r="BA1046" s="13"/>
      <c r="BB1046" s="13"/>
      <c r="BC1046" s="13"/>
      <c r="BD1046" s="13"/>
      <c r="BE1046" s="13"/>
      <c r="BF1046" s="13"/>
      <c r="BG1046" s="89"/>
      <c r="BH1046" s="89"/>
      <c r="BI1046" s="89"/>
      <c r="BJ1046" s="89"/>
      <c r="BK1046" s="89"/>
      <c r="BL1046" s="89"/>
      <c r="BM1046" s="89"/>
      <c r="BN1046" s="89"/>
      <c r="BO1046" s="13"/>
      <c r="BP1046" s="13"/>
      <c r="BQ1046" s="15"/>
      <c r="BR1046" s="15"/>
      <c r="BS1046" s="676"/>
      <c r="BT1046" s="1429"/>
      <c r="BU1046" s="1429"/>
      <c r="BV1046" s="1429"/>
      <c r="BW1046" s="1429"/>
      <c r="BX1046" s="1429"/>
      <c r="BY1046" s="1429"/>
      <c r="BZ1046" s="1429"/>
      <c r="CA1046" s="1429"/>
      <c r="CB1046" s="1429"/>
      <c r="CC1046" s="678"/>
      <c r="CD1046" s="15"/>
      <c r="CE1046" s="13"/>
    </row>
    <row r="1047" spans="1:83" s="121" customFormat="1" ht="24" customHeight="1" x14ac:dyDescent="0.4">
      <c r="A1047" s="13"/>
      <c r="B1047" s="123" t="s">
        <v>114</v>
      </c>
      <c r="C1047" s="13"/>
      <c r="D1047" s="13"/>
      <c r="E1047" s="13"/>
      <c r="F1047" s="13"/>
      <c r="G1047" s="13"/>
      <c r="H1047" s="13"/>
      <c r="I1047" s="13"/>
      <c r="J1047" s="13"/>
      <c r="K1047" s="13"/>
      <c r="L1047" s="13"/>
      <c r="M1047" s="13"/>
      <c r="N1047" s="13"/>
      <c r="O1047" s="13"/>
      <c r="P1047" s="13"/>
      <c r="Q1047" s="13"/>
      <c r="R1047" s="13"/>
      <c r="S1047" s="13"/>
      <c r="T1047" s="13"/>
      <c r="U1047" s="13"/>
      <c r="V1047" s="13"/>
      <c r="W1047" s="13"/>
      <c r="X1047" s="13"/>
      <c r="Y1047" s="13"/>
      <c r="Z1047" s="13"/>
      <c r="AA1047" s="13"/>
      <c r="AB1047" s="13"/>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5"/>
      <c r="BI1047" s="15"/>
      <c r="BJ1047" s="15"/>
      <c r="BK1047" s="15"/>
      <c r="BL1047" s="15"/>
      <c r="BM1047" s="13"/>
      <c r="BN1047" s="13"/>
      <c r="BO1047" s="13"/>
      <c r="BP1047" s="13"/>
      <c r="BQ1047" s="15"/>
      <c r="BR1047" s="15"/>
      <c r="BS1047" s="679"/>
      <c r="BT1047" s="680"/>
      <c r="BU1047" s="680"/>
      <c r="BV1047" s="680"/>
      <c r="BW1047" s="680"/>
      <c r="BX1047" s="680"/>
      <c r="BY1047" s="680"/>
      <c r="BZ1047" s="680"/>
      <c r="CA1047" s="680"/>
      <c r="CB1047" s="680"/>
      <c r="CC1047" s="681"/>
      <c r="CD1047" s="15"/>
      <c r="CE1047" s="13"/>
    </row>
    <row r="1048" spans="1:83" s="121" customFormat="1" ht="24" customHeight="1" x14ac:dyDescent="0.4">
      <c r="A1048" s="122"/>
      <c r="B1048" s="122"/>
      <c r="C1048" s="122"/>
      <c r="D1048" s="122"/>
      <c r="E1048" s="122"/>
      <c r="F1048" s="122"/>
      <c r="G1048" s="122"/>
      <c r="H1048" s="122"/>
      <c r="I1048" s="122"/>
      <c r="J1048" s="122"/>
      <c r="K1048" s="122"/>
      <c r="L1048" s="122"/>
      <c r="M1048" s="122"/>
      <c r="N1048" s="122"/>
      <c r="O1048" s="122"/>
      <c r="P1048" s="122"/>
      <c r="Q1048" s="122"/>
      <c r="R1048" s="122"/>
      <c r="S1048" s="122"/>
      <c r="T1048" s="122"/>
      <c r="U1048" s="122"/>
      <c r="V1048" s="122"/>
      <c r="W1048" s="122"/>
      <c r="X1048" s="122"/>
      <c r="Y1048" s="122"/>
      <c r="Z1048" s="122"/>
      <c r="AA1048" s="122"/>
      <c r="AB1048" s="122"/>
      <c r="AC1048" s="122"/>
      <c r="AD1048" s="122"/>
      <c r="AE1048" s="122"/>
      <c r="AF1048" s="122"/>
      <c r="AG1048" s="122"/>
      <c r="AH1048" s="122"/>
      <c r="AI1048" s="122"/>
      <c r="AJ1048" s="122"/>
      <c r="AK1048" s="122"/>
      <c r="AL1048" s="122"/>
      <c r="AM1048" s="122"/>
      <c r="AN1048" s="122"/>
      <c r="AO1048" s="122"/>
      <c r="AP1048" s="122"/>
      <c r="AQ1048" s="122"/>
      <c r="AR1048" s="122"/>
      <c r="AS1048" s="122"/>
      <c r="AT1048" s="122"/>
      <c r="AU1048" s="122"/>
      <c r="AV1048" s="122"/>
      <c r="AW1048" s="122"/>
      <c r="AX1048" s="122"/>
      <c r="AY1048" s="122"/>
      <c r="AZ1048" s="122"/>
      <c r="BA1048" s="122"/>
      <c r="BB1048" s="122"/>
      <c r="BC1048" s="122"/>
      <c r="BD1048" s="122"/>
      <c r="BE1048" s="122"/>
      <c r="BF1048" s="122"/>
      <c r="BG1048" s="122"/>
      <c r="BH1048" s="15"/>
      <c r="BI1048" s="15"/>
      <c r="BJ1048" s="15"/>
      <c r="BK1048" s="15"/>
      <c r="BL1048" s="15"/>
      <c r="BM1048" s="122"/>
      <c r="BN1048" s="122"/>
      <c r="BO1048" s="122"/>
      <c r="BP1048" s="122"/>
      <c r="BQ1048" s="15"/>
      <c r="BR1048" s="15"/>
      <c r="BS1048" s="15"/>
      <c r="BT1048" s="15"/>
      <c r="BU1048" s="15"/>
      <c r="BV1048" s="15"/>
      <c r="BW1048" s="15"/>
      <c r="BX1048" s="15"/>
      <c r="BY1048" s="15"/>
      <c r="BZ1048" s="15"/>
      <c r="CA1048" s="15"/>
      <c r="CB1048" s="15"/>
      <c r="CC1048" s="15"/>
      <c r="CD1048" s="15"/>
      <c r="CE1048" s="13"/>
    </row>
    <row r="1049" spans="1:83" s="15" customFormat="1" ht="24" customHeight="1" x14ac:dyDescent="0.4">
      <c r="A1049" s="400"/>
      <c r="B1049" s="1462" t="s">
        <v>113</v>
      </c>
      <c r="C1049" s="1462"/>
      <c r="D1049" s="1462"/>
      <c r="E1049" s="1462"/>
      <c r="F1049" s="1462"/>
      <c r="G1049" s="1462"/>
      <c r="H1049" s="1462"/>
      <c r="I1049" s="1462"/>
      <c r="J1049" s="1462"/>
      <c r="K1049" s="1462"/>
      <c r="L1049" s="1462"/>
      <c r="M1049" s="1462"/>
      <c r="N1049" s="1462"/>
      <c r="O1049" s="1462"/>
      <c r="P1049" s="1462"/>
      <c r="Q1049" s="1462"/>
      <c r="R1049" s="1462"/>
      <c r="S1049" s="1462"/>
      <c r="T1049" s="1462"/>
      <c r="U1049" s="1462"/>
      <c r="V1049" s="1462"/>
      <c r="W1049" s="1462"/>
      <c r="X1049" s="1462"/>
      <c r="Y1049" s="1462"/>
      <c r="Z1049" s="1462"/>
      <c r="AA1049" s="1462"/>
      <c r="AB1049" s="1462"/>
      <c r="AC1049" s="1462"/>
      <c r="AD1049" s="1462"/>
      <c r="AE1049" s="1462"/>
      <c r="AF1049" s="1462"/>
      <c r="AG1049" s="1462"/>
      <c r="AH1049" s="1462"/>
      <c r="AI1049" s="1462"/>
      <c r="AJ1049" s="1462"/>
      <c r="AK1049" s="1462"/>
      <c r="AL1049" s="1462"/>
      <c r="AM1049" s="1462"/>
      <c r="AN1049" s="1462"/>
      <c r="AO1049" s="1462"/>
      <c r="AP1049" s="1462"/>
      <c r="AQ1049" s="1462"/>
      <c r="AR1049" s="1462"/>
      <c r="AS1049" s="1462"/>
      <c r="AT1049" s="1462"/>
      <c r="AU1049" s="1462"/>
      <c r="AV1049" s="1462"/>
      <c r="AW1049" s="1462"/>
      <c r="AX1049" s="1462"/>
      <c r="AY1049" s="1462"/>
      <c r="AZ1049" s="1462"/>
      <c r="BA1049" s="1462"/>
      <c r="BB1049" s="1462"/>
      <c r="BC1049" s="1462"/>
      <c r="BD1049" s="1462"/>
      <c r="BE1049" s="1462"/>
      <c r="BF1049" s="1462"/>
      <c r="BG1049" s="1462"/>
      <c r="BH1049" s="1462"/>
      <c r="BI1049" s="1462"/>
      <c r="BJ1049" s="1462"/>
      <c r="BK1049" s="1462"/>
      <c r="BL1049" s="1462"/>
      <c r="BM1049" s="1462"/>
      <c r="BN1049" s="1462"/>
      <c r="BO1049" s="1462"/>
      <c r="BP1049" s="1462"/>
      <c r="BQ1049" s="1462"/>
      <c r="BR1049" s="1462"/>
      <c r="BS1049" s="1462"/>
      <c r="BT1049" s="1462"/>
      <c r="BU1049" s="1462"/>
      <c r="BV1049" s="1462"/>
      <c r="BW1049" s="1462"/>
      <c r="BX1049" s="1462"/>
      <c r="BY1049" s="1462"/>
      <c r="BZ1049" s="1462"/>
      <c r="CA1049" s="1462"/>
      <c r="CB1049" s="1462"/>
      <c r="CC1049" s="1462"/>
      <c r="CD1049" s="401"/>
      <c r="CE1049" s="13"/>
    </row>
    <row r="1050" spans="1:83" s="87" customFormat="1" ht="24" customHeight="1" x14ac:dyDescent="0.4">
      <c r="A1050" s="400"/>
      <c r="B1050" s="1462"/>
      <c r="C1050" s="1462"/>
      <c r="D1050" s="1462"/>
      <c r="E1050" s="1462"/>
      <c r="F1050" s="1462"/>
      <c r="G1050" s="1462"/>
      <c r="H1050" s="1462"/>
      <c r="I1050" s="1462"/>
      <c r="J1050" s="1462"/>
      <c r="K1050" s="1462"/>
      <c r="L1050" s="1462"/>
      <c r="M1050" s="1462"/>
      <c r="N1050" s="1462"/>
      <c r="O1050" s="1462"/>
      <c r="P1050" s="1462"/>
      <c r="Q1050" s="1462"/>
      <c r="R1050" s="1462"/>
      <c r="S1050" s="1462"/>
      <c r="T1050" s="1462"/>
      <c r="U1050" s="1462"/>
      <c r="V1050" s="1462"/>
      <c r="W1050" s="1462"/>
      <c r="X1050" s="1462"/>
      <c r="Y1050" s="1462"/>
      <c r="Z1050" s="1462"/>
      <c r="AA1050" s="1462"/>
      <c r="AB1050" s="1462"/>
      <c r="AC1050" s="1462"/>
      <c r="AD1050" s="1462"/>
      <c r="AE1050" s="1462"/>
      <c r="AF1050" s="1462"/>
      <c r="AG1050" s="1462"/>
      <c r="AH1050" s="1462"/>
      <c r="AI1050" s="1462"/>
      <c r="AJ1050" s="1462"/>
      <c r="AK1050" s="1462"/>
      <c r="AL1050" s="1462"/>
      <c r="AM1050" s="1462"/>
      <c r="AN1050" s="1462"/>
      <c r="AO1050" s="1462"/>
      <c r="AP1050" s="1462"/>
      <c r="AQ1050" s="1462"/>
      <c r="AR1050" s="1462"/>
      <c r="AS1050" s="1462"/>
      <c r="AT1050" s="1462"/>
      <c r="AU1050" s="1462"/>
      <c r="AV1050" s="1462"/>
      <c r="AW1050" s="1462"/>
      <c r="AX1050" s="1462"/>
      <c r="AY1050" s="1462"/>
      <c r="AZ1050" s="1462"/>
      <c r="BA1050" s="1462"/>
      <c r="BB1050" s="1462"/>
      <c r="BC1050" s="1462"/>
      <c r="BD1050" s="1462"/>
      <c r="BE1050" s="1462"/>
      <c r="BF1050" s="1462"/>
      <c r="BG1050" s="1462"/>
      <c r="BH1050" s="1462"/>
      <c r="BI1050" s="1462"/>
      <c r="BJ1050" s="1462"/>
      <c r="BK1050" s="1462"/>
      <c r="BL1050" s="1462"/>
      <c r="BM1050" s="1462"/>
      <c r="BN1050" s="1462"/>
      <c r="BO1050" s="1462"/>
      <c r="BP1050" s="1462"/>
      <c r="BQ1050" s="1462"/>
      <c r="BR1050" s="1462"/>
      <c r="BS1050" s="1462"/>
      <c r="BT1050" s="1462"/>
      <c r="BU1050" s="1462"/>
      <c r="BV1050" s="1462"/>
      <c r="BW1050" s="1462"/>
      <c r="BX1050" s="1462"/>
      <c r="BY1050" s="1462"/>
      <c r="BZ1050" s="1462"/>
      <c r="CA1050" s="1462"/>
      <c r="CB1050" s="1462"/>
      <c r="CC1050" s="1462"/>
      <c r="CD1050" s="401"/>
      <c r="CE1050" s="13"/>
    </row>
    <row r="1051" spans="1:83" s="121" customFormat="1" ht="24" customHeight="1" x14ac:dyDescent="0.4">
      <c r="A1051" s="400"/>
      <c r="B1051" s="1462"/>
      <c r="C1051" s="1462"/>
      <c r="D1051" s="1462"/>
      <c r="E1051" s="1462"/>
      <c r="F1051" s="1462"/>
      <c r="G1051" s="1462"/>
      <c r="H1051" s="1462"/>
      <c r="I1051" s="1462"/>
      <c r="J1051" s="1462"/>
      <c r="K1051" s="1462"/>
      <c r="L1051" s="1462"/>
      <c r="M1051" s="1462"/>
      <c r="N1051" s="1462"/>
      <c r="O1051" s="1462"/>
      <c r="P1051" s="1462"/>
      <c r="Q1051" s="1462"/>
      <c r="R1051" s="1462"/>
      <c r="S1051" s="1462"/>
      <c r="T1051" s="1462"/>
      <c r="U1051" s="1462"/>
      <c r="V1051" s="1462"/>
      <c r="W1051" s="1462"/>
      <c r="X1051" s="1462"/>
      <c r="Y1051" s="1462"/>
      <c r="Z1051" s="1462"/>
      <c r="AA1051" s="1462"/>
      <c r="AB1051" s="1462"/>
      <c r="AC1051" s="1462"/>
      <c r="AD1051" s="1462"/>
      <c r="AE1051" s="1462"/>
      <c r="AF1051" s="1462"/>
      <c r="AG1051" s="1462"/>
      <c r="AH1051" s="1462"/>
      <c r="AI1051" s="1462"/>
      <c r="AJ1051" s="1462"/>
      <c r="AK1051" s="1462"/>
      <c r="AL1051" s="1462"/>
      <c r="AM1051" s="1462"/>
      <c r="AN1051" s="1462"/>
      <c r="AO1051" s="1462"/>
      <c r="AP1051" s="1462"/>
      <c r="AQ1051" s="1462"/>
      <c r="AR1051" s="1462"/>
      <c r="AS1051" s="1462"/>
      <c r="AT1051" s="1462"/>
      <c r="AU1051" s="1462"/>
      <c r="AV1051" s="1462"/>
      <c r="AW1051" s="1462"/>
      <c r="AX1051" s="1462"/>
      <c r="AY1051" s="1462"/>
      <c r="AZ1051" s="1462"/>
      <c r="BA1051" s="1462"/>
      <c r="BB1051" s="1462"/>
      <c r="BC1051" s="1462"/>
      <c r="BD1051" s="1462"/>
      <c r="BE1051" s="1462"/>
      <c r="BF1051" s="1462"/>
      <c r="BG1051" s="1462"/>
      <c r="BH1051" s="1462"/>
      <c r="BI1051" s="1462"/>
      <c r="BJ1051" s="1462"/>
      <c r="BK1051" s="1462"/>
      <c r="BL1051" s="1462"/>
      <c r="BM1051" s="1462"/>
      <c r="BN1051" s="1462"/>
      <c r="BO1051" s="1462"/>
      <c r="BP1051" s="1462"/>
      <c r="BQ1051" s="1462"/>
      <c r="BR1051" s="1462"/>
      <c r="BS1051" s="1462"/>
      <c r="BT1051" s="1462"/>
      <c r="BU1051" s="1462"/>
      <c r="BV1051" s="1462"/>
      <c r="BW1051" s="1462"/>
      <c r="BX1051" s="1462"/>
      <c r="BY1051" s="1462"/>
      <c r="BZ1051" s="1462"/>
      <c r="CA1051" s="1462"/>
      <c r="CB1051" s="1462"/>
      <c r="CC1051" s="1462"/>
      <c r="CD1051" s="401"/>
      <c r="CE1051" s="90"/>
    </row>
    <row r="1052" spans="1:83" s="15" customFormat="1" ht="24" customHeight="1" x14ac:dyDescent="0.2">
      <c r="A1052" s="405"/>
      <c r="B1052" s="1462"/>
      <c r="C1052" s="1462"/>
      <c r="D1052" s="1462"/>
      <c r="E1052" s="1462"/>
      <c r="F1052" s="1462"/>
      <c r="G1052" s="1462"/>
      <c r="H1052" s="1462"/>
      <c r="I1052" s="1462"/>
      <c r="J1052" s="1462"/>
      <c r="K1052" s="1462"/>
      <c r="L1052" s="1462"/>
      <c r="M1052" s="1462"/>
      <c r="N1052" s="1462"/>
      <c r="O1052" s="1462"/>
      <c r="P1052" s="1462"/>
      <c r="Q1052" s="1462"/>
      <c r="R1052" s="1462"/>
      <c r="S1052" s="1462"/>
      <c r="T1052" s="1462"/>
      <c r="U1052" s="1462"/>
      <c r="V1052" s="1462"/>
      <c r="W1052" s="1462"/>
      <c r="X1052" s="1462"/>
      <c r="Y1052" s="1462"/>
      <c r="Z1052" s="1462"/>
      <c r="AA1052" s="1462"/>
      <c r="AB1052" s="1462"/>
      <c r="AC1052" s="1462"/>
      <c r="AD1052" s="1462"/>
      <c r="AE1052" s="1462"/>
      <c r="AF1052" s="1462"/>
      <c r="AG1052" s="1462"/>
      <c r="AH1052" s="1462"/>
      <c r="AI1052" s="1462"/>
      <c r="AJ1052" s="1462"/>
      <c r="AK1052" s="1462"/>
      <c r="AL1052" s="1462"/>
      <c r="AM1052" s="1462"/>
      <c r="AN1052" s="1462"/>
      <c r="AO1052" s="1462"/>
      <c r="AP1052" s="1462"/>
      <c r="AQ1052" s="1462"/>
      <c r="AR1052" s="1462"/>
      <c r="AS1052" s="1462"/>
      <c r="AT1052" s="1462"/>
      <c r="AU1052" s="1462"/>
      <c r="AV1052" s="1462"/>
      <c r="AW1052" s="1462"/>
      <c r="AX1052" s="1462"/>
      <c r="AY1052" s="1462"/>
      <c r="AZ1052" s="1462"/>
      <c r="BA1052" s="1462"/>
      <c r="BB1052" s="1462"/>
      <c r="BC1052" s="1462"/>
      <c r="BD1052" s="1462"/>
      <c r="BE1052" s="1462"/>
      <c r="BF1052" s="1462"/>
      <c r="BG1052" s="1462"/>
      <c r="BH1052" s="1462"/>
      <c r="BI1052" s="1462"/>
      <c r="BJ1052" s="1462"/>
      <c r="BK1052" s="1462"/>
      <c r="BL1052" s="1462"/>
      <c r="BM1052" s="1462"/>
      <c r="BN1052" s="1462"/>
      <c r="BO1052" s="1462"/>
      <c r="BP1052" s="1462"/>
      <c r="BQ1052" s="1462"/>
      <c r="BR1052" s="1462"/>
      <c r="BS1052" s="1462"/>
      <c r="BT1052" s="1462"/>
      <c r="BU1052" s="1462"/>
      <c r="BV1052" s="1462"/>
      <c r="BW1052" s="1462"/>
      <c r="BX1052" s="1462"/>
      <c r="BY1052" s="1462"/>
      <c r="BZ1052" s="1462"/>
      <c r="CA1052" s="1462"/>
      <c r="CB1052" s="1462"/>
      <c r="CC1052" s="1462"/>
      <c r="CD1052" s="404"/>
      <c r="CE1052" s="90"/>
    </row>
    <row r="1053" spans="1:83" s="88" customFormat="1" ht="24" customHeight="1" x14ac:dyDescent="0.4">
      <c r="A1053" s="400"/>
      <c r="B1053" s="1462"/>
      <c r="C1053" s="1462"/>
      <c r="D1053" s="1462"/>
      <c r="E1053" s="1462"/>
      <c r="F1053" s="1462"/>
      <c r="G1053" s="1462"/>
      <c r="H1053" s="1462"/>
      <c r="I1053" s="1462"/>
      <c r="J1053" s="1462"/>
      <c r="K1053" s="1462"/>
      <c r="L1053" s="1462"/>
      <c r="M1053" s="1462"/>
      <c r="N1053" s="1462"/>
      <c r="O1053" s="1462"/>
      <c r="P1053" s="1462"/>
      <c r="Q1053" s="1462"/>
      <c r="R1053" s="1462"/>
      <c r="S1053" s="1462"/>
      <c r="T1053" s="1462"/>
      <c r="U1053" s="1462"/>
      <c r="V1053" s="1462"/>
      <c r="W1053" s="1462"/>
      <c r="X1053" s="1462"/>
      <c r="Y1053" s="1462"/>
      <c r="Z1053" s="1462"/>
      <c r="AA1053" s="1462"/>
      <c r="AB1053" s="1462"/>
      <c r="AC1053" s="1462"/>
      <c r="AD1053" s="1462"/>
      <c r="AE1053" s="1462"/>
      <c r="AF1053" s="1462"/>
      <c r="AG1053" s="1462"/>
      <c r="AH1053" s="1462"/>
      <c r="AI1053" s="1462"/>
      <c r="AJ1053" s="1462"/>
      <c r="AK1053" s="1462"/>
      <c r="AL1053" s="1462"/>
      <c r="AM1053" s="1462"/>
      <c r="AN1053" s="1462"/>
      <c r="AO1053" s="1462"/>
      <c r="AP1053" s="1462"/>
      <c r="AQ1053" s="1462"/>
      <c r="AR1053" s="1462"/>
      <c r="AS1053" s="1462"/>
      <c r="AT1053" s="1462"/>
      <c r="AU1053" s="1462"/>
      <c r="AV1053" s="1462"/>
      <c r="AW1053" s="1462"/>
      <c r="AX1053" s="1462"/>
      <c r="AY1053" s="1462"/>
      <c r="AZ1053" s="1462"/>
      <c r="BA1053" s="1462"/>
      <c r="BB1053" s="1462"/>
      <c r="BC1053" s="1462"/>
      <c r="BD1053" s="1462"/>
      <c r="BE1053" s="1462"/>
      <c r="BF1053" s="1462"/>
      <c r="BG1053" s="1462"/>
      <c r="BH1053" s="1462"/>
      <c r="BI1053" s="1462"/>
      <c r="BJ1053" s="1462"/>
      <c r="BK1053" s="1462"/>
      <c r="BL1053" s="1462"/>
      <c r="BM1053" s="1462"/>
      <c r="BN1053" s="1462"/>
      <c r="BO1053" s="1462"/>
      <c r="BP1053" s="1462"/>
      <c r="BQ1053" s="1462"/>
      <c r="BR1053" s="1462"/>
      <c r="BS1053" s="1462"/>
      <c r="BT1053" s="1462"/>
      <c r="BU1053" s="1462"/>
      <c r="BV1053" s="1462"/>
      <c r="BW1053" s="1462"/>
      <c r="BX1053" s="1462"/>
      <c r="BY1053" s="1462"/>
      <c r="BZ1053" s="1462"/>
      <c r="CA1053" s="1462"/>
      <c r="CB1053" s="1462"/>
      <c r="CC1053" s="1462"/>
      <c r="CD1053" s="401"/>
      <c r="CE1053" s="90"/>
    </row>
    <row r="1054" spans="1:83" s="15" customFormat="1" ht="24" customHeight="1" x14ac:dyDescent="0.4">
      <c r="A1054" s="400"/>
      <c r="B1054" s="1462"/>
      <c r="C1054" s="1462"/>
      <c r="D1054" s="1462"/>
      <c r="E1054" s="1462"/>
      <c r="F1054" s="1462"/>
      <c r="G1054" s="1462"/>
      <c r="H1054" s="1462"/>
      <c r="I1054" s="1462"/>
      <c r="J1054" s="1462"/>
      <c r="K1054" s="1462"/>
      <c r="L1054" s="1462"/>
      <c r="M1054" s="1462"/>
      <c r="N1054" s="1462"/>
      <c r="O1054" s="1462"/>
      <c r="P1054" s="1462"/>
      <c r="Q1054" s="1462"/>
      <c r="R1054" s="1462"/>
      <c r="S1054" s="1462"/>
      <c r="T1054" s="1462"/>
      <c r="U1054" s="1462"/>
      <c r="V1054" s="1462"/>
      <c r="W1054" s="1462"/>
      <c r="X1054" s="1462"/>
      <c r="Y1054" s="1462"/>
      <c r="Z1054" s="1462"/>
      <c r="AA1054" s="1462"/>
      <c r="AB1054" s="1462"/>
      <c r="AC1054" s="1462"/>
      <c r="AD1054" s="1462"/>
      <c r="AE1054" s="1462"/>
      <c r="AF1054" s="1462"/>
      <c r="AG1054" s="1462"/>
      <c r="AH1054" s="1462"/>
      <c r="AI1054" s="1462"/>
      <c r="AJ1054" s="1462"/>
      <c r="AK1054" s="1462"/>
      <c r="AL1054" s="1462"/>
      <c r="AM1054" s="1462"/>
      <c r="AN1054" s="1462"/>
      <c r="AO1054" s="1462"/>
      <c r="AP1054" s="1462"/>
      <c r="AQ1054" s="1462"/>
      <c r="AR1054" s="1462"/>
      <c r="AS1054" s="1462"/>
      <c r="AT1054" s="1462"/>
      <c r="AU1054" s="1462"/>
      <c r="AV1054" s="1462"/>
      <c r="AW1054" s="1462"/>
      <c r="AX1054" s="1462"/>
      <c r="AY1054" s="1462"/>
      <c r="AZ1054" s="1462"/>
      <c r="BA1054" s="1462"/>
      <c r="BB1054" s="1462"/>
      <c r="BC1054" s="1462"/>
      <c r="BD1054" s="1462"/>
      <c r="BE1054" s="1462"/>
      <c r="BF1054" s="1462"/>
      <c r="BG1054" s="1462"/>
      <c r="BH1054" s="1462"/>
      <c r="BI1054" s="1462"/>
      <c r="BJ1054" s="1462"/>
      <c r="BK1054" s="1462"/>
      <c r="BL1054" s="1462"/>
      <c r="BM1054" s="1462"/>
      <c r="BN1054" s="1462"/>
      <c r="BO1054" s="1462"/>
      <c r="BP1054" s="1462"/>
      <c r="BQ1054" s="1462"/>
      <c r="BR1054" s="1462"/>
      <c r="BS1054" s="1462"/>
      <c r="BT1054" s="1462"/>
      <c r="BU1054" s="1462"/>
      <c r="BV1054" s="1462"/>
      <c r="BW1054" s="1462"/>
      <c r="BX1054" s="1462"/>
      <c r="BY1054" s="1462"/>
      <c r="BZ1054" s="1462"/>
      <c r="CA1054" s="1462"/>
      <c r="CB1054" s="1462"/>
      <c r="CC1054" s="1462"/>
      <c r="CD1054" s="401"/>
      <c r="CE1054" s="90"/>
    </row>
    <row r="1055" spans="1:83" s="15" customFormat="1" ht="24" customHeight="1" x14ac:dyDescent="0.4">
      <c r="A1055" s="400"/>
      <c r="B1055" s="1462"/>
      <c r="C1055" s="1462"/>
      <c r="D1055" s="1462"/>
      <c r="E1055" s="1462"/>
      <c r="F1055" s="1462"/>
      <c r="G1055" s="1462"/>
      <c r="H1055" s="1462"/>
      <c r="I1055" s="1462"/>
      <c r="J1055" s="1462"/>
      <c r="K1055" s="1462"/>
      <c r="L1055" s="1462"/>
      <c r="M1055" s="1462"/>
      <c r="N1055" s="1462"/>
      <c r="O1055" s="1462"/>
      <c r="P1055" s="1462"/>
      <c r="Q1055" s="1462"/>
      <c r="R1055" s="1462"/>
      <c r="S1055" s="1462"/>
      <c r="T1055" s="1462"/>
      <c r="U1055" s="1462"/>
      <c r="V1055" s="1462"/>
      <c r="W1055" s="1462"/>
      <c r="X1055" s="1462"/>
      <c r="Y1055" s="1462"/>
      <c r="Z1055" s="1462"/>
      <c r="AA1055" s="1462"/>
      <c r="AB1055" s="1462"/>
      <c r="AC1055" s="1462"/>
      <c r="AD1055" s="1462"/>
      <c r="AE1055" s="1462"/>
      <c r="AF1055" s="1462"/>
      <c r="AG1055" s="1462"/>
      <c r="AH1055" s="1462"/>
      <c r="AI1055" s="1462"/>
      <c r="AJ1055" s="1462"/>
      <c r="AK1055" s="1462"/>
      <c r="AL1055" s="1462"/>
      <c r="AM1055" s="1462"/>
      <c r="AN1055" s="1462"/>
      <c r="AO1055" s="1462"/>
      <c r="AP1055" s="1462"/>
      <c r="AQ1055" s="1462"/>
      <c r="AR1055" s="1462"/>
      <c r="AS1055" s="1462"/>
      <c r="AT1055" s="1462"/>
      <c r="AU1055" s="1462"/>
      <c r="AV1055" s="1462"/>
      <c r="AW1055" s="1462"/>
      <c r="AX1055" s="1462"/>
      <c r="AY1055" s="1462"/>
      <c r="AZ1055" s="1462"/>
      <c r="BA1055" s="1462"/>
      <c r="BB1055" s="1462"/>
      <c r="BC1055" s="1462"/>
      <c r="BD1055" s="1462"/>
      <c r="BE1055" s="1462"/>
      <c r="BF1055" s="1462"/>
      <c r="BG1055" s="1462"/>
      <c r="BH1055" s="1462"/>
      <c r="BI1055" s="1462"/>
      <c r="BJ1055" s="1462"/>
      <c r="BK1055" s="1462"/>
      <c r="BL1055" s="1462"/>
      <c r="BM1055" s="1462"/>
      <c r="BN1055" s="1462"/>
      <c r="BO1055" s="1462"/>
      <c r="BP1055" s="1462"/>
      <c r="BQ1055" s="1462"/>
      <c r="BR1055" s="1462"/>
      <c r="BS1055" s="1462"/>
      <c r="BT1055" s="1462"/>
      <c r="BU1055" s="1462"/>
      <c r="BV1055" s="1462"/>
      <c r="BW1055" s="1462"/>
      <c r="BX1055" s="1462"/>
      <c r="BY1055" s="1462"/>
      <c r="BZ1055" s="1462"/>
      <c r="CA1055" s="1462"/>
      <c r="CB1055" s="1462"/>
      <c r="CC1055" s="1462"/>
      <c r="CD1055" s="401"/>
      <c r="CE1055" s="90"/>
    </row>
    <row r="1056" spans="1:83" s="15" customFormat="1" ht="24" customHeight="1" x14ac:dyDescent="0.4">
      <c r="A1056" s="400"/>
      <c r="B1056" s="1462"/>
      <c r="C1056" s="1462"/>
      <c r="D1056" s="1462"/>
      <c r="E1056" s="1462"/>
      <c r="F1056" s="1462"/>
      <c r="G1056" s="1462"/>
      <c r="H1056" s="1462"/>
      <c r="I1056" s="1462"/>
      <c r="J1056" s="1462"/>
      <c r="K1056" s="1462"/>
      <c r="L1056" s="1462"/>
      <c r="M1056" s="1462"/>
      <c r="N1056" s="1462"/>
      <c r="O1056" s="1462"/>
      <c r="P1056" s="1462"/>
      <c r="Q1056" s="1462"/>
      <c r="R1056" s="1462"/>
      <c r="S1056" s="1462"/>
      <c r="T1056" s="1462"/>
      <c r="U1056" s="1462"/>
      <c r="V1056" s="1462"/>
      <c r="W1056" s="1462"/>
      <c r="X1056" s="1462"/>
      <c r="Y1056" s="1462"/>
      <c r="Z1056" s="1462"/>
      <c r="AA1056" s="1462"/>
      <c r="AB1056" s="1462"/>
      <c r="AC1056" s="1462"/>
      <c r="AD1056" s="1462"/>
      <c r="AE1056" s="1462"/>
      <c r="AF1056" s="1462"/>
      <c r="AG1056" s="1462"/>
      <c r="AH1056" s="1462"/>
      <c r="AI1056" s="1462"/>
      <c r="AJ1056" s="1462"/>
      <c r="AK1056" s="1462"/>
      <c r="AL1056" s="1462"/>
      <c r="AM1056" s="1462"/>
      <c r="AN1056" s="1462"/>
      <c r="AO1056" s="1462"/>
      <c r="AP1056" s="1462"/>
      <c r="AQ1056" s="1462"/>
      <c r="AR1056" s="1462"/>
      <c r="AS1056" s="1462"/>
      <c r="AT1056" s="1462"/>
      <c r="AU1056" s="1462"/>
      <c r="AV1056" s="1462"/>
      <c r="AW1056" s="1462"/>
      <c r="AX1056" s="1462"/>
      <c r="AY1056" s="1462"/>
      <c r="AZ1056" s="1462"/>
      <c r="BA1056" s="1462"/>
      <c r="BB1056" s="1462"/>
      <c r="BC1056" s="1462"/>
      <c r="BD1056" s="1462"/>
      <c r="BE1056" s="1462"/>
      <c r="BF1056" s="1462"/>
      <c r="BG1056" s="1462"/>
      <c r="BH1056" s="1462"/>
      <c r="BI1056" s="1462"/>
      <c r="BJ1056" s="1462"/>
      <c r="BK1056" s="1462"/>
      <c r="BL1056" s="1462"/>
      <c r="BM1056" s="1462"/>
      <c r="BN1056" s="1462"/>
      <c r="BO1056" s="1462"/>
      <c r="BP1056" s="1462"/>
      <c r="BQ1056" s="1462"/>
      <c r="BR1056" s="1462"/>
      <c r="BS1056" s="1462"/>
      <c r="BT1056" s="1462"/>
      <c r="BU1056" s="1462"/>
      <c r="BV1056" s="1462"/>
      <c r="BW1056" s="1462"/>
      <c r="BX1056" s="1462"/>
      <c r="BY1056" s="1462"/>
      <c r="BZ1056" s="1462"/>
      <c r="CA1056" s="1462"/>
      <c r="CB1056" s="1462"/>
      <c r="CC1056" s="1462"/>
      <c r="CD1056" s="401"/>
      <c r="CE1056" s="152"/>
    </row>
    <row r="1057" spans="1:83" s="15" customFormat="1" ht="24" customHeight="1" x14ac:dyDescent="0.2">
      <c r="A1057" s="405"/>
      <c r="B1057" s="1462"/>
      <c r="C1057" s="1462"/>
      <c r="D1057" s="1462"/>
      <c r="E1057" s="1462"/>
      <c r="F1057" s="1462"/>
      <c r="G1057" s="1462"/>
      <c r="H1057" s="1462"/>
      <c r="I1057" s="1462"/>
      <c r="J1057" s="1462"/>
      <c r="K1057" s="1462"/>
      <c r="L1057" s="1462"/>
      <c r="M1057" s="1462"/>
      <c r="N1057" s="1462"/>
      <c r="O1057" s="1462"/>
      <c r="P1057" s="1462"/>
      <c r="Q1057" s="1462"/>
      <c r="R1057" s="1462"/>
      <c r="S1057" s="1462"/>
      <c r="T1057" s="1462"/>
      <c r="U1057" s="1462"/>
      <c r="V1057" s="1462"/>
      <c r="W1057" s="1462"/>
      <c r="X1057" s="1462"/>
      <c r="Y1057" s="1462"/>
      <c r="Z1057" s="1462"/>
      <c r="AA1057" s="1462"/>
      <c r="AB1057" s="1462"/>
      <c r="AC1057" s="1462"/>
      <c r="AD1057" s="1462"/>
      <c r="AE1057" s="1462"/>
      <c r="AF1057" s="1462"/>
      <c r="AG1057" s="1462"/>
      <c r="AH1057" s="1462"/>
      <c r="AI1057" s="1462"/>
      <c r="AJ1057" s="1462"/>
      <c r="AK1057" s="1462"/>
      <c r="AL1057" s="1462"/>
      <c r="AM1057" s="1462"/>
      <c r="AN1057" s="1462"/>
      <c r="AO1057" s="1462"/>
      <c r="AP1057" s="1462"/>
      <c r="AQ1057" s="1462"/>
      <c r="AR1057" s="1462"/>
      <c r="AS1057" s="1462"/>
      <c r="AT1057" s="1462"/>
      <c r="AU1057" s="1462"/>
      <c r="AV1057" s="1462"/>
      <c r="AW1057" s="1462"/>
      <c r="AX1057" s="1462"/>
      <c r="AY1057" s="1462"/>
      <c r="AZ1057" s="1462"/>
      <c r="BA1057" s="1462"/>
      <c r="BB1057" s="1462"/>
      <c r="BC1057" s="1462"/>
      <c r="BD1057" s="1462"/>
      <c r="BE1057" s="1462"/>
      <c r="BF1057" s="1462"/>
      <c r="BG1057" s="1462"/>
      <c r="BH1057" s="1462"/>
      <c r="BI1057" s="1462"/>
      <c r="BJ1057" s="1462"/>
      <c r="BK1057" s="1462"/>
      <c r="BL1057" s="1462"/>
      <c r="BM1057" s="1462"/>
      <c r="BN1057" s="1462"/>
      <c r="BO1057" s="1462"/>
      <c r="BP1057" s="1462"/>
      <c r="BQ1057" s="1462"/>
      <c r="BR1057" s="1462"/>
      <c r="BS1057" s="1462"/>
      <c r="BT1057" s="1462"/>
      <c r="BU1057" s="1462"/>
      <c r="BV1057" s="1462"/>
      <c r="BW1057" s="1462"/>
      <c r="BX1057" s="1462"/>
      <c r="BY1057" s="1462"/>
      <c r="BZ1057" s="1462"/>
      <c r="CA1057" s="1462"/>
      <c r="CB1057" s="1462"/>
      <c r="CC1057" s="1462"/>
      <c r="CD1057" s="404"/>
      <c r="CE1057" s="152"/>
    </row>
    <row r="1058" spans="1:83" s="15" customFormat="1" ht="24" customHeight="1" x14ac:dyDescent="0.4">
      <c r="A1058" s="400"/>
      <c r="B1058" s="1462"/>
      <c r="C1058" s="1462"/>
      <c r="D1058" s="1462"/>
      <c r="E1058" s="1462"/>
      <c r="F1058" s="1462"/>
      <c r="G1058" s="1462"/>
      <c r="H1058" s="1462"/>
      <c r="I1058" s="1462"/>
      <c r="J1058" s="1462"/>
      <c r="K1058" s="1462"/>
      <c r="L1058" s="1462"/>
      <c r="M1058" s="1462"/>
      <c r="N1058" s="1462"/>
      <c r="O1058" s="1462"/>
      <c r="P1058" s="1462"/>
      <c r="Q1058" s="1462"/>
      <c r="R1058" s="1462"/>
      <c r="S1058" s="1462"/>
      <c r="T1058" s="1462"/>
      <c r="U1058" s="1462"/>
      <c r="V1058" s="1462"/>
      <c r="W1058" s="1462"/>
      <c r="X1058" s="1462"/>
      <c r="Y1058" s="1462"/>
      <c r="Z1058" s="1462"/>
      <c r="AA1058" s="1462"/>
      <c r="AB1058" s="1462"/>
      <c r="AC1058" s="1462"/>
      <c r="AD1058" s="1462"/>
      <c r="AE1058" s="1462"/>
      <c r="AF1058" s="1462"/>
      <c r="AG1058" s="1462"/>
      <c r="AH1058" s="1462"/>
      <c r="AI1058" s="1462"/>
      <c r="AJ1058" s="1462"/>
      <c r="AK1058" s="1462"/>
      <c r="AL1058" s="1462"/>
      <c r="AM1058" s="1462"/>
      <c r="AN1058" s="1462"/>
      <c r="AO1058" s="1462"/>
      <c r="AP1058" s="1462"/>
      <c r="AQ1058" s="1462"/>
      <c r="AR1058" s="1462"/>
      <c r="AS1058" s="1462"/>
      <c r="AT1058" s="1462"/>
      <c r="AU1058" s="1462"/>
      <c r="AV1058" s="1462"/>
      <c r="AW1058" s="1462"/>
      <c r="AX1058" s="1462"/>
      <c r="AY1058" s="1462"/>
      <c r="AZ1058" s="1462"/>
      <c r="BA1058" s="1462"/>
      <c r="BB1058" s="1462"/>
      <c r="BC1058" s="1462"/>
      <c r="BD1058" s="1462"/>
      <c r="BE1058" s="1462"/>
      <c r="BF1058" s="1462"/>
      <c r="BG1058" s="1462"/>
      <c r="BH1058" s="1462"/>
      <c r="BI1058" s="1462"/>
      <c r="BJ1058" s="1462"/>
      <c r="BK1058" s="1462"/>
      <c r="BL1058" s="1462"/>
      <c r="BM1058" s="1462"/>
      <c r="BN1058" s="1462"/>
      <c r="BO1058" s="1462"/>
      <c r="BP1058" s="1462"/>
      <c r="BQ1058" s="1462"/>
      <c r="BR1058" s="1462"/>
      <c r="BS1058" s="1462"/>
      <c r="BT1058" s="1462"/>
      <c r="BU1058" s="1462"/>
      <c r="BV1058" s="1462"/>
      <c r="BW1058" s="1462"/>
      <c r="BX1058" s="1462"/>
      <c r="BY1058" s="1462"/>
      <c r="BZ1058" s="1462"/>
      <c r="CA1058" s="1462"/>
      <c r="CB1058" s="1462"/>
      <c r="CC1058" s="1462"/>
      <c r="CD1058" s="401"/>
      <c r="CE1058" s="152"/>
    </row>
    <row r="1059" spans="1:83" s="15" customFormat="1" ht="24" customHeight="1" x14ac:dyDescent="0.4">
      <c r="A1059" s="400"/>
      <c r="B1059" s="1462"/>
      <c r="C1059" s="1462"/>
      <c r="D1059" s="1462"/>
      <c r="E1059" s="1462"/>
      <c r="F1059" s="1462"/>
      <c r="G1059" s="1462"/>
      <c r="H1059" s="1462"/>
      <c r="I1059" s="1462"/>
      <c r="J1059" s="1462"/>
      <c r="K1059" s="1462"/>
      <c r="L1059" s="1462"/>
      <c r="M1059" s="1462"/>
      <c r="N1059" s="1462"/>
      <c r="O1059" s="1462"/>
      <c r="P1059" s="1462"/>
      <c r="Q1059" s="1462"/>
      <c r="R1059" s="1462"/>
      <c r="S1059" s="1462"/>
      <c r="T1059" s="1462"/>
      <c r="U1059" s="1462"/>
      <c r="V1059" s="1462"/>
      <c r="W1059" s="1462"/>
      <c r="X1059" s="1462"/>
      <c r="Y1059" s="1462"/>
      <c r="Z1059" s="1462"/>
      <c r="AA1059" s="1462"/>
      <c r="AB1059" s="1462"/>
      <c r="AC1059" s="1462"/>
      <c r="AD1059" s="1462"/>
      <c r="AE1059" s="1462"/>
      <c r="AF1059" s="1462"/>
      <c r="AG1059" s="1462"/>
      <c r="AH1059" s="1462"/>
      <c r="AI1059" s="1462"/>
      <c r="AJ1059" s="1462"/>
      <c r="AK1059" s="1462"/>
      <c r="AL1059" s="1462"/>
      <c r="AM1059" s="1462"/>
      <c r="AN1059" s="1462"/>
      <c r="AO1059" s="1462"/>
      <c r="AP1059" s="1462"/>
      <c r="AQ1059" s="1462"/>
      <c r="AR1059" s="1462"/>
      <c r="AS1059" s="1462"/>
      <c r="AT1059" s="1462"/>
      <c r="AU1059" s="1462"/>
      <c r="AV1059" s="1462"/>
      <c r="AW1059" s="1462"/>
      <c r="AX1059" s="1462"/>
      <c r="AY1059" s="1462"/>
      <c r="AZ1059" s="1462"/>
      <c r="BA1059" s="1462"/>
      <c r="BB1059" s="1462"/>
      <c r="BC1059" s="1462"/>
      <c r="BD1059" s="1462"/>
      <c r="BE1059" s="1462"/>
      <c r="BF1059" s="1462"/>
      <c r="BG1059" s="1462"/>
      <c r="BH1059" s="1462"/>
      <c r="BI1059" s="1462"/>
      <c r="BJ1059" s="1462"/>
      <c r="BK1059" s="1462"/>
      <c r="BL1059" s="1462"/>
      <c r="BM1059" s="1462"/>
      <c r="BN1059" s="1462"/>
      <c r="BO1059" s="1462"/>
      <c r="BP1059" s="1462"/>
      <c r="BQ1059" s="1462"/>
      <c r="BR1059" s="1462"/>
      <c r="BS1059" s="1462"/>
      <c r="BT1059" s="1462"/>
      <c r="BU1059" s="1462"/>
      <c r="BV1059" s="1462"/>
      <c r="BW1059" s="1462"/>
      <c r="BX1059" s="1462"/>
      <c r="BY1059" s="1462"/>
      <c r="BZ1059" s="1462"/>
      <c r="CA1059" s="1462"/>
      <c r="CB1059" s="1462"/>
      <c r="CC1059" s="1462"/>
      <c r="CD1059" s="401"/>
      <c r="CE1059" s="13"/>
    </row>
    <row r="1060" spans="1:83" s="15" customFormat="1" ht="24" customHeight="1" x14ac:dyDescent="0.4">
      <c r="A1060" s="400"/>
      <c r="B1060" s="1462"/>
      <c r="C1060" s="1462"/>
      <c r="D1060" s="1462"/>
      <c r="E1060" s="1462"/>
      <c r="F1060" s="1462"/>
      <c r="G1060" s="1462"/>
      <c r="H1060" s="1462"/>
      <c r="I1060" s="1462"/>
      <c r="J1060" s="1462"/>
      <c r="K1060" s="1462"/>
      <c r="L1060" s="1462"/>
      <c r="M1060" s="1462"/>
      <c r="N1060" s="1462"/>
      <c r="O1060" s="1462"/>
      <c r="P1060" s="1462"/>
      <c r="Q1060" s="1462"/>
      <c r="R1060" s="1462"/>
      <c r="S1060" s="1462"/>
      <c r="T1060" s="1462"/>
      <c r="U1060" s="1462"/>
      <c r="V1060" s="1462"/>
      <c r="W1060" s="1462"/>
      <c r="X1060" s="1462"/>
      <c r="Y1060" s="1462"/>
      <c r="Z1060" s="1462"/>
      <c r="AA1060" s="1462"/>
      <c r="AB1060" s="1462"/>
      <c r="AC1060" s="1462"/>
      <c r="AD1060" s="1462"/>
      <c r="AE1060" s="1462"/>
      <c r="AF1060" s="1462"/>
      <c r="AG1060" s="1462"/>
      <c r="AH1060" s="1462"/>
      <c r="AI1060" s="1462"/>
      <c r="AJ1060" s="1462"/>
      <c r="AK1060" s="1462"/>
      <c r="AL1060" s="1462"/>
      <c r="AM1060" s="1462"/>
      <c r="AN1060" s="1462"/>
      <c r="AO1060" s="1462"/>
      <c r="AP1060" s="1462"/>
      <c r="AQ1060" s="1462"/>
      <c r="AR1060" s="1462"/>
      <c r="AS1060" s="1462"/>
      <c r="AT1060" s="1462"/>
      <c r="AU1060" s="1462"/>
      <c r="AV1060" s="1462"/>
      <c r="AW1060" s="1462"/>
      <c r="AX1060" s="1462"/>
      <c r="AY1060" s="1462"/>
      <c r="AZ1060" s="1462"/>
      <c r="BA1060" s="1462"/>
      <c r="BB1060" s="1462"/>
      <c r="BC1060" s="1462"/>
      <c r="BD1060" s="1462"/>
      <c r="BE1060" s="1462"/>
      <c r="BF1060" s="1462"/>
      <c r="BG1060" s="1462"/>
      <c r="BH1060" s="1462"/>
      <c r="BI1060" s="1462"/>
      <c r="BJ1060" s="1462"/>
      <c r="BK1060" s="1462"/>
      <c r="BL1060" s="1462"/>
      <c r="BM1060" s="1462"/>
      <c r="BN1060" s="1462"/>
      <c r="BO1060" s="1462"/>
      <c r="BP1060" s="1462"/>
      <c r="BQ1060" s="1462"/>
      <c r="BR1060" s="1462"/>
      <c r="BS1060" s="1462"/>
      <c r="BT1060" s="1462"/>
      <c r="BU1060" s="1462"/>
      <c r="BV1060" s="1462"/>
      <c r="BW1060" s="1462"/>
      <c r="BX1060" s="1462"/>
      <c r="BY1060" s="1462"/>
      <c r="BZ1060" s="1462"/>
      <c r="CA1060" s="1462"/>
      <c r="CB1060" s="1462"/>
      <c r="CC1060" s="1462"/>
      <c r="CD1060" s="401"/>
      <c r="CE1060" s="90"/>
    </row>
    <row r="1061" spans="1:83" s="15" customFormat="1" ht="24" customHeight="1" x14ac:dyDescent="0.4">
      <c r="A1061" s="400"/>
      <c r="B1061" s="1462"/>
      <c r="C1061" s="1462"/>
      <c r="D1061" s="1462"/>
      <c r="E1061" s="1462"/>
      <c r="F1061" s="1462"/>
      <c r="G1061" s="1462"/>
      <c r="H1061" s="1462"/>
      <c r="I1061" s="1462"/>
      <c r="J1061" s="1462"/>
      <c r="K1061" s="1462"/>
      <c r="L1061" s="1462"/>
      <c r="M1061" s="1462"/>
      <c r="N1061" s="1462"/>
      <c r="O1061" s="1462"/>
      <c r="P1061" s="1462"/>
      <c r="Q1061" s="1462"/>
      <c r="R1061" s="1462"/>
      <c r="S1061" s="1462"/>
      <c r="T1061" s="1462"/>
      <c r="U1061" s="1462"/>
      <c r="V1061" s="1462"/>
      <c r="W1061" s="1462"/>
      <c r="X1061" s="1462"/>
      <c r="Y1061" s="1462"/>
      <c r="Z1061" s="1462"/>
      <c r="AA1061" s="1462"/>
      <c r="AB1061" s="1462"/>
      <c r="AC1061" s="1462"/>
      <c r="AD1061" s="1462"/>
      <c r="AE1061" s="1462"/>
      <c r="AF1061" s="1462"/>
      <c r="AG1061" s="1462"/>
      <c r="AH1061" s="1462"/>
      <c r="AI1061" s="1462"/>
      <c r="AJ1061" s="1462"/>
      <c r="AK1061" s="1462"/>
      <c r="AL1061" s="1462"/>
      <c r="AM1061" s="1462"/>
      <c r="AN1061" s="1462"/>
      <c r="AO1061" s="1462"/>
      <c r="AP1061" s="1462"/>
      <c r="AQ1061" s="1462"/>
      <c r="AR1061" s="1462"/>
      <c r="AS1061" s="1462"/>
      <c r="AT1061" s="1462"/>
      <c r="AU1061" s="1462"/>
      <c r="AV1061" s="1462"/>
      <c r="AW1061" s="1462"/>
      <c r="AX1061" s="1462"/>
      <c r="AY1061" s="1462"/>
      <c r="AZ1061" s="1462"/>
      <c r="BA1061" s="1462"/>
      <c r="BB1061" s="1462"/>
      <c r="BC1061" s="1462"/>
      <c r="BD1061" s="1462"/>
      <c r="BE1061" s="1462"/>
      <c r="BF1061" s="1462"/>
      <c r="BG1061" s="1462"/>
      <c r="BH1061" s="1462"/>
      <c r="BI1061" s="1462"/>
      <c r="BJ1061" s="1462"/>
      <c r="BK1061" s="1462"/>
      <c r="BL1061" s="1462"/>
      <c r="BM1061" s="1462"/>
      <c r="BN1061" s="1462"/>
      <c r="BO1061" s="1462"/>
      <c r="BP1061" s="1462"/>
      <c r="BQ1061" s="1462"/>
      <c r="BR1061" s="1462"/>
      <c r="BS1061" s="1462"/>
      <c r="BT1061" s="1462"/>
      <c r="BU1061" s="1462"/>
      <c r="BV1061" s="1462"/>
      <c r="BW1061" s="1462"/>
      <c r="BX1061" s="1462"/>
      <c r="BY1061" s="1462"/>
      <c r="BZ1061" s="1462"/>
      <c r="CA1061" s="1462"/>
      <c r="CB1061" s="1462"/>
      <c r="CC1061" s="1462"/>
      <c r="CD1061" s="401"/>
      <c r="CE1061" s="152"/>
    </row>
    <row r="1062" spans="1:83" s="15" customFormat="1" ht="24" customHeight="1" x14ac:dyDescent="0.4">
      <c r="A1062" s="400"/>
      <c r="B1062" s="1462"/>
      <c r="C1062" s="1462"/>
      <c r="D1062" s="1462"/>
      <c r="E1062" s="1462"/>
      <c r="F1062" s="1462"/>
      <c r="G1062" s="1462"/>
      <c r="H1062" s="1462"/>
      <c r="I1062" s="1462"/>
      <c r="J1062" s="1462"/>
      <c r="K1062" s="1462"/>
      <c r="L1062" s="1462"/>
      <c r="M1062" s="1462"/>
      <c r="N1062" s="1462"/>
      <c r="O1062" s="1462"/>
      <c r="P1062" s="1462"/>
      <c r="Q1062" s="1462"/>
      <c r="R1062" s="1462"/>
      <c r="S1062" s="1462"/>
      <c r="T1062" s="1462"/>
      <c r="U1062" s="1462"/>
      <c r="V1062" s="1462"/>
      <c r="W1062" s="1462"/>
      <c r="X1062" s="1462"/>
      <c r="Y1062" s="1462"/>
      <c r="Z1062" s="1462"/>
      <c r="AA1062" s="1462"/>
      <c r="AB1062" s="1462"/>
      <c r="AC1062" s="1462"/>
      <c r="AD1062" s="1462"/>
      <c r="AE1062" s="1462"/>
      <c r="AF1062" s="1462"/>
      <c r="AG1062" s="1462"/>
      <c r="AH1062" s="1462"/>
      <c r="AI1062" s="1462"/>
      <c r="AJ1062" s="1462"/>
      <c r="AK1062" s="1462"/>
      <c r="AL1062" s="1462"/>
      <c r="AM1062" s="1462"/>
      <c r="AN1062" s="1462"/>
      <c r="AO1062" s="1462"/>
      <c r="AP1062" s="1462"/>
      <c r="AQ1062" s="1462"/>
      <c r="AR1062" s="1462"/>
      <c r="AS1062" s="1462"/>
      <c r="AT1062" s="1462"/>
      <c r="AU1062" s="1462"/>
      <c r="AV1062" s="1462"/>
      <c r="AW1062" s="1462"/>
      <c r="AX1062" s="1462"/>
      <c r="AY1062" s="1462"/>
      <c r="AZ1062" s="1462"/>
      <c r="BA1062" s="1462"/>
      <c r="BB1062" s="1462"/>
      <c r="BC1062" s="1462"/>
      <c r="BD1062" s="1462"/>
      <c r="BE1062" s="1462"/>
      <c r="BF1062" s="1462"/>
      <c r="BG1062" s="1462"/>
      <c r="BH1062" s="1462"/>
      <c r="BI1062" s="1462"/>
      <c r="BJ1062" s="1462"/>
      <c r="BK1062" s="1462"/>
      <c r="BL1062" s="1462"/>
      <c r="BM1062" s="1462"/>
      <c r="BN1062" s="1462"/>
      <c r="BO1062" s="1462"/>
      <c r="BP1062" s="1462"/>
      <c r="BQ1062" s="1462"/>
      <c r="BR1062" s="1462"/>
      <c r="BS1062" s="1462"/>
      <c r="BT1062" s="1462"/>
      <c r="BU1062" s="1462"/>
      <c r="BV1062" s="1462"/>
      <c r="BW1062" s="1462"/>
      <c r="BX1062" s="1462"/>
      <c r="BY1062" s="1462"/>
      <c r="BZ1062" s="1462"/>
      <c r="CA1062" s="1462"/>
      <c r="CB1062" s="1462"/>
      <c r="CC1062" s="1462"/>
      <c r="CD1062" s="401"/>
      <c r="CE1062" s="13"/>
    </row>
    <row r="1063" spans="1:83" s="401" customFormat="1" ht="24" customHeight="1" x14ac:dyDescent="0.4">
      <c r="A1063" s="400"/>
      <c r="B1063" s="1462"/>
      <c r="C1063" s="1462"/>
      <c r="D1063" s="1462"/>
      <c r="E1063" s="1462"/>
      <c r="F1063" s="1462"/>
      <c r="G1063" s="1462"/>
      <c r="H1063" s="1462"/>
      <c r="I1063" s="1462"/>
      <c r="J1063" s="1462"/>
      <c r="K1063" s="1462"/>
      <c r="L1063" s="1462"/>
      <c r="M1063" s="1462"/>
      <c r="N1063" s="1462"/>
      <c r="O1063" s="1462"/>
      <c r="P1063" s="1462"/>
      <c r="Q1063" s="1462"/>
      <c r="R1063" s="1462"/>
      <c r="S1063" s="1462"/>
      <c r="T1063" s="1462"/>
      <c r="U1063" s="1462"/>
      <c r="V1063" s="1462"/>
      <c r="W1063" s="1462"/>
      <c r="X1063" s="1462"/>
      <c r="Y1063" s="1462"/>
      <c r="Z1063" s="1462"/>
      <c r="AA1063" s="1462"/>
      <c r="AB1063" s="1462"/>
      <c r="AC1063" s="1462"/>
      <c r="AD1063" s="1462"/>
      <c r="AE1063" s="1462"/>
      <c r="AF1063" s="1462"/>
      <c r="AG1063" s="1462"/>
      <c r="AH1063" s="1462"/>
      <c r="AI1063" s="1462"/>
      <c r="AJ1063" s="1462"/>
      <c r="AK1063" s="1462"/>
      <c r="AL1063" s="1462"/>
      <c r="AM1063" s="1462"/>
      <c r="AN1063" s="1462"/>
      <c r="AO1063" s="1462"/>
      <c r="AP1063" s="1462"/>
      <c r="AQ1063" s="1462"/>
      <c r="AR1063" s="1462"/>
      <c r="AS1063" s="1462"/>
      <c r="AT1063" s="1462"/>
      <c r="AU1063" s="1462"/>
      <c r="AV1063" s="1462"/>
      <c r="AW1063" s="1462"/>
      <c r="AX1063" s="1462"/>
      <c r="AY1063" s="1462"/>
      <c r="AZ1063" s="1462"/>
      <c r="BA1063" s="1462"/>
      <c r="BB1063" s="1462"/>
      <c r="BC1063" s="1462"/>
      <c r="BD1063" s="1462"/>
      <c r="BE1063" s="1462"/>
      <c r="BF1063" s="1462"/>
      <c r="BG1063" s="1462"/>
      <c r="BH1063" s="1462"/>
      <c r="BI1063" s="1462"/>
      <c r="BJ1063" s="1462"/>
      <c r="BK1063" s="1462"/>
      <c r="BL1063" s="1462"/>
      <c r="BM1063" s="1462"/>
      <c r="BN1063" s="1462"/>
      <c r="BO1063" s="1462"/>
      <c r="BP1063" s="1462"/>
      <c r="BQ1063" s="1462"/>
      <c r="BR1063" s="1462"/>
      <c r="BS1063" s="1462"/>
      <c r="BT1063" s="1462"/>
      <c r="BU1063" s="1462"/>
      <c r="BV1063" s="1462"/>
      <c r="BW1063" s="1462"/>
      <c r="BX1063" s="1462"/>
      <c r="BY1063" s="1462"/>
      <c r="BZ1063" s="1462"/>
      <c r="CA1063" s="1462"/>
      <c r="CB1063" s="1462"/>
      <c r="CC1063" s="1462"/>
      <c r="CE1063" s="96"/>
    </row>
    <row r="1064" spans="1:83" s="401" customFormat="1" ht="24" customHeight="1" x14ac:dyDescent="0.4">
      <c r="A1064" s="400"/>
      <c r="B1064" s="1462"/>
      <c r="C1064" s="1462"/>
      <c r="D1064" s="1462"/>
      <c r="E1064" s="1462"/>
      <c r="F1064" s="1462"/>
      <c r="G1064" s="1462"/>
      <c r="H1064" s="1462"/>
      <c r="I1064" s="1462"/>
      <c r="J1064" s="1462"/>
      <c r="K1064" s="1462"/>
      <c r="L1064" s="1462"/>
      <c r="M1064" s="1462"/>
      <c r="N1064" s="1462"/>
      <c r="O1064" s="1462"/>
      <c r="P1064" s="1462"/>
      <c r="Q1064" s="1462"/>
      <c r="R1064" s="1462"/>
      <c r="S1064" s="1462"/>
      <c r="T1064" s="1462"/>
      <c r="U1064" s="1462"/>
      <c r="V1064" s="1462"/>
      <c r="W1064" s="1462"/>
      <c r="X1064" s="1462"/>
      <c r="Y1064" s="1462"/>
      <c r="Z1064" s="1462"/>
      <c r="AA1064" s="1462"/>
      <c r="AB1064" s="1462"/>
      <c r="AC1064" s="1462"/>
      <c r="AD1064" s="1462"/>
      <c r="AE1064" s="1462"/>
      <c r="AF1064" s="1462"/>
      <c r="AG1064" s="1462"/>
      <c r="AH1064" s="1462"/>
      <c r="AI1064" s="1462"/>
      <c r="AJ1064" s="1462"/>
      <c r="AK1064" s="1462"/>
      <c r="AL1064" s="1462"/>
      <c r="AM1064" s="1462"/>
      <c r="AN1064" s="1462"/>
      <c r="AO1064" s="1462"/>
      <c r="AP1064" s="1462"/>
      <c r="AQ1064" s="1462"/>
      <c r="AR1064" s="1462"/>
      <c r="AS1064" s="1462"/>
      <c r="AT1064" s="1462"/>
      <c r="AU1064" s="1462"/>
      <c r="AV1064" s="1462"/>
      <c r="AW1064" s="1462"/>
      <c r="AX1064" s="1462"/>
      <c r="AY1064" s="1462"/>
      <c r="AZ1064" s="1462"/>
      <c r="BA1064" s="1462"/>
      <c r="BB1064" s="1462"/>
      <c r="BC1064" s="1462"/>
      <c r="BD1064" s="1462"/>
      <c r="BE1064" s="1462"/>
      <c r="BF1064" s="1462"/>
      <c r="BG1064" s="1462"/>
      <c r="BH1064" s="1462"/>
      <c r="BI1064" s="1462"/>
      <c r="BJ1064" s="1462"/>
      <c r="BK1064" s="1462"/>
      <c r="BL1064" s="1462"/>
      <c r="BM1064" s="1462"/>
      <c r="BN1064" s="1462"/>
      <c r="BO1064" s="1462"/>
      <c r="BP1064" s="1462"/>
      <c r="BQ1064" s="1462"/>
      <c r="BR1064" s="1462"/>
      <c r="BS1064" s="1462"/>
      <c r="BT1064" s="1462"/>
      <c r="BU1064" s="1462"/>
      <c r="BV1064" s="1462"/>
      <c r="BW1064" s="1462"/>
      <c r="BX1064" s="1462"/>
      <c r="BY1064" s="1462"/>
      <c r="BZ1064" s="1462"/>
      <c r="CA1064" s="1462"/>
      <c r="CB1064" s="1462"/>
      <c r="CC1064" s="1462"/>
      <c r="CE1064" s="402"/>
    </row>
    <row r="1065" spans="1:83" s="401" customFormat="1" ht="24" customHeight="1" x14ac:dyDescent="0.4">
      <c r="A1065" s="400"/>
      <c r="B1065" s="1462"/>
      <c r="C1065" s="1462"/>
      <c r="D1065" s="1462"/>
      <c r="E1065" s="1462"/>
      <c r="F1065" s="1462"/>
      <c r="G1065" s="1462"/>
      <c r="H1065" s="1462"/>
      <c r="I1065" s="1462"/>
      <c r="J1065" s="1462"/>
      <c r="K1065" s="1462"/>
      <c r="L1065" s="1462"/>
      <c r="M1065" s="1462"/>
      <c r="N1065" s="1462"/>
      <c r="O1065" s="1462"/>
      <c r="P1065" s="1462"/>
      <c r="Q1065" s="1462"/>
      <c r="R1065" s="1462"/>
      <c r="S1065" s="1462"/>
      <c r="T1065" s="1462"/>
      <c r="U1065" s="1462"/>
      <c r="V1065" s="1462"/>
      <c r="W1065" s="1462"/>
      <c r="X1065" s="1462"/>
      <c r="Y1065" s="1462"/>
      <c r="Z1065" s="1462"/>
      <c r="AA1065" s="1462"/>
      <c r="AB1065" s="1462"/>
      <c r="AC1065" s="1462"/>
      <c r="AD1065" s="1462"/>
      <c r="AE1065" s="1462"/>
      <c r="AF1065" s="1462"/>
      <c r="AG1065" s="1462"/>
      <c r="AH1065" s="1462"/>
      <c r="AI1065" s="1462"/>
      <c r="AJ1065" s="1462"/>
      <c r="AK1065" s="1462"/>
      <c r="AL1065" s="1462"/>
      <c r="AM1065" s="1462"/>
      <c r="AN1065" s="1462"/>
      <c r="AO1065" s="1462"/>
      <c r="AP1065" s="1462"/>
      <c r="AQ1065" s="1462"/>
      <c r="AR1065" s="1462"/>
      <c r="AS1065" s="1462"/>
      <c r="AT1065" s="1462"/>
      <c r="AU1065" s="1462"/>
      <c r="AV1065" s="1462"/>
      <c r="AW1065" s="1462"/>
      <c r="AX1065" s="1462"/>
      <c r="AY1065" s="1462"/>
      <c r="AZ1065" s="1462"/>
      <c r="BA1065" s="1462"/>
      <c r="BB1065" s="1462"/>
      <c r="BC1065" s="1462"/>
      <c r="BD1065" s="1462"/>
      <c r="BE1065" s="1462"/>
      <c r="BF1065" s="1462"/>
      <c r="BG1065" s="1462"/>
      <c r="BH1065" s="1462"/>
      <c r="BI1065" s="1462"/>
      <c r="BJ1065" s="1462"/>
      <c r="BK1065" s="1462"/>
      <c r="BL1065" s="1462"/>
      <c r="BM1065" s="1462"/>
      <c r="BN1065" s="1462"/>
      <c r="BO1065" s="1462"/>
      <c r="BP1065" s="1462"/>
      <c r="BQ1065" s="1462"/>
      <c r="BR1065" s="1462"/>
      <c r="BS1065" s="1462"/>
      <c r="BT1065" s="1462"/>
      <c r="BU1065" s="1462"/>
      <c r="BV1065" s="1462"/>
      <c r="BW1065" s="1462"/>
      <c r="BX1065" s="1462"/>
      <c r="BY1065" s="1462"/>
      <c r="BZ1065" s="1462"/>
      <c r="CA1065" s="1462"/>
      <c r="CB1065" s="1462"/>
      <c r="CC1065" s="1462"/>
      <c r="CE1065" s="402"/>
    </row>
    <row r="1066" spans="1:83" s="404" customFormat="1" ht="24" customHeight="1" x14ac:dyDescent="0.2">
      <c r="A1066" s="400"/>
      <c r="B1066" s="1462"/>
      <c r="C1066" s="1462"/>
      <c r="D1066" s="1462"/>
      <c r="E1066" s="1462"/>
      <c r="F1066" s="1462"/>
      <c r="G1066" s="1462"/>
      <c r="H1066" s="1462"/>
      <c r="I1066" s="1462"/>
      <c r="J1066" s="1462"/>
      <c r="K1066" s="1462"/>
      <c r="L1066" s="1462"/>
      <c r="M1066" s="1462"/>
      <c r="N1066" s="1462"/>
      <c r="O1066" s="1462"/>
      <c r="P1066" s="1462"/>
      <c r="Q1066" s="1462"/>
      <c r="R1066" s="1462"/>
      <c r="S1066" s="1462"/>
      <c r="T1066" s="1462"/>
      <c r="U1066" s="1462"/>
      <c r="V1066" s="1462"/>
      <c r="W1066" s="1462"/>
      <c r="X1066" s="1462"/>
      <c r="Y1066" s="1462"/>
      <c r="Z1066" s="1462"/>
      <c r="AA1066" s="1462"/>
      <c r="AB1066" s="1462"/>
      <c r="AC1066" s="1462"/>
      <c r="AD1066" s="1462"/>
      <c r="AE1066" s="1462"/>
      <c r="AF1066" s="1462"/>
      <c r="AG1066" s="1462"/>
      <c r="AH1066" s="1462"/>
      <c r="AI1066" s="1462"/>
      <c r="AJ1066" s="1462"/>
      <c r="AK1066" s="1462"/>
      <c r="AL1066" s="1462"/>
      <c r="AM1066" s="1462"/>
      <c r="AN1066" s="1462"/>
      <c r="AO1066" s="1462"/>
      <c r="AP1066" s="1462"/>
      <c r="AQ1066" s="1462"/>
      <c r="AR1066" s="1462"/>
      <c r="AS1066" s="1462"/>
      <c r="AT1066" s="1462"/>
      <c r="AU1066" s="1462"/>
      <c r="AV1066" s="1462"/>
      <c r="AW1066" s="1462"/>
      <c r="AX1066" s="1462"/>
      <c r="AY1066" s="1462"/>
      <c r="AZ1066" s="1462"/>
      <c r="BA1066" s="1462"/>
      <c r="BB1066" s="1462"/>
      <c r="BC1066" s="1462"/>
      <c r="BD1066" s="1462"/>
      <c r="BE1066" s="1462"/>
      <c r="BF1066" s="1462"/>
      <c r="BG1066" s="1462"/>
      <c r="BH1066" s="1462"/>
      <c r="BI1066" s="1462"/>
      <c r="BJ1066" s="1462"/>
      <c r="BK1066" s="1462"/>
      <c r="BL1066" s="1462"/>
      <c r="BM1066" s="1462"/>
      <c r="BN1066" s="1462"/>
      <c r="BO1066" s="1462"/>
      <c r="BP1066" s="1462"/>
      <c r="BQ1066" s="1462"/>
      <c r="BR1066" s="1462"/>
      <c r="BS1066" s="1462"/>
      <c r="BT1066" s="1462"/>
      <c r="BU1066" s="1462"/>
      <c r="BV1066" s="1462"/>
      <c r="BW1066" s="1462"/>
      <c r="BX1066" s="1462"/>
      <c r="BY1066" s="1462"/>
      <c r="BZ1066" s="1462"/>
      <c r="CA1066" s="1462"/>
      <c r="CB1066" s="1462"/>
      <c r="CC1066" s="1462"/>
      <c r="CD1066" s="401"/>
      <c r="CE1066" s="402"/>
    </row>
    <row r="1067" spans="1:83" s="401" customFormat="1" ht="24" customHeight="1" x14ac:dyDescent="0.4">
      <c r="A1067" s="400"/>
      <c r="B1067" s="1462"/>
      <c r="C1067" s="1462"/>
      <c r="D1067" s="1462"/>
      <c r="E1067" s="1462"/>
      <c r="F1067" s="1462"/>
      <c r="G1067" s="1462"/>
      <c r="H1067" s="1462"/>
      <c r="I1067" s="1462"/>
      <c r="J1067" s="1462"/>
      <c r="K1067" s="1462"/>
      <c r="L1067" s="1462"/>
      <c r="M1067" s="1462"/>
      <c r="N1067" s="1462"/>
      <c r="O1067" s="1462"/>
      <c r="P1067" s="1462"/>
      <c r="Q1067" s="1462"/>
      <c r="R1067" s="1462"/>
      <c r="S1067" s="1462"/>
      <c r="T1067" s="1462"/>
      <c r="U1067" s="1462"/>
      <c r="V1067" s="1462"/>
      <c r="W1067" s="1462"/>
      <c r="X1067" s="1462"/>
      <c r="Y1067" s="1462"/>
      <c r="Z1067" s="1462"/>
      <c r="AA1067" s="1462"/>
      <c r="AB1067" s="1462"/>
      <c r="AC1067" s="1462"/>
      <c r="AD1067" s="1462"/>
      <c r="AE1067" s="1462"/>
      <c r="AF1067" s="1462"/>
      <c r="AG1067" s="1462"/>
      <c r="AH1067" s="1462"/>
      <c r="AI1067" s="1462"/>
      <c r="AJ1067" s="1462"/>
      <c r="AK1067" s="1462"/>
      <c r="AL1067" s="1462"/>
      <c r="AM1067" s="1462"/>
      <c r="AN1067" s="1462"/>
      <c r="AO1067" s="1462"/>
      <c r="AP1067" s="1462"/>
      <c r="AQ1067" s="1462"/>
      <c r="AR1067" s="1462"/>
      <c r="AS1067" s="1462"/>
      <c r="AT1067" s="1462"/>
      <c r="AU1067" s="1462"/>
      <c r="AV1067" s="1462"/>
      <c r="AW1067" s="1462"/>
      <c r="AX1067" s="1462"/>
      <c r="AY1067" s="1462"/>
      <c r="AZ1067" s="1462"/>
      <c r="BA1067" s="1462"/>
      <c r="BB1067" s="1462"/>
      <c r="BC1067" s="1462"/>
      <c r="BD1067" s="1462"/>
      <c r="BE1067" s="1462"/>
      <c r="BF1067" s="1462"/>
      <c r="BG1067" s="1462"/>
      <c r="BH1067" s="1462"/>
      <c r="BI1067" s="1462"/>
      <c r="BJ1067" s="1462"/>
      <c r="BK1067" s="1462"/>
      <c r="BL1067" s="1462"/>
      <c r="BM1067" s="1462"/>
      <c r="BN1067" s="1462"/>
      <c r="BO1067" s="1462"/>
      <c r="BP1067" s="1462"/>
      <c r="BQ1067" s="1462"/>
      <c r="BR1067" s="1462"/>
      <c r="BS1067" s="1462"/>
      <c r="BT1067" s="1462"/>
      <c r="BU1067" s="1462"/>
      <c r="BV1067" s="1462"/>
      <c r="BW1067" s="1462"/>
      <c r="BX1067" s="1462"/>
      <c r="BY1067" s="1462"/>
      <c r="BZ1067" s="1462"/>
      <c r="CA1067" s="1462"/>
      <c r="CB1067" s="1462"/>
      <c r="CC1067" s="1462"/>
      <c r="CE1067" s="402"/>
    </row>
    <row r="1068" spans="1:83" s="401" customFormat="1" ht="24" customHeight="1" x14ac:dyDescent="0.2">
      <c r="A1068" s="405"/>
      <c r="B1068" s="1462"/>
      <c r="C1068" s="1462"/>
      <c r="D1068" s="1462"/>
      <c r="E1068" s="1462"/>
      <c r="F1068" s="1462"/>
      <c r="G1068" s="1462"/>
      <c r="H1068" s="1462"/>
      <c r="I1068" s="1462"/>
      <c r="J1068" s="1462"/>
      <c r="K1068" s="1462"/>
      <c r="L1068" s="1462"/>
      <c r="M1068" s="1462"/>
      <c r="N1068" s="1462"/>
      <c r="O1068" s="1462"/>
      <c r="P1068" s="1462"/>
      <c r="Q1068" s="1462"/>
      <c r="R1068" s="1462"/>
      <c r="S1068" s="1462"/>
      <c r="T1068" s="1462"/>
      <c r="U1068" s="1462"/>
      <c r="V1068" s="1462"/>
      <c r="W1068" s="1462"/>
      <c r="X1068" s="1462"/>
      <c r="Y1068" s="1462"/>
      <c r="Z1068" s="1462"/>
      <c r="AA1068" s="1462"/>
      <c r="AB1068" s="1462"/>
      <c r="AC1068" s="1462"/>
      <c r="AD1068" s="1462"/>
      <c r="AE1068" s="1462"/>
      <c r="AF1068" s="1462"/>
      <c r="AG1068" s="1462"/>
      <c r="AH1068" s="1462"/>
      <c r="AI1068" s="1462"/>
      <c r="AJ1068" s="1462"/>
      <c r="AK1068" s="1462"/>
      <c r="AL1068" s="1462"/>
      <c r="AM1068" s="1462"/>
      <c r="AN1068" s="1462"/>
      <c r="AO1068" s="1462"/>
      <c r="AP1068" s="1462"/>
      <c r="AQ1068" s="1462"/>
      <c r="AR1068" s="1462"/>
      <c r="AS1068" s="1462"/>
      <c r="AT1068" s="1462"/>
      <c r="AU1068" s="1462"/>
      <c r="AV1068" s="1462"/>
      <c r="AW1068" s="1462"/>
      <c r="AX1068" s="1462"/>
      <c r="AY1068" s="1462"/>
      <c r="AZ1068" s="1462"/>
      <c r="BA1068" s="1462"/>
      <c r="BB1068" s="1462"/>
      <c r="BC1068" s="1462"/>
      <c r="BD1068" s="1462"/>
      <c r="BE1068" s="1462"/>
      <c r="BF1068" s="1462"/>
      <c r="BG1068" s="1462"/>
      <c r="BH1068" s="1462"/>
      <c r="BI1068" s="1462"/>
      <c r="BJ1068" s="1462"/>
      <c r="BK1068" s="1462"/>
      <c r="BL1068" s="1462"/>
      <c r="BM1068" s="1462"/>
      <c r="BN1068" s="1462"/>
      <c r="BO1068" s="1462"/>
      <c r="BP1068" s="1462"/>
      <c r="BQ1068" s="1462"/>
      <c r="BR1068" s="1462"/>
      <c r="BS1068" s="1462"/>
      <c r="BT1068" s="1462"/>
      <c r="BU1068" s="1462"/>
      <c r="BV1068" s="1462"/>
      <c r="BW1068" s="1462"/>
      <c r="BX1068" s="1462"/>
      <c r="BY1068" s="1462"/>
      <c r="BZ1068" s="1462"/>
      <c r="CA1068" s="1462"/>
      <c r="CB1068" s="1462"/>
      <c r="CC1068" s="1462"/>
      <c r="CD1068" s="404"/>
      <c r="CE1068" s="402"/>
    </row>
    <row r="1069" spans="1:83" s="401" customFormat="1" ht="24" customHeight="1" x14ac:dyDescent="0.4">
      <c r="A1069" s="400"/>
      <c r="B1069" s="1462"/>
      <c r="C1069" s="1462"/>
      <c r="D1069" s="1462"/>
      <c r="E1069" s="1462"/>
      <c r="F1069" s="1462"/>
      <c r="G1069" s="1462"/>
      <c r="H1069" s="1462"/>
      <c r="I1069" s="1462"/>
      <c r="J1069" s="1462"/>
      <c r="K1069" s="1462"/>
      <c r="L1069" s="1462"/>
      <c r="M1069" s="1462"/>
      <c r="N1069" s="1462"/>
      <c r="O1069" s="1462"/>
      <c r="P1069" s="1462"/>
      <c r="Q1069" s="1462"/>
      <c r="R1069" s="1462"/>
      <c r="S1069" s="1462"/>
      <c r="T1069" s="1462"/>
      <c r="U1069" s="1462"/>
      <c r="V1069" s="1462"/>
      <c r="W1069" s="1462"/>
      <c r="X1069" s="1462"/>
      <c r="Y1069" s="1462"/>
      <c r="Z1069" s="1462"/>
      <c r="AA1069" s="1462"/>
      <c r="AB1069" s="1462"/>
      <c r="AC1069" s="1462"/>
      <c r="AD1069" s="1462"/>
      <c r="AE1069" s="1462"/>
      <c r="AF1069" s="1462"/>
      <c r="AG1069" s="1462"/>
      <c r="AH1069" s="1462"/>
      <c r="AI1069" s="1462"/>
      <c r="AJ1069" s="1462"/>
      <c r="AK1069" s="1462"/>
      <c r="AL1069" s="1462"/>
      <c r="AM1069" s="1462"/>
      <c r="AN1069" s="1462"/>
      <c r="AO1069" s="1462"/>
      <c r="AP1069" s="1462"/>
      <c r="AQ1069" s="1462"/>
      <c r="AR1069" s="1462"/>
      <c r="AS1069" s="1462"/>
      <c r="AT1069" s="1462"/>
      <c r="AU1069" s="1462"/>
      <c r="AV1069" s="1462"/>
      <c r="AW1069" s="1462"/>
      <c r="AX1069" s="1462"/>
      <c r="AY1069" s="1462"/>
      <c r="AZ1069" s="1462"/>
      <c r="BA1069" s="1462"/>
      <c r="BB1069" s="1462"/>
      <c r="BC1069" s="1462"/>
      <c r="BD1069" s="1462"/>
      <c r="BE1069" s="1462"/>
      <c r="BF1069" s="1462"/>
      <c r="BG1069" s="1462"/>
      <c r="BH1069" s="1462"/>
      <c r="BI1069" s="1462"/>
      <c r="BJ1069" s="1462"/>
      <c r="BK1069" s="1462"/>
      <c r="BL1069" s="1462"/>
      <c r="BM1069" s="1462"/>
      <c r="BN1069" s="1462"/>
      <c r="BO1069" s="1462"/>
      <c r="BP1069" s="1462"/>
      <c r="BQ1069" s="1462"/>
      <c r="BR1069" s="1462"/>
      <c r="BS1069" s="1462"/>
      <c r="BT1069" s="1462"/>
      <c r="BU1069" s="1462"/>
      <c r="BV1069" s="1462"/>
      <c r="BW1069" s="1462"/>
      <c r="BX1069" s="1462"/>
      <c r="BY1069" s="1462"/>
      <c r="BZ1069" s="1462"/>
      <c r="CA1069" s="1462"/>
      <c r="CB1069" s="1462"/>
      <c r="CC1069" s="1462"/>
      <c r="CE1069" s="402"/>
    </row>
    <row r="1070" spans="1:83" s="401" customFormat="1" ht="24" customHeight="1" x14ac:dyDescent="0.4">
      <c r="A1070" s="400"/>
      <c r="B1070" s="1462"/>
      <c r="C1070" s="1462"/>
      <c r="D1070" s="1462"/>
      <c r="E1070" s="1462"/>
      <c r="F1070" s="1462"/>
      <c r="G1070" s="1462"/>
      <c r="H1070" s="1462"/>
      <c r="I1070" s="1462"/>
      <c r="J1070" s="1462"/>
      <c r="K1070" s="1462"/>
      <c r="L1070" s="1462"/>
      <c r="M1070" s="1462"/>
      <c r="N1070" s="1462"/>
      <c r="O1070" s="1462"/>
      <c r="P1070" s="1462"/>
      <c r="Q1070" s="1462"/>
      <c r="R1070" s="1462"/>
      <c r="S1070" s="1462"/>
      <c r="T1070" s="1462"/>
      <c r="U1070" s="1462"/>
      <c r="V1070" s="1462"/>
      <c r="W1070" s="1462"/>
      <c r="X1070" s="1462"/>
      <c r="Y1070" s="1462"/>
      <c r="Z1070" s="1462"/>
      <c r="AA1070" s="1462"/>
      <c r="AB1070" s="1462"/>
      <c r="AC1070" s="1462"/>
      <c r="AD1070" s="1462"/>
      <c r="AE1070" s="1462"/>
      <c r="AF1070" s="1462"/>
      <c r="AG1070" s="1462"/>
      <c r="AH1070" s="1462"/>
      <c r="AI1070" s="1462"/>
      <c r="AJ1070" s="1462"/>
      <c r="AK1070" s="1462"/>
      <c r="AL1070" s="1462"/>
      <c r="AM1070" s="1462"/>
      <c r="AN1070" s="1462"/>
      <c r="AO1070" s="1462"/>
      <c r="AP1070" s="1462"/>
      <c r="AQ1070" s="1462"/>
      <c r="AR1070" s="1462"/>
      <c r="AS1070" s="1462"/>
      <c r="AT1070" s="1462"/>
      <c r="AU1070" s="1462"/>
      <c r="AV1070" s="1462"/>
      <c r="AW1070" s="1462"/>
      <c r="AX1070" s="1462"/>
      <c r="AY1070" s="1462"/>
      <c r="AZ1070" s="1462"/>
      <c r="BA1070" s="1462"/>
      <c r="BB1070" s="1462"/>
      <c r="BC1070" s="1462"/>
      <c r="BD1070" s="1462"/>
      <c r="BE1070" s="1462"/>
      <c r="BF1070" s="1462"/>
      <c r="BG1070" s="1462"/>
      <c r="BH1070" s="1462"/>
      <c r="BI1070" s="1462"/>
      <c r="BJ1070" s="1462"/>
      <c r="BK1070" s="1462"/>
      <c r="BL1070" s="1462"/>
      <c r="BM1070" s="1462"/>
      <c r="BN1070" s="1462"/>
      <c r="BO1070" s="1462"/>
      <c r="BP1070" s="1462"/>
      <c r="BQ1070" s="1462"/>
      <c r="BR1070" s="1462"/>
      <c r="BS1070" s="1462"/>
      <c r="BT1070" s="1462"/>
      <c r="BU1070" s="1462"/>
      <c r="BV1070" s="1462"/>
      <c r="BW1070" s="1462"/>
      <c r="BX1070" s="1462"/>
      <c r="BY1070" s="1462"/>
      <c r="BZ1070" s="1462"/>
      <c r="CA1070" s="1462"/>
      <c r="CB1070" s="1462"/>
      <c r="CC1070" s="1462"/>
      <c r="CE1070" s="402"/>
    </row>
    <row r="1071" spans="1:83" s="404" customFormat="1" ht="24" customHeight="1" x14ac:dyDescent="0.2">
      <c r="A1071" s="400"/>
      <c r="B1071" s="1462"/>
      <c r="C1071" s="1462"/>
      <c r="D1071" s="1462"/>
      <c r="E1071" s="1462"/>
      <c r="F1071" s="1462"/>
      <c r="G1071" s="1462"/>
      <c r="H1071" s="1462"/>
      <c r="I1071" s="1462"/>
      <c r="J1071" s="1462"/>
      <c r="K1071" s="1462"/>
      <c r="L1071" s="1462"/>
      <c r="M1071" s="1462"/>
      <c r="N1071" s="1462"/>
      <c r="O1071" s="1462"/>
      <c r="P1071" s="1462"/>
      <c r="Q1071" s="1462"/>
      <c r="R1071" s="1462"/>
      <c r="S1071" s="1462"/>
      <c r="T1071" s="1462"/>
      <c r="U1071" s="1462"/>
      <c r="V1071" s="1462"/>
      <c r="W1071" s="1462"/>
      <c r="X1071" s="1462"/>
      <c r="Y1071" s="1462"/>
      <c r="Z1071" s="1462"/>
      <c r="AA1071" s="1462"/>
      <c r="AB1071" s="1462"/>
      <c r="AC1071" s="1462"/>
      <c r="AD1071" s="1462"/>
      <c r="AE1071" s="1462"/>
      <c r="AF1071" s="1462"/>
      <c r="AG1071" s="1462"/>
      <c r="AH1071" s="1462"/>
      <c r="AI1071" s="1462"/>
      <c r="AJ1071" s="1462"/>
      <c r="AK1071" s="1462"/>
      <c r="AL1071" s="1462"/>
      <c r="AM1071" s="1462"/>
      <c r="AN1071" s="1462"/>
      <c r="AO1071" s="1462"/>
      <c r="AP1071" s="1462"/>
      <c r="AQ1071" s="1462"/>
      <c r="AR1071" s="1462"/>
      <c r="AS1071" s="1462"/>
      <c r="AT1071" s="1462"/>
      <c r="AU1071" s="1462"/>
      <c r="AV1071" s="1462"/>
      <c r="AW1071" s="1462"/>
      <c r="AX1071" s="1462"/>
      <c r="AY1071" s="1462"/>
      <c r="AZ1071" s="1462"/>
      <c r="BA1071" s="1462"/>
      <c r="BB1071" s="1462"/>
      <c r="BC1071" s="1462"/>
      <c r="BD1071" s="1462"/>
      <c r="BE1071" s="1462"/>
      <c r="BF1071" s="1462"/>
      <c r="BG1071" s="1462"/>
      <c r="BH1071" s="1462"/>
      <c r="BI1071" s="1462"/>
      <c r="BJ1071" s="1462"/>
      <c r="BK1071" s="1462"/>
      <c r="BL1071" s="1462"/>
      <c r="BM1071" s="1462"/>
      <c r="BN1071" s="1462"/>
      <c r="BO1071" s="1462"/>
      <c r="BP1071" s="1462"/>
      <c r="BQ1071" s="1462"/>
      <c r="BR1071" s="1462"/>
      <c r="BS1071" s="1462"/>
      <c r="BT1071" s="1462"/>
      <c r="BU1071" s="1462"/>
      <c r="BV1071" s="1462"/>
      <c r="BW1071" s="1462"/>
      <c r="BX1071" s="1462"/>
      <c r="BY1071" s="1462"/>
      <c r="BZ1071" s="1462"/>
      <c r="CA1071" s="1462"/>
      <c r="CB1071" s="1462"/>
      <c r="CC1071" s="1462"/>
      <c r="CD1071" s="401"/>
      <c r="CE1071" s="402"/>
    </row>
    <row r="1072" spans="1:83" s="401" customFormat="1" ht="24" customHeight="1" x14ac:dyDescent="0.4">
      <c r="A1072" s="400"/>
      <c r="B1072" s="1462"/>
      <c r="C1072" s="1462"/>
      <c r="D1072" s="1462"/>
      <c r="E1072" s="1462"/>
      <c r="F1072" s="1462"/>
      <c r="G1072" s="1462"/>
      <c r="H1072" s="1462"/>
      <c r="I1072" s="1462"/>
      <c r="J1072" s="1462"/>
      <c r="K1072" s="1462"/>
      <c r="L1072" s="1462"/>
      <c r="M1072" s="1462"/>
      <c r="N1072" s="1462"/>
      <c r="O1072" s="1462"/>
      <c r="P1072" s="1462"/>
      <c r="Q1072" s="1462"/>
      <c r="R1072" s="1462"/>
      <c r="S1072" s="1462"/>
      <c r="T1072" s="1462"/>
      <c r="U1072" s="1462"/>
      <c r="V1072" s="1462"/>
      <c r="W1072" s="1462"/>
      <c r="X1072" s="1462"/>
      <c r="Y1072" s="1462"/>
      <c r="Z1072" s="1462"/>
      <c r="AA1072" s="1462"/>
      <c r="AB1072" s="1462"/>
      <c r="AC1072" s="1462"/>
      <c r="AD1072" s="1462"/>
      <c r="AE1072" s="1462"/>
      <c r="AF1072" s="1462"/>
      <c r="AG1072" s="1462"/>
      <c r="AH1072" s="1462"/>
      <c r="AI1072" s="1462"/>
      <c r="AJ1072" s="1462"/>
      <c r="AK1072" s="1462"/>
      <c r="AL1072" s="1462"/>
      <c r="AM1072" s="1462"/>
      <c r="AN1072" s="1462"/>
      <c r="AO1072" s="1462"/>
      <c r="AP1072" s="1462"/>
      <c r="AQ1072" s="1462"/>
      <c r="AR1072" s="1462"/>
      <c r="AS1072" s="1462"/>
      <c r="AT1072" s="1462"/>
      <c r="AU1072" s="1462"/>
      <c r="AV1072" s="1462"/>
      <c r="AW1072" s="1462"/>
      <c r="AX1072" s="1462"/>
      <c r="AY1072" s="1462"/>
      <c r="AZ1072" s="1462"/>
      <c r="BA1072" s="1462"/>
      <c r="BB1072" s="1462"/>
      <c r="BC1072" s="1462"/>
      <c r="BD1072" s="1462"/>
      <c r="BE1072" s="1462"/>
      <c r="BF1072" s="1462"/>
      <c r="BG1072" s="1462"/>
      <c r="BH1072" s="1462"/>
      <c r="BI1072" s="1462"/>
      <c r="BJ1072" s="1462"/>
      <c r="BK1072" s="1462"/>
      <c r="BL1072" s="1462"/>
      <c r="BM1072" s="1462"/>
      <c r="BN1072" s="1462"/>
      <c r="BO1072" s="1462"/>
      <c r="BP1072" s="1462"/>
      <c r="BQ1072" s="1462"/>
      <c r="BR1072" s="1462"/>
      <c r="BS1072" s="1462"/>
      <c r="BT1072" s="1462"/>
      <c r="BU1072" s="1462"/>
      <c r="BV1072" s="1462"/>
      <c r="BW1072" s="1462"/>
      <c r="BX1072" s="1462"/>
      <c r="BY1072" s="1462"/>
      <c r="BZ1072" s="1462"/>
      <c r="CA1072" s="1462"/>
      <c r="CB1072" s="1462"/>
      <c r="CC1072" s="1462"/>
      <c r="CE1072" s="406"/>
    </row>
    <row r="1073" spans="1:83" s="401" customFormat="1" ht="24" customHeight="1" x14ac:dyDescent="0.4">
      <c r="A1073" s="402"/>
      <c r="B1073" s="1462"/>
      <c r="C1073" s="1462"/>
      <c r="D1073" s="1462"/>
      <c r="E1073" s="1462"/>
      <c r="F1073" s="1462"/>
      <c r="G1073" s="1462"/>
      <c r="H1073" s="1462"/>
      <c r="I1073" s="1462"/>
      <c r="J1073" s="1462"/>
      <c r="K1073" s="1462"/>
      <c r="L1073" s="1462"/>
      <c r="M1073" s="1462"/>
      <c r="N1073" s="1462"/>
      <c r="O1073" s="1462"/>
      <c r="P1073" s="1462"/>
      <c r="Q1073" s="1462"/>
      <c r="R1073" s="1462"/>
      <c r="S1073" s="1462"/>
      <c r="T1073" s="1462"/>
      <c r="U1073" s="1462"/>
      <c r="V1073" s="1462"/>
      <c r="W1073" s="1462"/>
      <c r="X1073" s="1462"/>
      <c r="Y1073" s="1462"/>
      <c r="Z1073" s="1462"/>
      <c r="AA1073" s="1462"/>
      <c r="AB1073" s="1462"/>
      <c r="AC1073" s="1462"/>
      <c r="AD1073" s="1462"/>
      <c r="AE1073" s="1462"/>
      <c r="AF1073" s="1462"/>
      <c r="AG1073" s="1462"/>
      <c r="AH1073" s="1462"/>
      <c r="AI1073" s="1462"/>
      <c r="AJ1073" s="1462"/>
      <c r="AK1073" s="1462"/>
      <c r="AL1073" s="1462"/>
      <c r="AM1073" s="1462"/>
      <c r="AN1073" s="1462"/>
      <c r="AO1073" s="1462"/>
      <c r="AP1073" s="1462"/>
      <c r="AQ1073" s="1462"/>
      <c r="AR1073" s="1462"/>
      <c r="AS1073" s="1462"/>
      <c r="AT1073" s="1462"/>
      <c r="AU1073" s="1462"/>
      <c r="AV1073" s="1462"/>
      <c r="AW1073" s="1462"/>
      <c r="AX1073" s="1462"/>
      <c r="AY1073" s="1462"/>
      <c r="AZ1073" s="1462"/>
      <c r="BA1073" s="1462"/>
      <c r="BB1073" s="1462"/>
      <c r="BC1073" s="1462"/>
      <c r="BD1073" s="1462"/>
      <c r="BE1073" s="1462"/>
      <c r="BF1073" s="1462"/>
      <c r="BG1073" s="1462"/>
      <c r="BH1073" s="1462"/>
      <c r="BI1073" s="1462"/>
      <c r="BJ1073" s="1462"/>
      <c r="BK1073" s="1462"/>
      <c r="BL1073" s="1462"/>
      <c r="BM1073" s="1462"/>
      <c r="BN1073" s="1462"/>
      <c r="BO1073" s="1462"/>
      <c r="BP1073" s="1462"/>
      <c r="BQ1073" s="1462"/>
      <c r="BR1073" s="1462"/>
      <c r="BS1073" s="1462"/>
      <c r="BT1073" s="1462"/>
      <c r="BU1073" s="1462"/>
      <c r="BV1073" s="1462"/>
      <c r="BW1073" s="1462"/>
      <c r="BX1073" s="1462"/>
      <c r="BY1073" s="1462"/>
      <c r="BZ1073" s="1462"/>
      <c r="CA1073" s="1462"/>
      <c r="CB1073" s="1462"/>
      <c r="CC1073" s="1462"/>
      <c r="CD1073" s="403"/>
      <c r="CE1073" s="400"/>
    </row>
    <row r="1074" spans="1:83" s="401" customFormat="1" ht="24" customHeight="1" x14ac:dyDescent="0.4">
      <c r="A1074" s="402"/>
      <c r="B1074" s="1462"/>
      <c r="C1074" s="1462"/>
      <c r="D1074" s="1462"/>
      <c r="E1074" s="1462"/>
      <c r="F1074" s="1462"/>
      <c r="G1074" s="1462"/>
      <c r="H1074" s="1462"/>
      <c r="I1074" s="1462"/>
      <c r="J1074" s="1462"/>
      <c r="K1074" s="1462"/>
      <c r="L1074" s="1462"/>
      <c r="M1074" s="1462"/>
      <c r="N1074" s="1462"/>
      <c r="O1074" s="1462"/>
      <c r="P1074" s="1462"/>
      <c r="Q1074" s="1462"/>
      <c r="R1074" s="1462"/>
      <c r="S1074" s="1462"/>
      <c r="T1074" s="1462"/>
      <c r="U1074" s="1462"/>
      <c r="V1074" s="1462"/>
      <c r="W1074" s="1462"/>
      <c r="X1074" s="1462"/>
      <c r="Y1074" s="1462"/>
      <c r="Z1074" s="1462"/>
      <c r="AA1074" s="1462"/>
      <c r="AB1074" s="1462"/>
      <c r="AC1074" s="1462"/>
      <c r="AD1074" s="1462"/>
      <c r="AE1074" s="1462"/>
      <c r="AF1074" s="1462"/>
      <c r="AG1074" s="1462"/>
      <c r="AH1074" s="1462"/>
      <c r="AI1074" s="1462"/>
      <c r="AJ1074" s="1462"/>
      <c r="AK1074" s="1462"/>
      <c r="AL1074" s="1462"/>
      <c r="AM1074" s="1462"/>
      <c r="AN1074" s="1462"/>
      <c r="AO1074" s="1462"/>
      <c r="AP1074" s="1462"/>
      <c r="AQ1074" s="1462"/>
      <c r="AR1074" s="1462"/>
      <c r="AS1074" s="1462"/>
      <c r="AT1074" s="1462"/>
      <c r="AU1074" s="1462"/>
      <c r="AV1074" s="1462"/>
      <c r="AW1074" s="1462"/>
      <c r="AX1074" s="1462"/>
      <c r="AY1074" s="1462"/>
      <c r="AZ1074" s="1462"/>
      <c r="BA1074" s="1462"/>
      <c r="BB1074" s="1462"/>
      <c r="BC1074" s="1462"/>
      <c r="BD1074" s="1462"/>
      <c r="BE1074" s="1462"/>
      <c r="BF1074" s="1462"/>
      <c r="BG1074" s="1462"/>
      <c r="BH1074" s="1462"/>
      <c r="BI1074" s="1462"/>
      <c r="BJ1074" s="1462"/>
      <c r="BK1074" s="1462"/>
      <c r="BL1074" s="1462"/>
      <c r="BM1074" s="1462"/>
      <c r="BN1074" s="1462"/>
      <c r="BO1074" s="1462"/>
      <c r="BP1074" s="1462"/>
      <c r="BQ1074" s="1462"/>
      <c r="BR1074" s="1462"/>
      <c r="BS1074" s="1462"/>
      <c r="BT1074" s="1462"/>
      <c r="BU1074" s="1462"/>
      <c r="BV1074" s="1462"/>
      <c r="BW1074" s="1462"/>
      <c r="BX1074" s="1462"/>
      <c r="BY1074" s="1462"/>
      <c r="BZ1074" s="1462"/>
      <c r="CA1074" s="1462"/>
      <c r="CB1074" s="1462"/>
      <c r="CC1074" s="1462"/>
      <c r="CD1074" s="403"/>
      <c r="CE1074" s="400"/>
    </row>
    <row r="1075" spans="1:83" s="401" customFormat="1" ht="24" customHeight="1" x14ac:dyDescent="0.4">
      <c r="A1075" s="402"/>
      <c r="B1075" s="1462"/>
      <c r="C1075" s="1462"/>
      <c r="D1075" s="1462"/>
      <c r="E1075" s="1462"/>
      <c r="F1075" s="1462"/>
      <c r="G1075" s="1462"/>
      <c r="H1075" s="1462"/>
      <c r="I1075" s="1462"/>
      <c r="J1075" s="1462"/>
      <c r="K1075" s="1462"/>
      <c r="L1075" s="1462"/>
      <c r="M1075" s="1462"/>
      <c r="N1075" s="1462"/>
      <c r="O1075" s="1462"/>
      <c r="P1075" s="1462"/>
      <c r="Q1075" s="1462"/>
      <c r="R1075" s="1462"/>
      <c r="S1075" s="1462"/>
      <c r="T1075" s="1462"/>
      <c r="U1075" s="1462"/>
      <c r="V1075" s="1462"/>
      <c r="W1075" s="1462"/>
      <c r="X1075" s="1462"/>
      <c r="Y1075" s="1462"/>
      <c r="Z1075" s="1462"/>
      <c r="AA1075" s="1462"/>
      <c r="AB1075" s="1462"/>
      <c r="AC1075" s="1462"/>
      <c r="AD1075" s="1462"/>
      <c r="AE1075" s="1462"/>
      <c r="AF1075" s="1462"/>
      <c r="AG1075" s="1462"/>
      <c r="AH1075" s="1462"/>
      <c r="AI1075" s="1462"/>
      <c r="AJ1075" s="1462"/>
      <c r="AK1075" s="1462"/>
      <c r="AL1075" s="1462"/>
      <c r="AM1075" s="1462"/>
      <c r="AN1075" s="1462"/>
      <c r="AO1075" s="1462"/>
      <c r="AP1075" s="1462"/>
      <c r="AQ1075" s="1462"/>
      <c r="AR1075" s="1462"/>
      <c r="AS1075" s="1462"/>
      <c r="AT1075" s="1462"/>
      <c r="AU1075" s="1462"/>
      <c r="AV1075" s="1462"/>
      <c r="AW1075" s="1462"/>
      <c r="AX1075" s="1462"/>
      <c r="AY1075" s="1462"/>
      <c r="AZ1075" s="1462"/>
      <c r="BA1075" s="1462"/>
      <c r="BB1075" s="1462"/>
      <c r="BC1075" s="1462"/>
      <c r="BD1075" s="1462"/>
      <c r="BE1075" s="1462"/>
      <c r="BF1075" s="1462"/>
      <c r="BG1075" s="1462"/>
      <c r="BH1075" s="1462"/>
      <c r="BI1075" s="1462"/>
      <c r="BJ1075" s="1462"/>
      <c r="BK1075" s="1462"/>
      <c r="BL1075" s="1462"/>
      <c r="BM1075" s="1462"/>
      <c r="BN1075" s="1462"/>
      <c r="BO1075" s="1462"/>
      <c r="BP1075" s="1462"/>
      <c r="BQ1075" s="1462"/>
      <c r="BR1075" s="1462"/>
      <c r="BS1075" s="1462"/>
      <c r="BT1075" s="1462"/>
      <c r="BU1075" s="1462"/>
      <c r="BV1075" s="1462"/>
      <c r="BW1075" s="1462"/>
      <c r="BX1075" s="1462"/>
      <c r="BY1075" s="1462"/>
      <c r="BZ1075" s="1462"/>
      <c r="CA1075" s="1462"/>
      <c r="CB1075" s="1462"/>
      <c r="CC1075" s="1462"/>
      <c r="CD1075" s="403"/>
      <c r="CE1075" s="400"/>
    </row>
    <row r="1076" spans="1:83" s="401" customFormat="1" ht="24" customHeight="1" x14ac:dyDescent="0.2">
      <c r="A1076" s="402"/>
      <c r="B1076" s="1462"/>
      <c r="C1076" s="1462"/>
      <c r="D1076" s="1462"/>
      <c r="E1076" s="1462"/>
      <c r="F1076" s="1462"/>
      <c r="G1076" s="1462"/>
      <c r="H1076" s="1462"/>
      <c r="I1076" s="1462"/>
      <c r="J1076" s="1462"/>
      <c r="K1076" s="1462"/>
      <c r="L1076" s="1462"/>
      <c r="M1076" s="1462"/>
      <c r="N1076" s="1462"/>
      <c r="O1076" s="1462"/>
      <c r="P1076" s="1462"/>
      <c r="Q1076" s="1462"/>
      <c r="R1076" s="1462"/>
      <c r="S1076" s="1462"/>
      <c r="T1076" s="1462"/>
      <c r="U1076" s="1462"/>
      <c r="V1076" s="1462"/>
      <c r="W1076" s="1462"/>
      <c r="X1076" s="1462"/>
      <c r="Y1076" s="1462"/>
      <c r="Z1076" s="1462"/>
      <c r="AA1076" s="1462"/>
      <c r="AB1076" s="1462"/>
      <c r="AC1076" s="1462"/>
      <c r="AD1076" s="1462"/>
      <c r="AE1076" s="1462"/>
      <c r="AF1076" s="1462"/>
      <c r="AG1076" s="1462"/>
      <c r="AH1076" s="1462"/>
      <c r="AI1076" s="1462"/>
      <c r="AJ1076" s="1462"/>
      <c r="AK1076" s="1462"/>
      <c r="AL1076" s="1462"/>
      <c r="AM1076" s="1462"/>
      <c r="AN1076" s="1462"/>
      <c r="AO1076" s="1462"/>
      <c r="AP1076" s="1462"/>
      <c r="AQ1076" s="1462"/>
      <c r="AR1076" s="1462"/>
      <c r="AS1076" s="1462"/>
      <c r="AT1076" s="1462"/>
      <c r="AU1076" s="1462"/>
      <c r="AV1076" s="1462"/>
      <c r="AW1076" s="1462"/>
      <c r="AX1076" s="1462"/>
      <c r="AY1076" s="1462"/>
      <c r="AZ1076" s="1462"/>
      <c r="BA1076" s="1462"/>
      <c r="BB1076" s="1462"/>
      <c r="BC1076" s="1462"/>
      <c r="BD1076" s="1462"/>
      <c r="BE1076" s="1462"/>
      <c r="BF1076" s="1462"/>
      <c r="BG1076" s="1462"/>
      <c r="BH1076" s="1462"/>
      <c r="BI1076" s="1462"/>
      <c r="BJ1076" s="1462"/>
      <c r="BK1076" s="1462"/>
      <c r="BL1076" s="1462"/>
      <c r="BM1076" s="1462"/>
      <c r="BN1076" s="1462"/>
      <c r="BO1076" s="1462"/>
      <c r="BP1076" s="1462"/>
      <c r="BQ1076" s="1462"/>
      <c r="BR1076" s="1462"/>
      <c r="BS1076" s="1462"/>
      <c r="BT1076" s="1462"/>
      <c r="BU1076" s="1462"/>
      <c r="BV1076" s="1462"/>
      <c r="BW1076" s="1462"/>
      <c r="BX1076" s="1462"/>
      <c r="BY1076" s="1462"/>
      <c r="BZ1076" s="1462"/>
      <c r="CA1076" s="1462"/>
      <c r="CB1076" s="1462"/>
      <c r="CC1076" s="1462"/>
      <c r="CD1076" s="403"/>
      <c r="CE1076" s="405"/>
    </row>
    <row r="1077" spans="1:83" s="401" customFormat="1" ht="24" customHeight="1" x14ac:dyDescent="0.4">
      <c r="A1077" s="402"/>
      <c r="B1077" s="1462"/>
      <c r="C1077" s="1462"/>
      <c r="D1077" s="1462"/>
      <c r="E1077" s="1462"/>
      <c r="F1077" s="1462"/>
      <c r="G1077" s="1462"/>
      <c r="H1077" s="1462"/>
      <c r="I1077" s="1462"/>
      <c r="J1077" s="1462"/>
      <c r="K1077" s="1462"/>
      <c r="L1077" s="1462"/>
      <c r="M1077" s="1462"/>
      <c r="N1077" s="1462"/>
      <c r="O1077" s="1462"/>
      <c r="P1077" s="1462"/>
      <c r="Q1077" s="1462"/>
      <c r="R1077" s="1462"/>
      <c r="S1077" s="1462"/>
      <c r="T1077" s="1462"/>
      <c r="U1077" s="1462"/>
      <c r="V1077" s="1462"/>
      <c r="W1077" s="1462"/>
      <c r="X1077" s="1462"/>
      <c r="Y1077" s="1462"/>
      <c r="Z1077" s="1462"/>
      <c r="AA1077" s="1462"/>
      <c r="AB1077" s="1462"/>
      <c r="AC1077" s="1462"/>
      <c r="AD1077" s="1462"/>
      <c r="AE1077" s="1462"/>
      <c r="AF1077" s="1462"/>
      <c r="AG1077" s="1462"/>
      <c r="AH1077" s="1462"/>
      <c r="AI1077" s="1462"/>
      <c r="AJ1077" s="1462"/>
      <c r="AK1077" s="1462"/>
      <c r="AL1077" s="1462"/>
      <c r="AM1077" s="1462"/>
      <c r="AN1077" s="1462"/>
      <c r="AO1077" s="1462"/>
      <c r="AP1077" s="1462"/>
      <c r="AQ1077" s="1462"/>
      <c r="AR1077" s="1462"/>
      <c r="AS1077" s="1462"/>
      <c r="AT1077" s="1462"/>
      <c r="AU1077" s="1462"/>
      <c r="AV1077" s="1462"/>
      <c r="AW1077" s="1462"/>
      <c r="AX1077" s="1462"/>
      <c r="AY1077" s="1462"/>
      <c r="AZ1077" s="1462"/>
      <c r="BA1077" s="1462"/>
      <c r="BB1077" s="1462"/>
      <c r="BC1077" s="1462"/>
      <c r="BD1077" s="1462"/>
      <c r="BE1077" s="1462"/>
      <c r="BF1077" s="1462"/>
      <c r="BG1077" s="1462"/>
      <c r="BH1077" s="1462"/>
      <c r="BI1077" s="1462"/>
      <c r="BJ1077" s="1462"/>
      <c r="BK1077" s="1462"/>
      <c r="BL1077" s="1462"/>
      <c r="BM1077" s="1462"/>
      <c r="BN1077" s="1462"/>
      <c r="BO1077" s="1462"/>
      <c r="BP1077" s="1462"/>
      <c r="BQ1077" s="1462"/>
      <c r="BR1077" s="1462"/>
      <c r="BS1077" s="1462"/>
      <c r="BT1077" s="1462"/>
      <c r="BU1077" s="1462"/>
      <c r="BV1077" s="1462"/>
      <c r="BW1077" s="1462"/>
      <c r="BX1077" s="1462"/>
      <c r="BY1077" s="1462"/>
      <c r="BZ1077" s="1462"/>
      <c r="CA1077" s="1462"/>
      <c r="CB1077" s="1462"/>
      <c r="CC1077" s="1462"/>
      <c r="CD1077" s="403"/>
      <c r="CE1077" s="400"/>
    </row>
    <row r="1078" spans="1:83" s="401" customFormat="1" ht="24" customHeight="1" x14ac:dyDescent="0.4">
      <c r="A1078" s="402"/>
      <c r="B1078" s="1462"/>
      <c r="C1078" s="1462"/>
      <c r="D1078" s="1462"/>
      <c r="E1078" s="1462"/>
      <c r="F1078" s="1462"/>
      <c r="G1078" s="1462"/>
      <c r="H1078" s="1462"/>
      <c r="I1078" s="1462"/>
      <c r="J1078" s="1462"/>
      <c r="K1078" s="1462"/>
      <c r="L1078" s="1462"/>
      <c r="M1078" s="1462"/>
      <c r="N1078" s="1462"/>
      <c r="O1078" s="1462"/>
      <c r="P1078" s="1462"/>
      <c r="Q1078" s="1462"/>
      <c r="R1078" s="1462"/>
      <c r="S1078" s="1462"/>
      <c r="T1078" s="1462"/>
      <c r="U1078" s="1462"/>
      <c r="V1078" s="1462"/>
      <c r="W1078" s="1462"/>
      <c r="X1078" s="1462"/>
      <c r="Y1078" s="1462"/>
      <c r="Z1078" s="1462"/>
      <c r="AA1078" s="1462"/>
      <c r="AB1078" s="1462"/>
      <c r="AC1078" s="1462"/>
      <c r="AD1078" s="1462"/>
      <c r="AE1078" s="1462"/>
      <c r="AF1078" s="1462"/>
      <c r="AG1078" s="1462"/>
      <c r="AH1078" s="1462"/>
      <c r="AI1078" s="1462"/>
      <c r="AJ1078" s="1462"/>
      <c r="AK1078" s="1462"/>
      <c r="AL1078" s="1462"/>
      <c r="AM1078" s="1462"/>
      <c r="AN1078" s="1462"/>
      <c r="AO1078" s="1462"/>
      <c r="AP1078" s="1462"/>
      <c r="AQ1078" s="1462"/>
      <c r="AR1078" s="1462"/>
      <c r="AS1078" s="1462"/>
      <c r="AT1078" s="1462"/>
      <c r="AU1078" s="1462"/>
      <c r="AV1078" s="1462"/>
      <c r="AW1078" s="1462"/>
      <c r="AX1078" s="1462"/>
      <c r="AY1078" s="1462"/>
      <c r="AZ1078" s="1462"/>
      <c r="BA1078" s="1462"/>
      <c r="BB1078" s="1462"/>
      <c r="BC1078" s="1462"/>
      <c r="BD1078" s="1462"/>
      <c r="BE1078" s="1462"/>
      <c r="BF1078" s="1462"/>
      <c r="BG1078" s="1462"/>
      <c r="BH1078" s="1462"/>
      <c r="BI1078" s="1462"/>
      <c r="BJ1078" s="1462"/>
      <c r="BK1078" s="1462"/>
      <c r="BL1078" s="1462"/>
      <c r="BM1078" s="1462"/>
      <c r="BN1078" s="1462"/>
      <c r="BO1078" s="1462"/>
      <c r="BP1078" s="1462"/>
      <c r="BQ1078" s="1462"/>
      <c r="BR1078" s="1462"/>
      <c r="BS1078" s="1462"/>
      <c r="BT1078" s="1462"/>
      <c r="BU1078" s="1462"/>
      <c r="BV1078" s="1462"/>
      <c r="BW1078" s="1462"/>
      <c r="BX1078" s="1462"/>
      <c r="BY1078" s="1462"/>
      <c r="BZ1078" s="1462"/>
      <c r="CA1078" s="1462"/>
      <c r="CB1078" s="1462"/>
      <c r="CC1078" s="1462"/>
      <c r="CD1078" s="403"/>
      <c r="CE1078" s="400"/>
    </row>
    <row r="1079" spans="1:83" s="401" customFormat="1" ht="24" customHeight="1" x14ac:dyDescent="0.4">
      <c r="A1079" s="402"/>
      <c r="B1079" s="1462"/>
      <c r="C1079" s="1462"/>
      <c r="D1079" s="1462"/>
      <c r="E1079" s="1462"/>
      <c r="F1079" s="1462"/>
      <c r="G1079" s="1462"/>
      <c r="H1079" s="1462"/>
      <c r="I1079" s="1462"/>
      <c r="J1079" s="1462"/>
      <c r="K1079" s="1462"/>
      <c r="L1079" s="1462"/>
      <c r="M1079" s="1462"/>
      <c r="N1079" s="1462"/>
      <c r="O1079" s="1462"/>
      <c r="P1079" s="1462"/>
      <c r="Q1079" s="1462"/>
      <c r="R1079" s="1462"/>
      <c r="S1079" s="1462"/>
      <c r="T1079" s="1462"/>
      <c r="U1079" s="1462"/>
      <c r="V1079" s="1462"/>
      <c r="W1079" s="1462"/>
      <c r="X1079" s="1462"/>
      <c r="Y1079" s="1462"/>
      <c r="Z1079" s="1462"/>
      <c r="AA1079" s="1462"/>
      <c r="AB1079" s="1462"/>
      <c r="AC1079" s="1462"/>
      <c r="AD1079" s="1462"/>
      <c r="AE1079" s="1462"/>
      <c r="AF1079" s="1462"/>
      <c r="AG1079" s="1462"/>
      <c r="AH1079" s="1462"/>
      <c r="AI1079" s="1462"/>
      <c r="AJ1079" s="1462"/>
      <c r="AK1079" s="1462"/>
      <c r="AL1079" s="1462"/>
      <c r="AM1079" s="1462"/>
      <c r="AN1079" s="1462"/>
      <c r="AO1079" s="1462"/>
      <c r="AP1079" s="1462"/>
      <c r="AQ1079" s="1462"/>
      <c r="AR1079" s="1462"/>
      <c r="AS1079" s="1462"/>
      <c r="AT1079" s="1462"/>
      <c r="AU1079" s="1462"/>
      <c r="AV1079" s="1462"/>
      <c r="AW1079" s="1462"/>
      <c r="AX1079" s="1462"/>
      <c r="AY1079" s="1462"/>
      <c r="AZ1079" s="1462"/>
      <c r="BA1079" s="1462"/>
      <c r="BB1079" s="1462"/>
      <c r="BC1079" s="1462"/>
      <c r="BD1079" s="1462"/>
      <c r="BE1079" s="1462"/>
      <c r="BF1079" s="1462"/>
      <c r="BG1079" s="1462"/>
      <c r="BH1079" s="1462"/>
      <c r="BI1079" s="1462"/>
      <c r="BJ1079" s="1462"/>
      <c r="BK1079" s="1462"/>
      <c r="BL1079" s="1462"/>
      <c r="BM1079" s="1462"/>
      <c r="BN1079" s="1462"/>
      <c r="BO1079" s="1462"/>
      <c r="BP1079" s="1462"/>
      <c r="BQ1079" s="1462"/>
      <c r="BR1079" s="1462"/>
      <c r="BS1079" s="1462"/>
      <c r="BT1079" s="1462"/>
      <c r="BU1079" s="1462"/>
      <c r="BV1079" s="1462"/>
      <c r="BW1079" s="1462"/>
      <c r="BX1079" s="1462"/>
      <c r="BY1079" s="1462"/>
      <c r="BZ1079" s="1462"/>
      <c r="CA1079" s="1462"/>
      <c r="CB1079" s="1462"/>
      <c r="CC1079" s="1462"/>
      <c r="CD1079" s="403"/>
      <c r="CE1079" s="400"/>
    </row>
    <row r="1080" spans="1:83" s="401" customFormat="1" ht="24" customHeight="1" x14ac:dyDescent="0.4">
      <c r="A1080" s="402"/>
      <c r="B1080" s="1462"/>
      <c r="C1080" s="1462"/>
      <c r="D1080" s="1462"/>
      <c r="E1080" s="1462"/>
      <c r="F1080" s="1462"/>
      <c r="G1080" s="1462"/>
      <c r="H1080" s="1462"/>
      <c r="I1080" s="1462"/>
      <c r="J1080" s="1462"/>
      <c r="K1080" s="1462"/>
      <c r="L1080" s="1462"/>
      <c r="M1080" s="1462"/>
      <c r="N1080" s="1462"/>
      <c r="O1080" s="1462"/>
      <c r="P1080" s="1462"/>
      <c r="Q1080" s="1462"/>
      <c r="R1080" s="1462"/>
      <c r="S1080" s="1462"/>
      <c r="T1080" s="1462"/>
      <c r="U1080" s="1462"/>
      <c r="V1080" s="1462"/>
      <c r="W1080" s="1462"/>
      <c r="X1080" s="1462"/>
      <c r="Y1080" s="1462"/>
      <c r="Z1080" s="1462"/>
      <c r="AA1080" s="1462"/>
      <c r="AB1080" s="1462"/>
      <c r="AC1080" s="1462"/>
      <c r="AD1080" s="1462"/>
      <c r="AE1080" s="1462"/>
      <c r="AF1080" s="1462"/>
      <c r="AG1080" s="1462"/>
      <c r="AH1080" s="1462"/>
      <c r="AI1080" s="1462"/>
      <c r="AJ1080" s="1462"/>
      <c r="AK1080" s="1462"/>
      <c r="AL1080" s="1462"/>
      <c r="AM1080" s="1462"/>
      <c r="AN1080" s="1462"/>
      <c r="AO1080" s="1462"/>
      <c r="AP1080" s="1462"/>
      <c r="AQ1080" s="1462"/>
      <c r="AR1080" s="1462"/>
      <c r="AS1080" s="1462"/>
      <c r="AT1080" s="1462"/>
      <c r="AU1080" s="1462"/>
      <c r="AV1080" s="1462"/>
      <c r="AW1080" s="1462"/>
      <c r="AX1080" s="1462"/>
      <c r="AY1080" s="1462"/>
      <c r="AZ1080" s="1462"/>
      <c r="BA1080" s="1462"/>
      <c r="BB1080" s="1462"/>
      <c r="BC1080" s="1462"/>
      <c r="BD1080" s="1462"/>
      <c r="BE1080" s="1462"/>
      <c r="BF1080" s="1462"/>
      <c r="BG1080" s="1462"/>
      <c r="BH1080" s="1462"/>
      <c r="BI1080" s="1462"/>
      <c r="BJ1080" s="1462"/>
      <c r="BK1080" s="1462"/>
      <c r="BL1080" s="1462"/>
      <c r="BM1080" s="1462"/>
      <c r="BN1080" s="1462"/>
      <c r="BO1080" s="1462"/>
      <c r="BP1080" s="1462"/>
      <c r="BQ1080" s="1462"/>
      <c r="BR1080" s="1462"/>
      <c r="BS1080" s="1462"/>
      <c r="BT1080" s="1462"/>
      <c r="BU1080" s="1462"/>
      <c r="BV1080" s="1462"/>
      <c r="BW1080" s="1462"/>
      <c r="BX1080" s="1462"/>
      <c r="BY1080" s="1462"/>
      <c r="BZ1080" s="1462"/>
      <c r="CA1080" s="1462"/>
      <c r="CB1080" s="1462"/>
      <c r="CC1080" s="1462"/>
      <c r="CD1080" s="403"/>
      <c r="CE1080" s="400"/>
    </row>
    <row r="1081" spans="1:83" s="401" customFormat="1" ht="24" customHeight="1" x14ac:dyDescent="0.2">
      <c r="A1081" s="402"/>
      <c r="B1081" s="1462"/>
      <c r="C1081" s="1462"/>
      <c r="D1081" s="1462"/>
      <c r="E1081" s="1462"/>
      <c r="F1081" s="1462"/>
      <c r="G1081" s="1462"/>
      <c r="H1081" s="1462"/>
      <c r="I1081" s="1462"/>
      <c r="J1081" s="1462"/>
      <c r="K1081" s="1462"/>
      <c r="L1081" s="1462"/>
      <c r="M1081" s="1462"/>
      <c r="N1081" s="1462"/>
      <c r="O1081" s="1462"/>
      <c r="P1081" s="1462"/>
      <c r="Q1081" s="1462"/>
      <c r="R1081" s="1462"/>
      <c r="S1081" s="1462"/>
      <c r="T1081" s="1462"/>
      <c r="U1081" s="1462"/>
      <c r="V1081" s="1462"/>
      <c r="W1081" s="1462"/>
      <c r="X1081" s="1462"/>
      <c r="Y1081" s="1462"/>
      <c r="Z1081" s="1462"/>
      <c r="AA1081" s="1462"/>
      <c r="AB1081" s="1462"/>
      <c r="AC1081" s="1462"/>
      <c r="AD1081" s="1462"/>
      <c r="AE1081" s="1462"/>
      <c r="AF1081" s="1462"/>
      <c r="AG1081" s="1462"/>
      <c r="AH1081" s="1462"/>
      <c r="AI1081" s="1462"/>
      <c r="AJ1081" s="1462"/>
      <c r="AK1081" s="1462"/>
      <c r="AL1081" s="1462"/>
      <c r="AM1081" s="1462"/>
      <c r="AN1081" s="1462"/>
      <c r="AO1081" s="1462"/>
      <c r="AP1081" s="1462"/>
      <c r="AQ1081" s="1462"/>
      <c r="AR1081" s="1462"/>
      <c r="AS1081" s="1462"/>
      <c r="AT1081" s="1462"/>
      <c r="AU1081" s="1462"/>
      <c r="AV1081" s="1462"/>
      <c r="AW1081" s="1462"/>
      <c r="AX1081" s="1462"/>
      <c r="AY1081" s="1462"/>
      <c r="AZ1081" s="1462"/>
      <c r="BA1081" s="1462"/>
      <c r="BB1081" s="1462"/>
      <c r="BC1081" s="1462"/>
      <c r="BD1081" s="1462"/>
      <c r="BE1081" s="1462"/>
      <c r="BF1081" s="1462"/>
      <c r="BG1081" s="1462"/>
      <c r="BH1081" s="1462"/>
      <c r="BI1081" s="1462"/>
      <c r="BJ1081" s="1462"/>
      <c r="BK1081" s="1462"/>
      <c r="BL1081" s="1462"/>
      <c r="BM1081" s="1462"/>
      <c r="BN1081" s="1462"/>
      <c r="BO1081" s="1462"/>
      <c r="BP1081" s="1462"/>
      <c r="BQ1081" s="1462"/>
      <c r="BR1081" s="1462"/>
      <c r="BS1081" s="1462"/>
      <c r="BT1081" s="1462"/>
      <c r="BU1081" s="1462"/>
      <c r="BV1081" s="1462"/>
      <c r="BW1081" s="1462"/>
      <c r="BX1081" s="1462"/>
      <c r="BY1081" s="1462"/>
      <c r="BZ1081" s="1462"/>
      <c r="CA1081" s="1462"/>
      <c r="CB1081" s="1462"/>
      <c r="CC1081" s="1462"/>
      <c r="CD1081" s="403"/>
      <c r="CE1081" s="405"/>
    </row>
    <row r="1082" spans="1:83" s="404" customFormat="1" ht="24" customHeight="1" x14ac:dyDescent="0.2">
      <c r="A1082" s="402"/>
      <c r="B1082" s="1462"/>
      <c r="C1082" s="1462"/>
      <c r="D1082" s="1462"/>
      <c r="E1082" s="1462"/>
      <c r="F1082" s="1462"/>
      <c r="G1082" s="1462"/>
      <c r="H1082" s="1462"/>
      <c r="I1082" s="1462"/>
      <c r="J1082" s="1462"/>
      <c r="K1082" s="1462"/>
      <c r="L1082" s="1462"/>
      <c r="M1082" s="1462"/>
      <c r="N1082" s="1462"/>
      <c r="O1082" s="1462"/>
      <c r="P1082" s="1462"/>
      <c r="Q1082" s="1462"/>
      <c r="R1082" s="1462"/>
      <c r="S1082" s="1462"/>
      <c r="T1082" s="1462"/>
      <c r="U1082" s="1462"/>
      <c r="V1082" s="1462"/>
      <c r="W1082" s="1462"/>
      <c r="X1082" s="1462"/>
      <c r="Y1082" s="1462"/>
      <c r="Z1082" s="1462"/>
      <c r="AA1082" s="1462"/>
      <c r="AB1082" s="1462"/>
      <c r="AC1082" s="1462"/>
      <c r="AD1082" s="1462"/>
      <c r="AE1082" s="1462"/>
      <c r="AF1082" s="1462"/>
      <c r="AG1082" s="1462"/>
      <c r="AH1082" s="1462"/>
      <c r="AI1082" s="1462"/>
      <c r="AJ1082" s="1462"/>
      <c r="AK1082" s="1462"/>
      <c r="AL1082" s="1462"/>
      <c r="AM1082" s="1462"/>
      <c r="AN1082" s="1462"/>
      <c r="AO1082" s="1462"/>
      <c r="AP1082" s="1462"/>
      <c r="AQ1082" s="1462"/>
      <c r="AR1082" s="1462"/>
      <c r="AS1082" s="1462"/>
      <c r="AT1082" s="1462"/>
      <c r="AU1082" s="1462"/>
      <c r="AV1082" s="1462"/>
      <c r="AW1082" s="1462"/>
      <c r="AX1082" s="1462"/>
      <c r="AY1082" s="1462"/>
      <c r="AZ1082" s="1462"/>
      <c r="BA1082" s="1462"/>
      <c r="BB1082" s="1462"/>
      <c r="BC1082" s="1462"/>
      <c r="BD1082" s="1462"/>
      <c r="BE1082" s="1462"/>
      <c r="BF1082" s="1462"/>
      <c r="BG1082" s="1462"/>
      <c r="BH1082" s="1462"/>
      <c r="BI1082" s="1462"/>
      <c r="BJ1082" s="1462"/>
      <c r="BK1082" s="1462"/>
      <c r="BL1082" s="1462"/>
      <c r="BM1082" s="1462"/>
      <c r="BN1082" s="1462"/>
      <c r="BO1082" s="1462"/>
      <c r="BP1082" s="1462"/>
      <c r="BQ1082" s="1462"/>
      <c r="BR1082" s="1462"/>
      <c r="BS1082" s="1462"/>
      <c r="BT1082" s="1462"/>
      <c r="BU1082" s="1462"/>
      <c r="BV1082" s="1462"/>
      <c r="BW1082" s="1462"/>
      <c r="BX1082" s="1462"/>
      <c r="BY1082" s="1462"/>
      <c r="BZ1082" s="1462"/>
      <c r="CA1082" s="1462"/>
      <c r="CB1082" s="1462"/>
      <c r="CC1082" s="1462"/>
      <c r="CD1082" s="403"/>
      <c r="CE1082" s="400"/>
    </row>
    <row r="1083" spans="1:83" s="401" customFormat="1" ht="24" customHeight="1" x14ac:dyDescent="0.4">
      <c r="A1083" s="402"/>
      <c r="B1083" s="1462"/>
      <c r="C1083" s="1462"/>
      <c r="D1083" s="1462"/>
      <c r="E1083" s="1462"/>
      <c r="F1083" s="1462"/>
      <c r="G1083" s="1462"/>
      <c r="H1083" s="1462"/>
      <c r="I1083" s="1462"/>
      <c r="J1083" s="1462"/>
      <c r="K1083" s="1462"/>
      <c r="L1083" s="1462"/>
      <c r="M1083" s="1462"/>
      <c r="N1083" s="1462"/>
      <c r="O1083" s="1462"/>
      <c r="P1083" s="1462"/>
      <c r="Q1083" s="1462"/>
      <c r="R1083" s="1462"/>
      <c r="S1083" s="1462"/>
      <c r="T1083" s="1462"/>
      <c r="U1083" s="1462"/>
      <c r="V1083" s="1462"/>
      <c r="W1083" s="1462"/>
      <c r="X1083" s="1462"/>
      <c r="Y1083" s="1462"/>
      <c r="Z1083" s="1462"/>
      <c r="AA1083" s="1462"/>
      <c r="AB1083" s="1462"/>
      <c r="AC1083" s="1462"/>
      <c r="AD1083" s="1462"/>
      <c r="AE1083" s="1462"/>
      <c r="AF1083" s="1462"/>
      <c r="AG1083" s="1462"/>
      <c r="AH1083" s="1462"/>
      <c r="AI1083" s="1462"/>
      <c r="AJ1083" s="1462"/>
      <c r="AK1083" s="1462"/>
      <c r="AL1083" s="1462"/>
      <c r="AM1083" s="1462"/>
      <c r="AN1083" s="1462"/>
      <c r="AO1083" s="1462"/>
      <c r="AP1083" s="1462"/>
      <c r="AQ1083" s="1462"/>
      <c r="AR1083" s="1462"/>
      <c r="AS1083" s="1462"/>
      <c r="AT1083" s="1462"/>
      <c r="AU1083" s="1462"/>
      <c r="AV1083" s="1462"/>
      <c r="AW1083" s="1462"/>
      <c r="AX1083" s="1462"/>
      <c r="AY1083" s="1462"/>
      <c r="AZ1083" s="1462"/>
      <c r="BA1083" s="1462"/>
      <c r="BB1083" s="1462"/>
      <c r="BC1083" s="1462"/>
      <c r="BD1083" s="1462"/>
      <c r="BE1083" s="1462"/>
      <c r="BF1083" s="1462"/>
      <c r="BG1083" s="1462"/>
      <c r="BH1083" s="1462"/>
      <c r="BI1083" s="1462"/>
      <c r="BJ1083" s="1462"/>
      <c r="BK1083" s="1462"/>
      <c r="BL1083" s="1462"/>
      <c r="BM1083" s="1462"/>
      <c r="BN1083" s="1462"/>
      <c r="BO1083" s="1462"/>
      <c r="BP1083" s="1462"/>
      <c r="BQ1083" s="1462"/>
      <c r="BR1083" s="1462"/>
      <c r="BS1083" s="1462"/>
      <c r="BT1083" s="1462"/>
      <c r="BU1083" s="1462"/>
      <c r="BV1083" s="1462"/>
      <c r="BW1083" s="1462"/>
      <c r="BX1083" s="1462"/>
      <c r="BY1083" s="1462"/>
      <c r="BZ1083" s="1462"/>
      <c r="CA1083" s="1462"/>
      <c r="CB1083" s="1462"/>
      <c r="CC1083" s="1462"/>
      <c r="CD1083" s="403"/>
      <c r="CE1083" s="400"/>
    </row>
    <row r="1084" spans="1:83" s="401" customFormat="1" ht="24" customHeight="1" x14ac:dyDescent="0.4">
      <c r="A1084" s="402"/>
      <c r="B1084" s="1462"/>
      <c r="C1084" s="1462"/>
      <c r="D1084" s="1462"/>
      <c r="E1084" s="1462"/>
      <c r="F1084" s="1462"/>
      <c r="G1084" s="1462"/>
      <c r="H1084" s="1462"/>
      <c r="I1084" s="1462"/>
      <c r="J1084" s="1462"/>
      <c r="K1084" s="1462"/>
      <c r="L1084" s="1462"/>
      <c r="M1084" s="1462"/>
      <c r="N1084" s="1462"/>
      <c r="O1084" s="1462"/>
      <c r="P1084" s="1462"/>
      <c r="Q1084" s="1462"/>
      <c r="R1084" s="1462"/>
      <c r="S1084" s="1462"/>
      <c r="T1084" s="1462"/>
      <c r="U1084" s="1462"/>
      <c r="V1084" s="1462"/>
      <c r="W1084" s="1462"/>
      <c r="X1084" s="1462"/>
      <c r="Y1084" s="1462"/>
      <c r="Z1084" s="1462"/>
      <c r="AA1084" s="1462"/>
      <c r="AB1084" s="1462"/>
      <c r="AC1084" s="1462"/>
      <c r="AD1084" s="1462"/>
      <c r="AE1084" s="1462"/>
      <c r="AF1084" s="1462"/>
      <c r="AG1084" s="1462"/>
      <c r="AH1084" s="1462"/>
      <c r="AI1084" s="1462"/>
      <c r="AJ1084" s="1462"/>
      <c r="AK1084" s="1462"/>
      <c r="AL1084" s="1462"/>
      <c r="AM1084" s="1462"/>
      <c r="AN1084" s="1462"/>
      <c r="AO1084" s="1462"/>
      <c r="AP1084" s="1462"/>
      <c r="AQ1084" s="1462"/>
      <c r="AR1084" s="1462"/>
      <c r="AS1084" s="1462"/>
      <c r="AT1084" s="1462"/>
      <c r="AU1084" s="1462"/>
      <c r="AV1084" s="1462"/>
      <c r="AW1084" s="1462"/>
      <c r="AX1084" s="1462"/>
      <c r="AY1084" s="1462"/>
      <c r="AZ1084" s="1462"/>
      <c r="BA1084" s="1462"/>
      <c r="BB1084" s="1462"/>
      <c r="BC1084" s="1462"/>
      <c r="BD1084" s="1462"/>
      <c r="BE1084" s="1462"/>
      <c r="BF1084" s="1462"/>
      <c r="BG1084" s="1462"/>
      <c r="BH1084" s="1462"/>
      <c r="BI1084" s="1462"/>
      <c r="BJ1084" s="1462"/>
      <c r="BK1084" s="1462"/>
      <c r="BL1084" s="1462"/>
      <c r="BM1084" s="1462"/>
      <c r="BN1084" s="1462"/>
      <c r="BO1084" s="1462"/>
      <c r="BP1084" s="1462"/>
      <c r="BQ1084" s="1462"/>
      <c r="BR1084" s="1462"/>
      <c r="BS1084" s="1462"/>
      <c r="BT1084" s="1462"/>
      <c r="BU1084" s="1462"/>
      <c r="BV1084" s="1462"/>
      <c r="BW1084" s="1462"/>
      <c r="BX1084" s="1462"/>
      <c r="BY1084" s="1462"/>
      <c r="BZ1084" s="1462"/>
      <c r="CA1084" s="1462"/>
      <c r="CB1084" s="1462"/>
      <c r="CC1084" s="1462"/>
      <c r="CD1084" s="403"/>
      <c r="CE1084" s="400"/>
    </row>
    <row r="1085" spans="1:83" s="401" customFormat="1" ht="24" customHeight="1" x14ac:dyDescent="0.4">
      <c r="A1085" s="402"/>
      <c r="B1085" s="1462"/>
      <c r="C1085" s="1462"/>
      <c r="D1085" s="1462"/>
      <c r="E1085" s="1462"/>
      <c r="F1085" s="1462"/>
      <c r="G1085" s="1462"/>
      <c r="H1085" s="1462"/>
      <c r="I1085" s="1462"/>
      <c r="J1085" s="1462"/>
      <c r="K1085" s="1462"/>
      <c r="L1085" s="1462"/>
      <c r="M1085" s="1462"/>
      <c r="N1085" s="1462"/>
      <c r="O1085" s="1462"/>
      <c r="P1085" s="1462"/>
      <c r="Q1085" s="1462"/>
      <c r="R1085" s="1462"/>
      <c r="S1085" s="1462"/>
      <c r="T1085" s="1462"/>
      <c r="U1085" s="1462"/>
      <c r="V1085" s="1462"/>
      <c r="W1085" s="1462"/>
      <c r="X1085" s="1462"/>
      <c r="Y1085" s="1462"/>
      <c r="Z1085" s="1462"/>
      <c r="AA1085" s="1462"/>
      <c r="AB1085" s="1462"/>
      <c r="AC1085" s="1462"/>
      <c r="AD1085" s="1462"/>
      <c r="AE1085" s="1462"/>
      <c r="AF1085" s="1462"/>
      <c r="AG1085" s="1462"/>
      <c r="AH1085" s="1462"/>
      <c r="AI1085" s="1462"/>
      <c r="AJ1085" s="1462"/>
      <c r="AK1085" s="1462"/>
      <c r="AL1085" s="1462"/>
      <c r="AM1085" s="1462"/>
      <c r="AN1085" s="1462"/>
      <c r="AO1085" s="1462"/>
      <c r="AP1085" s="1462"/>
      <c r="AQ1085" s="1462"/>
      <c r="AR1085" s="1462"/>
      <c r="AS1085" s="1462"/>
      <c r="AT1085" s="1462"/>
      <c r="AU1085" s="1462"/>
      <c r="AV1085" s="1462"/>
      <c r="AW1085" s="1462"/>
      <c r="AX1085" s="1462"/>
      <c r="AY1085" s="1462"/>
      <c r="AZ1085" s="1462"/>
      <c r="BA1085" s="1462"/>
      <c r="BB1085" s="1462"/>
      <c r="BC1085" s="1462"/>
      <c r="BD1085" s="1462"/>
      <c r="BE1085" s="1462"/>
      <c r="BF1085" s="1462"/>
      <c r="BG1085" s="1462"/>
      <c r="BH1085" s="1462"/>
      <c r="BI1085" s="1462"/>
      <c r="BJ1085" s="1462"/>
      <c r="BK1085" s="1462"/>
      <c r="BL1085" s="1462"/>
      <c r="BM1085" s="1462"/>
      <c r="BN1085" s="1462"/>
      <c r="BO1085" s="1462"/>
      <c r="BP1085" s="1462"/>
      <c r="BQ1085" s="1462"/>
      <c r="BR1085" s="1462"/>
      <c r="BS1085" s="1462"/>
      <c r="BT1085" s="1462"/>
      <c r="BU1085" s="1462"/>
      <c r="BV1085" s="1462"/>
      <c r="BW1085" s="1462"/>
      <c r="BX1085" s="1462"/>
      <c r="BY1085" s="1462"/>
      <c r="BZ1085" s="1462"/>
      <c r="CA1085" s="1462"/>
      <c r="CB1085" s="1462"/>
      <c r="CC1085" s="1462"/>
      <c r="CD1085" s="403"/>
      <c r="CE1085" s="400"/>
    </row>
    <row r="1086" spans="1:83" s="401" customFormat="1" ht="24" customHeight="1" x14ac:dyDescent="0.4">
      <c r="A1086" s="402"/>
      <c r="B1086" s="1462"/>
      <c r="C1086" s="1462"/>
      <c r="D1086" s="1462"/>
      <c r="E1086" s="1462"/>
      <c r="F1086" s="1462"/>
      <c r="G1086" s="1462"/>
      <c r="H1086" s="1462"/>
      <c r="I1086" s="1462"/>
      <c r="J1086" s="1462"/>
      <c r="K1086" s="1462"/>
      <c r="L1086" s="1462"/>
      <c r="M1086" s="1462"/>
      <c r="N1086" s="1462"/>
      <c r="O1086" s="1462"/>
      <c r="P1086" s="1462"/>
      <c r="Q1086" s="1462"/>
      <c r="R1086" s="1462"/>
      <c r="S1086" s="1462"/>
      <c r="T1086" s="1462"/>
      <c r="U1086" s="1462"/>
      <c r="V1086" s="1462"/>
      <c r="W1086" s="1462"/>
      <c r="X1086" s="1462"/>
      <c r="Y1086" s="1462"/>
      <c r="Z1086" s="1462"/>
      <c r="AA1086" s="1462"/>
      <c r="AB1086" s="1462"/>
      <c r="AC1086" s="1462"/>
      <c r="AD1086" s="1462"/>
      <c r="AE1086" s="1462"/>
      <c r="AF1086" s="1462"/>
      <c r="AG1086" s="1462"/>
      <c r="AH1086" s="1462"/>
      <c r="AI1086" s="1462"/>
      <c r="AJ1086" s="1462"/>
      <c r="AK1086" s="1462"/>
      <c r="AL1086" s="1462"/>
      <c r="AM1086" s="1462"/>
      <c r="AN1086" s="1462"/>
      <c r="AO1086" s="1462"/>
      <c r="AP1086" s="1462"/>
      <c r="AQ1086" s="1462"/>
      <c r="AR1086" s="1462"/>
      <c r="AS1086" s="1462"/>
      <c r="AT1086" s="1462"/>
      <c r="AU1086" s="1462"/>
      <c r="AV1086" s="1462"/>
      <c r="AW1086" s="1462"/>
      <c r="AX1086" s="1462"/>
      <c r="AY1086" s="1462"/>
      <c r="AZ1086" s="1462"/>
      <c r="BA1086" s="1462"/>
      <c r="BB1086" s="1462"/>
      <c r="BC1086" s="1462"/>
      <c r="BD1086" s="1462"/>
      <c r="BE1086" s="1462"/>
      <c r="BF1086" s="1462"/>
      <c r="BG1086" s="1462"/>
      <c r="BH1086" s="1462"/>
      <c r="BI1086" s="1462"/>
      <c r="BJ1086" s="1462"/>
      <c r="BK1086" s="1462"/>
      <c r="BL1086" s="1462"/>
      <c r="BM1086" s="1462"/>
      <c r="BN1086" s="1462"/>
      <c r="BO1086" s="1462"/>
      <c r="BP1086" s="1462"/>
      <c r="BQ1086" s="1462"/>
      <c r="BR1086" s="1462"/>
      <c r="BS1086" s="1462"/>
      <c r="BT1086" s="1462"/>
      <c r="BU1086" s="1462"/>
      <c r="BV1086" s="1462"/>
      <c r="BW1086" s="1462"/>
      <c r="BX1086" s="1462"/>
      <c r="BY1086" s="1462"/>
      <c r="BZ1086" s="1462"/>
      <c r="CA1086" s="1462"/>
      <c r="CB1086" s="1462"/>
      <c r="CC1086" s="1462"/>
      <c r="CD1086" s="403"/>
      <c r="CE1086" s="400"/>
    </row>
    <row r="1087" spans="1:83" s="403" customFormat="1" ht="24" customHeight="1" x14ac:dyDescent="0.4">
      <c r="A1087" s="402"/>
      <c r="B1087" s="1462"/>
      <c r="C1087" s="1462"/>
      <c r="D1087" s="1462"/>
      <c r="E1087" s="1462"/>
      <c r="F1087" s="1462"/>
      <c r="G1087" s="1462"/>
      <c r="H1087" s="1462"/>
      <c r="I1087" s="1462"/>
      <c r="J1087" s="1462"/>
      <c r="K1087" s="1462"/>
      <c r="L1087" s="1462"/>
      <c r="M1087" s="1462"/>
      <c r="N1087" s="1462"/>
      <c r="O1087" s="1462"/>
      <c r="P1087" s="1462"/>
      <c r="Q1087" s="1462"/>
      <c r="R1087" s="1462"/>
      <c r="S1087" s="1462"/>
      <c r="T1087" s="1462"/>
      <c r="U1087" s="1462"/>
      <c r="V1087" s="1462"/>
      <c r="W1087" s="1462"/>
      <c r="X1087" s="1462"/>
      <c r="Y1087" s="1462"/>
      <c r="Z1087" s="1462"/>
      <c r="AA1087" s="1462"/>
      <c r="AB1087" s="1462"/>
      <c r="AC1087" s="1462"/>
      <c r="AD1087" s="1462"/>
      <c r="AE1087" s="1462"/>
      <c r="AF1087" s="1462"/>
      <c r="AG1087" s="1462"/>
      <c r="AH1087" s="1462"/>
      <c r="AI1087" s="1462"/>
      <c r="AJ1087" s="1462"/>
      <c r="AK1087" s="1462"/>
      <c r="AL1087" s="1462"/>
      <c r="AM1087" s="1462"/>
      <c r="AN1087" s="1462"/>
      <c r="AO1087" s="1462"/>
      <c r="AP1087" s="1462"/>
      <c r="AQ1087" s="1462"/>
      <c r="AR1087" s="1462"/>
      <c r="AS1087" s="1462"/>
      <c r="AT1087" s="1462"/>
      <c r="AU1087" s="1462"/>
      <c r="AV1087" s="1462"/>
      <c r="AW1087" s="1462"/>
      <c r="AX1087" s="1462"/>
      <c r="AY1087" s="1462"/>
      <c r="AZ1087" s="1462"/>
      <c r="BA1087" s="1462"/>
      <c r="BB1087" s="1462"/>
      <c r="BC1087" s="1462"/>
      <c r="BD1087" s="1462"/>
      <c r="BE1087" s="1462"/>
      <c r="BF1087" s="1462"/>
      <c r="BG1087" s="1462"/>
      <c r="BH1087" s="1462"/>
      <c r="BI1087" s="1462"/>
      <c r="BJ1087" s="1462"/>
      <c r="BK1087" s="1462"/>
      <c r="BL1087" s="1462"/>
      <c r="BM1087" s="1462"/>
      <c r="BN1087" s="1462"/>
      <c r="BO1087" s="1462"/>
      <c r="BP1087" s="1462"/>
      <c r="BQ1087" s="1462"/>
      <c r="BR1087" s="1462"/>
      <c r="BS1087" s="1462"/>
      <c r="BT1087" s="1462"/>
      <c r="BU1087" s="1462"/>
      <c r="BV1087" s="1462"/>
      <c r="BW1087" s="1462"/>
      <c r="BX1087" s="1462"/>
      <c r="BY1087" s="1462"/>
      <c r="BZ1087" s="1462"/>
      <c r="CA1087" s="1462"/>
      <c r="CB1087" s="1462"/>
      <c r="CC1087" s="1462"/>
      <c r="CE1087" s="400"/>
    </row>
    <row r="1088" spans="1:83" s="403" customFormat="1" ht="18.75" customHeight="1" x14ac:dyDescent="0.4">
      <c r="A1088" s="402"/>
      <c r="B1088" s="1462"/>
      <c r="C1088" s="1462"/>
      <c r="D1088" s="1462"/>
      <c r="E1088" s="1462"/>
      <c r="F1088" s="1462"/>
      <c r="G1088" s="1462"/>
      <c r="H1088" s="1462"/>
      <c r="I1088" s="1462"/>
      <c r="J1088" s="1462"/>
      <c r="K1088" s="1462"/>
      <c r="L1088" s="1462"/>
      <c r="M1088" s="1462"/>
      <c r="N1088" s="1462"/>
      <c r="O1088" s="1462"/>
      <c r="P1088" s="1462"/>
      <c r="Q1088" s="1462"/>
      <c r="R1088" s="1462"/>
      <c r="S1088" s="1462"/>
      <c r="T1088" s="1462"/>
      <c r="U1088" s="1462"/>
      <c r="V1088" s="1462"/>
      <c r="W1088" s="1462"/>
      <c r="X1088" s="1462"/>
      <c r="Y1088" s="1462"/>
      <c r="Z1088" s="1462"/>
      <c r="AA1088" s="1462"/>
      <c r="AB1088" s="1462"/>
      <c r="AC1088" s="1462"/>
      <c r="AD1088" s="1462"/>
      <c r="AE1088" s="1462"/>
      <c r="AF1088" s="1462"/>
      <c r="AG1088" s="1462"/>
      <c r="AH1088" s="1462"/>
      <c r="AI1088" s="1462"/>
      <c r="AJ1088" s="1462"/>
      <c r="AK1088" s="1462"/>
      <c r="AL1088" s="1462"/>
      <c r="AM1088" s="1462"/>
      <c r="AN1088" s="1462"/>
      <c r="AO1088" s="1462"/>
      <c r="AP1088" s="1462"/>
      <c r="AQ1088" s="1462"/>
      <c r="AR1088" s="1462"/>
      <c r="AS1088" s="1462"/>
      <c r="AT1088" s="1462"/>
      <c r="AU1088" s="1462"/>
      <c r="AV1088" s="1462"/>
      <c r="AW1088" s="1462"/>
      <c r="AX1088" s="1462"/>
      <c r="AY1088" s="1462"/>
      <c r="AZ1088" s="1462"/>
      <c r="BA1088" s="1462"/>
      <c r="BB1088" s="1462"/>
      <c r="BC1088" s="1462"/>
      <c r="BD1088" s="1462"/>
      <c r="BE1088" s="1462"/>
      <c r="BF1088" s="1462"/>
      <c r="BG1088" s="1462"/>
      <c r="BH1088" s="1462"/>
      <c r="BI1088" s="1462"/>
      <c r="BJ1088" s="1462"/>
      <c r="BK1088" s="1462"/>
      <c r="BL1088" s="1462"/>
      <c r="BM1088" s="1462"/>
      <c r="BN1088" s="1462"/>
      <c r="BO1088" s="1462"/>
      <c r="BP1088" s="1462"/>
      <c r="BQ1088" s="1462"/>
      <c r="BR1088" s="1462"/>
      <c r="BS1088" s="1462"/>
      <c r="BT1088" s="1462"/>
      <c r="BU1088" s="1462"/>
      <c r="BV1088" s="1462"/>
      <c r="BW1088" s="1462"/>
      <c r="BX1088" s="1462"/>
      <c r="BY1088" s="1462"/>
      <c r="BZ1088" s="1462"/>
      <c r="CA1088" s="1462"/>
      <c r="CB1088" s="1462"/>
      <c r="CC1088" s="1462"/>
      <c r="CE1088" s="400"/>
    </row>
    <row r="1089" spans="1:83" s="403" customFormat="1" ht="18.75" customHeight="1" x14ac:dyDescent="0.4">
      <c r="A1089" s="402"/>
      <c r="B1089" s="1462"/>
      <c r="C1089" s="1462"/>
      <c r="D1089" s="1462"/>
      <c r="E1089" s="1462"/>
      <c r="F1089" s="1462"/>
      <c r="G1089" s="1462"/>
      <c r="H1089" s="1462"/>
      <c r="I1089" s="1462"/>
      <c r="J1089" s="1462"/>
      <c r="K1089" s="1462"/>
      <c r="L1089" s="1462"/>
      <c r="M1089" s="1462"/>
      <c r="N1089" s="1462"/>
      <c r="O1089" s="1462"/>
      <c r="P1089" s="1462"/>
      <c r="Q1089" s="1462"/>
      <c r="R1089" s="1462"/>
      <c r="S1089" s="1462"/>
      <c r="T1089" s="1462"/>
      <c r="U1089" s="1462"/>
      <c r="V1089" s="1462"/>
      <c r="W1089" s="1462"/>
      <c r="X1089" s="1462"/>
      <c r="Y1089" s="1462"/>
      <c r="Z1089" s="1462"/>
      <c r="AA1089" s="1462"/>
      <c r="AB1089" s="1462"/>
      <c r="AC1089" s="1462"/>
      <c r="AD1089" s="1462"/>
      <c r="AE1089" s="1462"/>
      <c r="AF1089" s="1462"/>
      <c r="AG1089" s="1462"/>
      <c r="AH1089" s="1462"/>
      <c r="AI1089" s="1462"/>
      <c r="AJ1089" s="1462"/>
      <c r="AK1089" s="1462"/>
      <c r="AL1089" s="1462"/>
      <c r="AM1089" s="1462"/>
      <c r="AN1089" s="1462"/>
      <c r="AO1089" s="1462"/>
      <c r="AP1089" s="1462"/>
      <c r="AQ1089" s="1462"/>
      <c r="AR1089" s="1462"/>
      <c r="AS1089" s="1462"/>
      <c r="AT1089" s="1462"/>
      <c r="AU1089" s="1462"/>
      <c r="AV1089" s="1462"/>
      <c r="AW1089" s="1462"/>
      <c r="AX1089" s="1462"/>
      <c r="AY1089" s="1462"/>
      <c r="AZ1089" s="1462"/>
      <c r="BA1089" s="1462"/>
      <c r="BB1089" s="1462"/>
      <c r="BC1089" s="1462"/>
      <c r="BD1089" s="1462"/>
      <c r="BE1089" s="1462"/>
      <c r="BF1089" s="1462"/>
      <c r="BG1089" s="1462"/>
      <c r="BH1089" s="1462"/>
      <c r="BI1089" s="1462"/>
      <c r="BJ1089" s="1462"/>
      <c r="BK1089" s="1462"/>
      <c r="BL1089" s="1462"/>
      <c r="BM1089" s="1462"/>
      <c r="BN1089" s="1462"/>
      <c r="BO1089" s="1462"/>
      <c r="BP1089" s="1462"/>
      <c r="BQ1089" s="1462"/>
      <c r="BR1089" s="1462"/>
      <c r="BS1089" s="1462"/>
      <c r="BT1089" s="1462"/>
      <c r="BU1089" s="1462"/>
      <c r="BV1089" s="1462"/>
      <c r="BW1089" s="1462"/>
      <c r="BX1089" s="1462"/>
      <c r="BY1089" s="1462"/>
      <c r="BZ1089" s="1462"/>
      <c r="CA1089" s="1462"/>
      <c r="CB1089" s="1462"/>
      <c r="CC1089" s="1462"/>
      <c r="CE1089" s="400"/>
    </row>
    <row r="1090" spans="1:83" s="403" customFormat="1" ht="19.899999999999999" customHeight="1" x14ac:dyDescent="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Q1090" s="15"/>
      <c r="BR1090" s="15"/>
      <c r="BS1090" s="15"/>
      <c r="BT1090" s="15"/>
      <c r="BU1090" s="15"/>
      <c r="BV1090" s="15"/>
      <c r="BW1090" s="15"/>
      <c r="BX1090" s="15"/>
      <c r="BY1090" s="15"/>
      <c r="BZ1090" s="15"/>
      <c r="CA1090" s="15"/>
      <c r="CB1090" s="15"/>
      <c r="CC1090" s="15"/>
      <c r="CD1090" s="15"/>
      <c r="CE1090" s="400"/>
    </row>
    <row r="1091" spans="1:83" s="403" customFormat="1" ht="18.75" customHeight="1" x14ac:dyDescent="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Q1091" s="15"/>
      <c r="BR1091" s="15"/>
      <c r="BS1091" s="15"/>
      <c r="BT1091" s="15"/>
      <c r="BU1091" s="15"/>
      <c r="BV1091" s="15"/>
      <c r="BW1091" s="15"/>
      <c r="BX1091" s="15"/>
      <c r="BY1091" s="15"/>
      <c r="BZ1091" s="15"/>
      <c r="CA1091" s="15"/>
      <c r="CB1091" s="15"/>
      <c r="CC1091" s="15"/>
      <c r="CD1091" s="15"/>
      <c r="CE1091" s="400"/>
    </row>
    <row r="1092" spans="1:83" s="403" customFormat="1" ht="18.75" customHeight="1" x14ac:dyDescent="0.2">
      <c r="A1092" s="13"/>
      <c r="B1092" s="13"/>
      <c r="C1092" s="13"/>
      <c r="D1092" s="98"/>
      <c r="E1092" s="98"/>
      <c r="F1092" s="98"/>
      <c r="G1092" s="98"/>
      <c r="H1092" s="98"/>
      <c r="I1092" s="98"/>
      <c r="J1092" s="98"/>
      <c r="K1092" s="98"/>
      <c r="L1092" s="98"/>
      <c r="M1092" s="98"/>
      <c r="N1092" s="98"/>
      <c r="O1092" s="98"/>
      <c r="P1092" s="98"/>
      <c r="Q1092" s="98"/>
      <c r="R1092" s="98"/>
      <c r="S1092" s="98"/>
      <c r="T1092" s="98"/>
      <c r="U1092" s="98"/>
      <c r="V1092" s="98"/>
      <c r="W1092" s="98"/>
      <c r="X1092" s="98"/>
      <c r="Y1092" s="98"/>
      <c r="Z1092" s="98"/>
      <c r="AA1092" s="98"/>
      <c r="AB1092" s="98"/>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89"/>
      <c r="BH1092" s="88"/>
      <c r="BI1092" s="88"/>
      <c r="BJ1092" s="88"/>
      <c r="BK1092" s="88"/>
      <c r="BL1092" s="88"/>
      <c r="BM1092" s="88"/>
      <c r="BN1092" s="88"/>
      <c r="BO1092" s="13"/>
      <c r="BP1092" s="13"/>
      <c r="BQ1092" s="15"/>
      <c r="BR1092" s="15"/>
      <c r="BS1092" s="673" t="s">
        <v>112</v>
      </c>
      <c r="BT1092" s="674"/>
      <c r="BU1092" s="674"/>
      <c r="BV1092" s="674"/>
      <c r="BW1092" s="674"/>
      <c r="BX1092" s="674"/>
      <c r="BY1092" s="674"/>
      <c r="BZ1092" s="674"/>
      <c r="CA1092" s="674"/>
      <c r="CB1092" s="674"/>
      <c r="CC1092" s="675"/>
      <c r="CD1092" s="15"/>
      <c r="CE1092" s="405"/>
    </row>
    <row r="1093" spans="1:83" s="403" customFormat="1" ht="24" customHeight="1" x14ac:dyDescent="0.4">
      <c r="A1093" s="13"/>
      <c r="B1093" s="13"/>
      <c r="C1093" s="13"/>
      <c r="D1093" s="98"/>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88"/>
      <c r="BH1093" s="88"/>
      <c r="BI1093" s="88"/>
      <c r="BJ1093" s="88"/>
      <c r="BK1093" s="88"/>
      <c r="BL1093" s="88"/>
      <c r="BM1093" s="88"/>
      <c r="BN1093" s="88"/>
      <c r="BO1093" s="13"/>
      <c r="BP1093" s="13"/>
      <c r="BQ1093" s="15"/>
      <c r="BR1093" s="15"/>
      <c r="BS1093" s="676"/>
      <c r="BT1093" s="1429"/>
      <c r="BU1093" s="1429"/>
      <c r="BV1093" s="1429"/>
      <c r="BW1093" s="1429"/>
      <c r="BX1093" s="1429"/>
      <c r="BY1093" s="1429"/>
      <c r="BZ1093" s="1429"/>
      <c r="CA1093" s="1429"/>
      <c r="CB1093" s="1429"/>
      <c r="CC1093" s="678"/>
      <c r="CD1093" s="15"/>
      <c r="CE1093" s="400"/>
    </row>
    <row r="1094" spans="1:83" s="403" customFormat="1" ht="24" customHeight="1" x14ac:dyDescent="0.4">
      <c r="A1094" s="13"/>
      <c r="B1094" s="100" t="s">
        <v>111</v>
      </c>
      <c r="C1094" s="13"/>
      <c r="D1094" s="98"/>
      <c r="E1094" s="15"/>
      <c r="F1094" s="98"/>
      <c r="G1094" s="98"/>
      <c r="H1094" s="98"/>
      <c r="I1094" s="98"/>
      <c r="J1094" s="98"/>
      <c r="K1094" s="98"/>
      <c r="L1094" s="98"/>
      <c r="M1094" s="98"/>
      <c r="N1094" s="98"/>
      <c r="O1094" s="98"/>
      <c r="P1094" s="98"/>
      <c r="Q1094" s="98"/>
      <c r="R1094" s="98"/>
      <c r="S1094" s="98"/>
      <c r="T1094" s="98"/>
      <c r="U1094" s="98"/>
      <c r="V1094" s="98"/>
      <c r="W1094" s="98"/>
      <c r="X1094" s="98"/>
      <c r="Y1094" s="98"/>
      <c r="Z1094" s="98"/>
      <c r="AA1094" s="98"/>
      <c r="AB1094" s="98"/>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Q1094" s="15"/>
      <c r="BR1094" s="15"/>
      <c r="BS1094" s="679"/>
      <c r="BT1094" s="680"/>
      <c r="BU1094" s="680"/>
      <c r="BV1094" s="680"/>
      <c r="BW1094" s="680"/>
      <c r="BX1094" s="680"/>
      <c r="BY1094" s="680"/>
      <c r="BZ1094" s="680"/>
      <c r="CA1094" s="680"/>
      <c r="CB1094" s="680"/>
      <c r="CC1094" s="681"/>
      <c r="CD1094" s="15"/>
      <c r="CE1094" s="400"/>
    </row>
    <row r="1095" spans="1:83" s="403" customFormat="1" ht="24" customHeight="1" x14ac:dyDescent="0.4">
      <c r="A1095" s="13"/>
      <c r="B1095" s="13"/>
      <c r="C1095" s="13"/>
      <c r="D1095" s="98"/>
      <c r="E1095" s="120"/>
      <c r="F1095" s="98"/>
      <c r="G1095" s="98"/>
      <c r="H1095" s="98"/>
      <c r="I1095" s="98"/>
      <c r="J1095" s="98"/>
      <c r="K1095" s="98"/>
      <c r="L1095" s="98"/>
      <c r="M1095" s="98"/>
      <c r="N1095" s="98"/>
      <c r="O1095" s="98"/>
      <c r="P1095" s="98"/>
      <c r="Q1095" s="98"/>
      <c r="R1095" s="98"/>
      <c r="S1095" s="98"/>
      <c r="T1095" s="98"/>
      <c r="U1095" s="98"/>
      <c r="V1095" s="98"/>
      <c r="W1095" s="98"/>
      <c r="X1095" s="98"/>
      <c r="Y1095" s="98"/>
      <c r="Z1095" s="98"/>
      <c r="AA1095" s="98"/>
      <c r="AB1095" s="98"/>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Q1095" s="15"/>
      <c r="BR1095" s="15"/>
      <c r="BS1095" s="15"/>
      <c r="BT1095" s="15"/>
      <c r="BU1095" s="15"/>
      <c r="BV1095" s="15"/>
      <c r="BW1095" s="15"/>
      <c r="BX1095" s="15"/>
      <c r="BY1095" s="15"/>
      <c r="BZ1095" s="15"/>
      <c r="CA1095" s="15"/>
      <c r="CB1095" s="15"/>
      <c r="CC1095" s="15"/>
      <c r="CD1095" s="15"/>
      <c r="CE1095" s="400"/>
    </row>
    <row r="1096" spans="1:83" s="403" customFormat="1" ht="23.25" customHeight="1" thickBot="1" x14ac:dyDescent="0.45">
      <c r="A1096" s="13"/>
      <c r="B1096" s="13"/>
      <c r="C1096" s="13"/>
      <c r="D1096" s="98"/>
      <c r="E1096" s="98"/>
      <c r="F1096" s="98"/>
      <c r="G1096" s="98"/>
      <c r="H1096" s="98"/>
      <c r="I1096" s="98"/>
      <c r="J1096" s="98"/>
      <c r="K1096" s="98"/>
      <c r="L1096" s="98"/>
      <c r="M1096" s="98"/>
      <c r="N1096" s="98"/>
      <c r="O1096" s="98"/>
      <c r="P1096" s="98"/>
      <c r="Q1096" s="98"/>
      <c r="R1096" s="98"/>
      <c r="S1096" s="98"/>
      <c r="T1096" s="98"/>
      <c r="U1096" s="98"/>
      <c r="V1096" s="98"/>
      <c r="W1096" s="98"/>
      <c r="X1096" s="98"/>
      <c r="Y1096" s="98"/>
      <c r="Z1096" s="98"/>
      <c r="AA1096" s="98"/>
      <c r="AB1096" s="98"/>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Q1096" s="15"/>
      <c r="BR1096" s="15"/>
      <c r="BS1096" s="15"/>
      <c r="BT1096" s="15"/>
      <c r="BU1096" s="15"/>
      <c r="BV1096" s="15"/>
      <c r="BW1096" s="15"/>
      <c r="BX1096" s="15"/>
      <c r="BY1096" s="15"/>
      <c r="BZ1096" s="15"/>
      <c r="CA1096" s="15"/>
      <c r="CB1096" s="15"/>
      <c r="CC1096" s="15"/>
      <c r="CD1096" s="15"/>
      <c r="CE1096" s="400"/>
    </row>
    <row r="1097" spans="1:83" s="403" customFormat="1" ht="30.75" customHeight="1" thickBot="1" x14ac:dyDescent="0.45">
      <c r="A1097" s="13"/>
      <c r="B1097" s="13"/>
      <c r="C1097" s="13"/>
      <c r="D1097" s="98"/>
      <c r="E1097" s="119" t="s">
        <v>110</v>
      </c>
      <c r="F1097" s="118"/>
      <c r="G1097" s="118"/>
      <c r="H1097" s="118"/>
      <c r="I1097" s="118"/>
      <c r="J1097" s="117"/>
      <c r="K1097" s="117"/>
      <c r="L1097" s="117"/>
      <c r="M1097" s="117"/>
      <c r="N1097" s="117"/>
      <c r="O1097" s="118" t="s">
        <v>109</v>
      </c>
      <c r="P1097" s="1237"/>
      <c r="Q1097" s="1237"/>
      <c r="R1097" s="1237"/>
      <c r="S1097" s="1237"/>
      <c r="T1097" s="1237"/>
      <c r="U1097" s="1237"/>
      <c r="V1097" s="1237"/>
      <c r="W1097" s="1237"/>
      <c r="X1097" s="1237"/>
      <c r="Y1097" s="1237"/>
      <c r="Z1097" s="118" t="s">
        <v>107</v>
      </c>
      <c r="AA1097" s="117"/>
      <c r="AB1097" s="118" t="s">
        <v>109</v>
      </c>
      <c r="AC1097" s="118" t="s">
        <v>108</v>
      </c>
      <c r="AD1097" s="117"/>
      <c r="AE1097" s="117"/>
      <c r="AF1097" s="117"/>
      <c r="AG1097" s="117"/>
      <c r="AH1097" s="117"/>
      <c r="AI1097" s="1238"/>
      <c r="AJ1097" s="1238"/>
      <c r="AK1097" s="1238"/>
      <c r="AL1097" s="1238"/>
      <c r="AM1097" s="1238"/>
      <c r="AN1097" s="1238"/>
      <c r="AO1097" s="1238"/>
      <c r="AP1097" s="1238"/>
      <c r="AQ1097" s="1238"/>
      <c r="AR1097" s="1238"/>
      <c r="AS1097" s="116" t="s">
        <v>107</v>
      </c>
      <c r="AT1097" s="115"/>
      <c r="AU1097" s="15"/>
      <c r="AV1097" s="13"/>
      <c r="AW1097" s="13"/>
      <c r="AX1097" s="15"/>
      <c r="AY1097" s="15"/>
      <c r="AZ1097" s="15"/>
      <c r="BA1097" s="15"/>
      <c r="BB1097" s="15"/>
      <c r="BC1097" s="15"/>
      <c r="BD1097" s="15"/>
      <c r="BE1097" s="15"/>
      <c r="BF1097" s="15"/>
      <c r="BG1097" s="15"/>
      <c r="BH1097" s="15"/>
      <c r="BI1097" s="15"/>
      <c r="BJ1097" s="15"/>
      <c r="BK1097" s="15"/>
      <c r="BL1097" s="15"/>
      <c r="BM1097" s="15"/>
      <c r="BN1097" s="15"/>
      <c r="BO1097" s="15"/>
      <c r="BP1097" s="15"/>
      <c r="BQ1097" s="15"/>
      <c r="BR1097" s="15"/>
      <c r="BS1097" s="15"/>
      <c r="BT1097" s="15"/>
      <c r="BU1097" s="15"/>
      <c r="BV1097" s="15"/>
      <c r="BW1097" s="15"/>
      <c r="BX1097" s="15"/>
      <c r="BY1097" s="15"/>
      <c r="BZ1097" s="15"/>
      <c r="CA1097" s="15"/>
      <c r="CB1097" s="15"/>
      <c r="CC1097" s="15"/>
      <c r="CD1097" s="15"/>
      <c r="CE1097" s="402"/>
    </row>
    <row r="1098" spans="1:83" s="403" customFormat="1" ht="24" customHeight="1" thickBot="1" x14ac:dyDescent="0.45">
      <c r="A1098" s="13"/>
      <c r="B1098" s="13"/>
      <c r="C1098" s="13"/>
      <c r="D1098" s="98"/>
      <c r="E1098" s="98"/>
      <c r="F1098" s="98"/>
      <c r="G1098" s="114"/>
      <c r="H1098" s="98"/>
      <c r="I1098" s="98"/>
      <c r="J1098" s="98"/>
      <c r="K1098" s="98"/>
      <c r="L1098" s="98"/>
      <c r="M1098" s="98"/>
      <c r="N1098" s="98"/>
      <c r="O1098" s="98"/>
      <c r="P1098" s="98"/>
      <c r="Q1098" s="98"/>
      <c r="R1098" s="98"/>
      <c r="S1098" s="98"/>
      <c r="T1098" s="98"/>
      <c r="U1098" s="98"/>
      <c r="V1098" s="98"/>
      <c r="W1098" s="98"/>
      <c r="X1098" s="98"/>
      <c r="Y1098" s="98"/>
      <c r="Z1098" s="98"/>
      <c r="AA1098" s="98"/>
      <c r="AB1098" s="98"/>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Q1098" s="15"/>
      <c r="BR1098" s="15"/>
      <c r="BS1098" s="15"/>
      <c r="BT1098" s="15"/>
      <c r="BU1098" s="15"/>
      <c r="BV1098" s="15"/>
      <c r="BW1098" s="15"/>
      <c r="BX1098" s="15"/>
      <c r="BY1098" s="15"/>
      <c r="BZ1098" s="15"/>
      <c r="CA1098" s="15"/>
      <c r="CB1098" s="15"/>
      <c r="CC1098" s="15"/>
      <c r="CD1098" s="15"/>
      <c r="CE1098" s="402"/>
    </row>
    <row r="1099" spans="1:83" s="403" customFormat="1" ht="24" customHeight="1" x14ac:dyDescent="0.4">
      <c r="A1099" s="13"/>
      <c r="B1099" s="13"/>
      <c r="C1099" s="13"/>
      <c r="D1099" s="98"/>
      <c r="E1099" s="98"/>
      <c r="F1099" s="98"/>
      <c r="G1099" s="114"/>
      <c r="H1099" s="98"/>
      <c r="I1099" s="13"/>
      <c r="J1099" s="13"/>
      <c r="K1099" s="944" t="s">
        <v>83</v>
      </c>
      <c r="L1099" s="945"/>
      <c r="M1099" s="945"/>
      <c r="N1099" s="945"/>
      <c r="O1099" s="945"/>
      <c r="P1099" s="945"/>
      <c r="Q1099" s="945"/>
      <c r="R1099" s="945"/>
      <c r="S1099" s="945"/>
      <c r="T1099" s="945"/>
      <c r="U1099" s="945"/>
      <c r="V1099" s="945"/>
      <c r="W1099" s="945"/>
      <c r="X1099" s="946"/>
      <c r="Y1099" s="953" t="s">
        <v>99</v>
      </c>
      <c r="Z1099" s="954"/>
      <c r="AA1099" s="954"/>
      <c r="AB1099" s="954"/>
      <c r="AC1099" s="954"/>
      <c r="AD1099" s="954"/>
      <c r="AE1099" s="954"/>
      <c r="AF1099" s="954"/>
      <c r="AG1099" s="954"/>
      <c r="AH1099" s="954"/>
      <c r="AI1099" s="954"/>
      <c r="AJ1099" s="954"/>
      <c r="AK1099" s="954"/>
      <c r="AL1099" s="954"/>
      <c r="AM1099" s="954"/>
      <c r="AN1099" s="954"/>
      <c r="AO1099" s="954"/>
      <c r="AP1099" s="954"/>
      <c r="AQ1099" s="954"/>
      <c r="AR1099" s="955"/>
      <c r="AS1099" s="953" t="s">
        <v>106</v>
      </c>
      <c r="AT1099" s="954"/>
      <c r="AU1099" s="954"/>
      <c r="AV1099" s="954"/>
      <c r="AW1099" s="954"/>
      <c r="AX1099" s="954"/>
      <c r="AY1099" s="954"/>
      <c r="AZ1099" s="954"/>
      <c r="BA1099" s="954"/>
      <c r="BB1099" s="954"/>
      <c r="BC1099" s="954"/>
      <c r="BD1099" s="954"/>
      <c r="BE1099" s="954"/>
      <c r="BF1099" s="954"/>
      <c r="BG1099" s="954"/>
      <c r="BH1099" s="954"/>
      <c r="BI1099" s="954"/>
      <c r="BJ1099" s="954"/>
      <c r="BK1099" s="954"/>
      <c r="BL1099" s="954"/>
      <c r="BM1099" s="954"/>
      <c r="BN1099" s="954"/>
      <c r="BO1099" s="954"/>
      <c r="BP1099" s="954"/>
      <c r="BQ1099" s="954"/>
      <c r="BR1099" s="954"/>
      <c r="BS1099" s="954"/>
      <c r="BT1099" s="954"/>
      <c r="BU1099" s="955"/>
      <c r="BV1099" s="15"/>
      <c r="BW1099" s="15"/>
      <c r="BX1099" s="15"/>
      <c r="BY1099" s="15"/>
      <c r="BZ1099" s="15"/>
      <c r="CA1099" s="15"/>
      <c r="CB1099" s="15"/>
      <c r="CC1099" s="15"/>
      <c r="CD1099" s="15"/>
      <c r="CE1099" s="402"/>
    </row>
    <row r="1100" spans="1:83" s="403" customFormat="1" ht="24" customHeight="1" thickBot="1" x14ac:dyDescent="0.45">
      <c r="A1100" s="13"/>
      <c r="B1100" s="13"/>
      <c r="C1100" s="13"/>
      <c r="D1100" s="98"/>
      <c r="E1100" s="98"/>
      <c r="F1100" s="98"/>
      <c r="G1100" s="114"/>
      <c r="H1100" s="98"/>
      <c r="I1100" s="13"/>
      <c r="J1100" s="13"/>
      <c r="K1100" s="947"/>
      <c r="L1100" s="948"/>
      <c r="M1100" s="948"/>
      <c r="N1100" s="948"/>
      <c r="O1100" s="948"/>
      <c r="P1100" s="948"/>
      <c r="Q1100" s="948"/>
      <c r="R1100" s="948"/>
      <c r="S1100" s="948"/>
      <c r="T1100" s="948"/>
      <c r="U1100" s="948"/>
      <c r="V1100" s="948"/>
      <c r="W1100" s="948"/>
      <c r="X1100" s="949"/>
      <c r="Y1100" s="956"/>
      <c r="Z1100" s="957"/>
      <c r="AA1100" s="957"/>
      <c r="AB1100" s="957"/>
      <c r="AC1100" s="957"/>
      <c r="AD1100" s="957"/>
      <c r="AE1100" s="957"/>
      <c r="AF1100" s="957"/>
      <c r="AG1100" s="957"/>
      <c r="AH1100" s="957"/>
      <c r="AI1100" s="957"/>
      <c r="AJ1100" s="957"/>
      <c r="AK1100" s="957"/>
      <c r="AL1100" s="957"/>
      <c r="AM1100" s="957"/>
      <c r="AN1100" s="957"/>
      <c r="AO1100" s="957"/>
      <c r="AP1100" s="957"/>
      <c r="AQ1100" s="957"/>
      <c r="AR1100" s="958"/>
      <c r="AS1100" s="956"/>
      <c r="AT1100" s="957"/>
      <c r="AU1100" s="957"/>
      <c r="AV1100" s="957"/>
      <c r="AW1100" s="957"/>
      <c r="AX1100" s="957"/>
      <c r="AY1100" s="957"/>
      <c r="AZ1100" s="957"/>
      <c r="BA1100" s="957"/>
      <c r="BB1100" s="957"/>
      <c r="BC1100" s="957"/>
      <c r="BD1100" s="957"/>
      <c r="BE1100" s="957"/>
      <c r="BF1100" s="957"/>
      <c r="BG1100" s="957"/>
      <c r="BH1100" s="957"/>
      <c r="BI1100" s="957"/>
      <c r="BJ1100" s="957"/>
      <c r="BK1100" s="957"/>
      <c r="BL1100" s="957"/>
      <c r="BM1100" s="957"/>
      <c r="BN1100" s="957"/>
      <c r="BO1100" s="957"/>
      <c r="BP1100" s="957"/>
      <c r="BQ1100" s="957"/>
      <c r="BR1100" s="957"/>
      <c r="BS1100" s="957"/>
      <c r="BT1100" s="957"/>
      <c r="BU1100" s="958"/>
      <c r="BV1100" s="15"/>
      <c r="BW1100" s="15"/>
      <c r="BX1100" s="15"/>
      <c r="BY1100" s="15"/>
      <c r="BZ1100" s="15"/>
      <c r="CA1100" s="15"/>
      <c r="CB1100" s="15"/>
      <c r="CC1100" s="15"/>
      <c r="CD1100" s="15"/>
      <c r="CE1100" s="402"/>
    </row>
    <row r="1101" spans="1:83" s="403" customFormat="1" ht="24" customHeight="1" x14ac:dyDescent="0.4">
      <c r="A1101" s="13"/>
      <c r="B1101" s="13"/>
      <c r="C1101" s="13"/>
      <c r="D1101" s="98"/>
      <c r="E1101" s="98"/>
      <c r="F1101" s="98"/>
      <c r="G1101" s="114"/>
      <c r="H1101" s="98"/>
      <c r="I1101" s="13"/>
      <c r="J1101" s="13"/>
      <c r="K1101" s="947"/>
      <c r="L1101" s="948"/>
      <c r="M1101" s="948"/>
      <c r="N1101" s="948"/>
      <c r="O1101" s="948"/>
      <c r="P1101" s="948"/>
      <c r="Q1101" s="948"/>
      <c r="R1101" s="948"/>
      <c r="S1101" s="948"/>
      <c r="T1101" s="948"/>
      <c r="U1101" s="948"/>
      <c r="V1101" s="948"/>
      <c r="W1101" s="948"/>
      <c r="X1101" s="949"/>
      <c r="Y1101" s="113"/>
      <c r="Z1101" s="104"/>
      <c r="AA1101" s="104"/>
      <c r="AB1101" s="104"/>
      <c r="AC1101" s="104"/>
      <c r="AD1101" s="104"/>
      <c r="AE1101" s="104"/>
      <c r="AF1101" s="104"/>
      <c r="AG1101" s="104"/>
      <c r="AH1101" s="104"/>
      <c r="AI1101" s="104"/>
      <c r="AJ1101" s="104"/>
      <c r="AK1101" s="104"/>
      <c r="AL1101" s="104"/>
      <c r="AM1101" s="104"/>
      <c r="AN1101" s="104"/>
      <c r="AO1101" s="104"/>
      <c r="AP1101" s="104"/>
      <c r="AQ1101" s="104"/>
      <c r="AR1101" s="104"/>
      <c r="AS1101" s="112"/>
      <c r="AT1101" s="111"/>
      <c r="AU1101" s="111"/>
      <c r="AV1101" s="111"/>
      <c r="AW1101" s="111"/>
      <c r="AX1101" s="111"/>
      <c r="AY1101" s="111"/>
      <c r="AZ1101" s="111"/>
      <c r="BA1101" s="111"/>
      <c r="BB1101" s="111"/>
      <c r="BC1101" s="111"/>
      <c r="BD1101" s="111"/>
      <c r="BE1101" s="111"/>
      <c r="BF1101" s="111"/>
      <c r="BG1101" s="111"/>
      <c r="BH1101" s="111"/>
      <c r="BI1101" s="111"/>
      <c r="BJ1101" s="111"/>
      <c r="BK1101" s="111"/>
      <c r="BL1101" s="111"/>
      <c r="BM1101" s="111"/>
      <c r="BN1101" s="111"/>
      <c r="BO1101" s="111"/>
      <c r="BP1101" s="110"/>
      <c r="BQ1101" s="81"/>
      <c r="BR1101" s="81"/>
      <c r="BS1101" s="81"/>
      <c r="BT1101" s="81"/>
      <c r="BU1101" s="80"/>
      <c r="BV1101" s="15"/>
      <c r="BW1101" s="15"/>
      <c r="BX1101" s="15"/>
      <c r="BY1101" s="15"/>
      <c r="BZ1101" s="15"/>
      <c r="CA1101" s="15"/>
      <c r="CB1101" s="15"/>
      <c r="CC1101" s="15"/>
      <c r="CD1101" s="15"/>
      <c r="CE1101" s="402"/>
    </row>
    <row r="1102" spans="1:83" s="403" customFormat="1" ht="24" customHeight="1" thickBot="1" x14ac:dyDescent="0.45">
      <c r="A1102" s="13"/>
      <c r="B1102" s="13"/>
      <c r="C1102" s="13"/>
      <c r="D1102" s="98"/>
      <c r="E1102" s="98"/>
      <c r="F1102" s="98"/>
      <c r="G1102" s="109"/>
      <c r="H1102" s="108"/>
      <c r="I1102" s="91"/>
      <c r="J1102" s="91"/>
      <c r="K1102" s="947"/>
      <c r="L1102" s="948"/>
      <c r="M1102" s="948"/>
      <c r="N1102" s="948"/>
      <c r="O1102" s="948"/>
      <c r="P1102" s="948"/>
      <c r="Q1102" s="948"/>
      <c r="R1102" s="948"/>
      <c r="S1102" s="948"/>
      <c r="T1102" s="948"/>
      <c r="U1102" s="948"/>
      <c r="V1102" s="948"/>
      <c r="W1102" s="948"/>
      <c r="X1102" s="949"/>
      <c r="Y1102" s="959" t="s">
        <v>97</v>
      </c>
      <c r="Z1102" s="960"/>
      <c r="AA1102" s="960"/>
      <c r="AB1102" s="960"/>
      <c r="AC1102" s="960" t="s">
        <v>94</v>
      </c>
      <c r="AD1102" s="960"/>
      <c r="AE1102" s="999"/>
      <c r="AF1102" s="999"/>
      <c r="AG1102" s="999"/>
      <c r="AH1102" s="999"/>
      <c r="AI1102" s="999"/>
      <c r="AJ1102" s="999"/>
      <c r="AK1102" s="999"/>
      <c r="AL1102" s="999"/>
      <c r="AM1102" s="999"/>
      <c r="AN1102" s="999"/>
      <c r="AO1102" s="960" t="s">
        <v>93</v>
      </c>
      <c r="AP1102" s="960"/>
      <c r="AQ1102" s="103"/>
      <c r="AR1102" s="103"/>
      <c r="AS1102" s="105"/>
      <c r="AT1102" s="960" t="s">
        <v>91</v>
      </c>
      <c r="AU1102" s="960"/>
      <c r="AV1102" s="103" t="s">
        <v>105</v>
      </c>
      <c r="AW1102" s="103"/>
      <c r="AX1102" s="103"/>
      <c r="AY1102" s="103"/>
      <c r="AZ1102" s="103"/>
      <c r="BA1102" s="103"/>
      <c r="BB1102" s="103"/>
      <c r="BC1102" s="103"/>
      <c r="BD1102" s="103"/>
      <c r="BE1102" s="103"/>
      <c r="BF1102" s="103"/>
      <c r="BG1102" s="103"/>
      <c r="BH1102" s="103"/>
      <c r="BI1102" s="103"/>
      <c r="BJ1102" s="103"/>
      <c r="BK1102" s="103"/>
      <c r="BL1102" s="103"/>
      <c r="BM1102" s="103"/>
      <c r="BN1102" s="103"/>
      <c r="BO1102" s="103"/>
      <c r="BP1102" s="103"/>
      <c r="BQ1102" s="15"/>
      <c r="BR1102" s="15"/>
      <c r="BS1102" s="15"/>
      <c r="BT1102" s="15"/>
      <c r="BU1102" s="77"/>
      <c r="BV1102" s="15"/>
      <c r="BW1102" s="15"/>
      <c r="BX1102" s="15"/>
      <c r="BY1102" s="15"/>
      <c r="BZ1102" s="15"/>
      <c r="CA1102" s="15"/>
      <c r="CB1102" s="15"/>
      <c r="CC1102" s="15"/>
      <c r="CD1102" s="15"/>
      <c r="CE1102" s="402"/>
    </row>
    <row r="1103" spans="1:83" s="403" customFormat="1" ht="24" customHeight="1" x14ac:dyDescent="0.4">
      <c r="A1103" s="13"/>
      <c r="B1103" s="13"/>
      <c r="C1103" s="13"/>
      <c r="D1103" s="98"/>
      <c r="E1103" s="98"/>
      <c r="F1103" s="98"/>
      <c r="G1103" s="114"/>
      <c r="H1103" s="98"/>
      <c r="I1103" s="13"/>
      <c r="J1103" s="13"/>
      <c r="K1103" s="947"/>
      <c r="L1103" s="948"/>
      <c r="M1103" s="948"/>
      <c r="N1103" s="948"/>
      <c r="O1103" s="948"/>
      <c r="P1103" s="948"/>
      <c r="Q1103" s="948"/>
      <c r="R1103" s="948"/>
      <c r="S1103" s="948"/>
      <c r="T1103" s="948"/>
      <c r="U1103" s="948"/>
      <c r="V1103" s="948"/>
      <c r="W1103" s="948"/>
      <c r="X1103" s="949"/>
      <c r="Y1103" s="959" t="s">
        <v>95</v>
      </c>
      <c r="Z1103" s="960"/>
      <c r="AA1103" s="960"/>
      <c r="AB1103" s="960"/>
      <c r="AC1103" s="960" t="s">
        <v>94</v>
      </c>
      <c r="AD1103" s="960"/>
      <c r="AE1103" s="961"/>
      <c r="AF1103" s="961"/>
      <c r="AG1103" s="961"/>
      <c r="AH1103" s="960" t="s">
        <v>93</v>
      </c>
      <c r="AI1103" s="960"/>
      <c r="AJ1103" s="103" t="s">
        <v>92</v>
      </c>
      <c r="AK1103" s="103"/>
      <c r="AL1103" s="103"/>
      <c r="AM1103" s="103"/>
      <c r="AN1103" s="103"/>
      <c r="AO1103" s="103"/>
      <c r="AP1103" s="103"/>
      <c r="AQ1103" s="103"/>
      <c r="AR1103" s="103"/>
      <c r="AS1103" s="105"/>
      <c r="AT1103" s="960" t="s">
        <v>91</v>
      </c>
      <c r="AU1103" s="960"/>
      <c r="AV1103" s="103" t="s">
        <v>103</v>
      </c>
      <c r="AW1103" s="103"/>
      <c r="AX1103" s="103"/>
      <c r="AY1103" s="103"/>
      <c r="AZ1103" s="103"/>
      <c r="BA1103" s="103"/>
      <c r="BB1103" s="103"/>
      <c r="BC1103" s="103"/>
      <c r="BD1103" s="103"/>
      <c r="BE1103" s="103"/>
      <c r="BF1103" s="103"/>
      <c r="BG1103" s="103"/>
      <c r="BH1103" s="103"/>
      <c r="BI1103" s="103"/>
      <c r="BJ1103" s="103"/>
      <c r="BK1103" s="103"/>
      <c r="BL1103" s="103"/>
      <c r="BM1103" s="103"/>
      <c r="BN1103" s="103"/>
      <c r="BO1103" s="103"/>
      <c r="BP1103" s="103"/>
      <c r="BQ1103" s="15"/>
      <c r="BR1103" s="15"/>
      <c r="BS1103" s="15"/>
      <c r="BT1103" s="15"/>
      <c r="BU1103" s="77"/>
      <c r="BV1103" s="15"/>
      <c r="BW1103" s="15"/>
      <c r="BX1103" s="15"/>
      <c r="BY1103" s="15"/>
      <c r="BZ1103" s="15"/>
      <c r="CA1103" s="15"/>
      <c r="CB1103" s="15"/>
      <c r="CC1103" s="15"/>
      <c r="CD1103" s="15"/>
      <c r="CE1103" s="402"/>
    </row>
    <row r="1104" spans="1:83" s="15" customFormat="1" ht="24" customHeight="1" x14ac:dyDescent="0.4">
      <c r="A1104" s="13"/>
      <c r="B1104" s="13"/>
      <c r="C1104" s="13"/>
      <c r="D1104" s="98"/>
      <c r="E1104" s="98"/>
      <c r="F1104" s="98"/>
      <c r="G1104" s="114"/>
      <c r="H1104" s="98"/>
      <c r="I1104" s="13"/>
      <c r="J1104" s="13"/>
      <c r="K1104" s="947"/>
      <c r="L1104" s="948"/>
      <c r="M1104" s="948"/>
      <c r="N1104" s="948"/>
      <c r="O1104" s="948"/>
      <c r="P1104" s="948"/>
      <c r="Q1104" s="948"/>
      <c r="R1104" s="948"/>
      <c r="S1104" s="948"/>
      <c r="T1104" s="948"/>
      <c r="U1104" s="948"/>
      <c r="V1104" s="948"/>
      <c r="W1104" s="948"/>
      <c r="X1104" s="949"/>
      <c r="Y1104" s="959" t="s">
        <v>89</v>
      </c>
      <c r="Z1104" s="960"/>
      <c r="AA1104" s="960"/>
      <c r="AB1104" s="960"/>
      <c r="AC1104" s="961"/>
      <c r="AD1104" s="961"/>
      <c r="AE1104" s="961"/>
      <c r="AF1104" s="961"/>
      <c r="AG1104" s="961"/>
      <c r="AH1104" s="961"/>
      <c r="AI1104" s="961"/>
      <c r="AJ1104" s="961"/>
      <c r="AK1104" s="961"/>
      <c r="AL1104" s="961"/>
      <c r="AM1104" s="961"/>
      <c r="AN1104" s="961"/>
      <c r="AO1104" s="103"/>
      <c r="AP1104" s="103"/>
      <c r="AQ1104" s="103"/>
      <c r="AR1104" s="103"/>
      <c r="AS1104" s="105"/>
      <c r="AT1104" s="960" t="s">
        <v>91</v>
      </c>
      <c r="AU1104" s="960"/>
      <c r="AV1104" s="103" t="s">
        <v>102</v>
      </c>
      <c r="AW1104" s="103"/>
      <c r="AX1104" s="103"/>
      <c r="AY1104" s="103"/>
      <c r="AZ1104" s="103"/>
      <c r="BA1104" s="103"/>
      <c r="BB1104" s="103"/>
      <c r="BC1104" s="103"/>
      <c r="BD1104" s="103"/>
      <c r="BE1104" s="103"/>
      <c r="BF1104" s="103"/>
      <c r="BG1104" s="103"/>
      <c r="BH1104" s="103"/>
      <c r="BI1104" s="103"/>
      <c r="BJ1104" s="103"/>
      <c r="BK1104" s="103"/>
      <c r="BL1104" s="103"/>
      <c r="BM1104" s="103"/>
      <c r="BN1104" s="103"/>
      <c r="BO1104" s="103"/>
      <c r="BP1104" s="103"/>
      <c r="BU1104" s="77"/>
      <c r="CE1104" s="402"/>
    </row>
    <row r="1105" spans="1:83" s="15" customFormat="1" ht="24" customHeight="1" x14ac:dyDescent="0.4">
      <c r="A1105" s="13"/>
      <c r="B1105" s="13"/>
      <c r="C1105" s="13"/>
      <c r="D1105" s="98"/>
      <c r="E1105" s="98"/>
      <c r="F1105" s="98"/>
      <c r="G1105" s="114"/>
      <c r="H1105" s="98"/>
      <c r="I1105" s="13"/>
      <c r="J1105" s="13"/>
      <c r="K1105" s="947"/>
      <c r="L1105" s="948"/>
      <c r="M1105" s="948"/>
      <c r="N1105" s="948"/>
      <c r="O1105" s="948"/>
      <c r="P1105" s="948"/>
      <c r="Q1105" s="948"/>
      <c r="R1105" s="948"/>
      <c r="S1105" s="948"/>
      <c r="T1105" s="948"/>
      <c r="U1105" s="948"/>
      <c r="V1105" s="948"/>
      <c r="W1105" s="948"/>
      <c r="X1105" s="949"/>
      <c r="Y1105" s="959" t="s">
        <v>89</v>
      </c>
      <c r="Z1105" s="960"/>
      <c r="AA1105" s="960"/>
      <c r="AB1105" s="960"/>
      <c r="AC1105" s="961"/>
      <c r="AD1105" s="961"/>
      <c r="AE1105" s="961"/>
      <c r="AF1105" s="961"/>
      <c r="AG1105" s="961"/>
      <c r="AH1105" s="961"/>
      <c r="AI1105" s="961"/>
      <c r="AJ1105" s="961"/>
      <c r="AK1105" s="961"/>
      <c r="AL1105" s="961"/>
      <c r="AM1105" s="961"/>
      <c r="AN1105" s="961"/>
      <c r="AO1105" s="103"/>
      <c r="AP1105" s="103"/>
      <c r="AQ1105" s="103"/>
      <c r="AR1105" s="103"/>
      <c r="AS1105" s="105"/>
      <c r="AT1105" s="960" t="s">
        <v>91</v>
      </c>
      <c r="AU1105" s="960"/>
      <c r="AV1105" s="103" t="s">
        <v>101</v>
      </c>
      <c r="AW1105" s="103"/>
      <c r="AX1105" s="103"/>
      <c r="AY1105" s="103"/>
      <c r="AZ1105" s="103"/>
      <c r="BA1105" s="103"/>
      <c r="BB1105" s="103"/>
      <c r="BC1105" s="103"/>
      <c r="BD1105" s="103"/>
      <c r="BE1105" s="103"/>
      <c r="BF1105" s="103"/>
      <c r="BG1105" s="103"/>
      <c r="BH1105" s="103"/>
      <c r="BI1105" s="103"/>
      <c r="BJ1105" s="103"/>
      <c r="BK1105" s="103"/>
      <c r="BL1105" s="103"/>
      <c r="BM1105" s="103"/>
      <c r="BN1105" s="103"/>
      <c r="BO1105" s="103"/>
      <c r="BP1105" s="103"/>
      <c r="BU1105" s="77"/>
      <c r="CE1105" s="13"/>
    </row>
    <row r="1106" spans="1:83" s="15" customFormat="1" ht="24" customHeight="1" x14ac:dyDescent="0.4">
      <c r="A1106" s="13"/>
      <c r="B1106" s="13"/>
      <c r="C1106" s="13"/>
      <c r="D1106" s="98"/>
      <c r="E1106" s="98"/>
      <c r="F1106" s="98"/>
      <c r="G1106" s="114"/>
      <c r="H1106" s="98"/>
      <c r="I1106" s="13"/>
      <c r="J1106" s="13"/>
      <c r="K1106" s="947"/>
      <c r="L1106" s="948"/>
      <c r="M1106" s="948"/>
      <c r="N1106" s="948"/>
      <c r="O1106" s="948"/>
      <c r="P1106" s="948"/>
      <c r="Q1106" s="948"/>
      <c r="R1106" s="948"/>
      <c r="S1106" s="948"/>
      <c r="T1106" s="948"/>
      <c r="U1106" s="948"/>
      <c r="V1106" s="948"/>
      <c r="W1106" s="948"/>
      <c r="X1106" s="949"/>
      <c r="Y1106" s="105"/>
      <c r="Z1106" s="103"/>
      <c r="AA1106" s="103"/>
      <c r="AB1106" s="103"/>
      <c r="AC1106" s="103"/>
      <c r="AD1106" s="103"/>
      <c r="AE1106" s="103"/>
      <c r="AF1106" s="103"/>
      <c r="AG1106" s="103"/>
      <c r="AH1106" s="103"/>
      <c r="AI1106" s="103"/>
      <c r="AJ1106" s="103"/>
      <c r="AK1106" s="103"/>
      <c r="AL1106" s="103"/>
      <c r="AM1106" s="103"/>
      <c r="AN1106" s="103"/>
      <c r="AO1106" s="103"/>
      <c r="AP1106" s="103"/>
      <c r="AQ1106" s="103"/>
      <c r="AR1106" s="103"/>
      <c r="AS1106" s="105"/>
      <c r="AT1106" s="960" t="s">
        <v>91</v>
      </c>
      <c r="AU1106" s="960"/>
      <c r="AV1106" s="103" t="s">
        <v>100</v>
      </c>
      <c r="AW1106" s="103"/>
      <c r="AX1106" s="103"/>
      <c r="AY1106" s="103"/>
      <c r="AZ1106" s="103"/>
      <c r="BA1106" s="103"/>
      <c r="BB1106" s="103"/>
      <c r="BC1106" s="103"/>
      <c r="BD1106" s="103"/>
      <c r="BE1106" s="103"/>
      <c r="BF1106" s="103"/>
      <c r="BG1106" s="103"/>
      <c r="BH1106" s="103"/>
      <c r="BI1106" s="103"/>
      <c r="BJ1106" s="103"/>
      <c r="BK1106" s="103"/>
      <c r="BL1106" s="103"/>
      <c r="BM1106" s="103"/>
      <c r="BN1106" s="103"/>
      <c r="BO1106" s="103"/>
      <c r="BP1106" s="103"/>
      <c r="BU1106" s="77"/>
      <c r="CE1106" s="13"/>
    </row>
    <row r="1107" spans="1:83" s="15" customFormat="1" ht="24" customHeight="1" thickBot="1" x14ac:dyDescent="0.45">
      <c r="A1107" s="13"/>
      <c r="B1107" s="13"/>
      <c r="C1107" s="13"/>
      <c r="D1107" s="98"/>
      <c r="E1107" s="98"/>
      <c r="F1107" s="98"/>
      <c r="G1107" s="114"/>
      <c r="H1107" s="98"/>
      <c r="I1107" s="13"/>
      <c r="J1107" s="13"/>
      <c r="K1107" s="950"/>
      <c r="L1107" s="951"/>
      <c r="M1107" s="951"/>
      <c r="N1107" s="951"/>
      <c r="O1107" s="951"/>
      <c r="P1107" s="951"/>
      <c r="Q1107" s="951"/>
      <c r="R1107" s="951"/>
      <c r="S1107" s="951"/>
      <c r="T1107" s="951"/>
      <c r="U1107" s="951"/>
      <c r="V1107" s="951"/>
      <c r="W1107" s="951"/>
      <c r="X1107" s="952"/>
      <c r="Y1107" s="102"/>
      <c r="Z1107" s="101"/>
      <c r="AA1107" s="101"/>
      <c r="AB1107" s="101"/>
      <c r="AC1107" s="101"/>
      <c r="AD1107" s="101"/>
      <c r="AE1107" s="101"/>
      <c r="AF1107" s="101"/>
      <c r="AG1107" s="101"/>
      <c r="AH1107" s="101"/>
      <c r="AI1107" s="101"/>
      <c r="AJ1107" s="101"/>
      <c r="AK1107" s="101"/>
      <c r="AL1107" s="101"/>
      <c r="AM1107" s="101"/>
      <c r="AN1107" s="101"/>
      <c r="AO1107" s="101"/>
      <c r="AP1107" s="101"/>
      <c r="AQ1107" s="101"/>
      <c r="AR1107" s="101"/>
      <c r="AS1107" s="102"/>
      <c r="AT1107" s="101"/>
      <c r="AU1107" s="101"/>
      <c r="AV1107" s="101"/>
      <c r="AW1107" s="101"/>
      <c r="AX1107" s="101"/>
      <c r="AY1107" s="101"/>
      <c r="AZ1107" s="101"/>
      <c r="BA1107" s="101"/>
      <c r="BB1107" s="101"/>
      <c r="BC1107" s="101"/>
      <c r="BD1107" s="101"/>
      <c r="BE1107" s="101"/>
      <c r="BF1107" s="101"/>
      <c r="BG1107" s="101"/>
      <c r="BH1107" s="101"/>
      <c r="BI1107" s="101"/>
      <c r="BJ1107" s="101"/>
      <c r="BK1107" s="101"/>
      <c r="BL1107" s="101"/>
      <c r="BM1107" s="101"/>
      <c r="BN1107" s="101"/>
      <c r="BO1107" s="101"/>
      <c r="BP1107" s="101"/>
      <c r="BQ1107" s="74"/>
      <c r="BR1107" s="74"/>
      <c r="BS1107" s="74"/>
      <c r="BT1107" s="74"/>
      <c r="BU1107" s="73"/>
      <c r="CE1107" s="13"/>
    </row>
    <row r="1108" spans="1:83" s="15" customFormat="1" ht="24" customHeight="1" thickBot="1" x14ac:dyDescent="0.45">
      <c r="A1108" s="13"/>
      <c r="B1108" s="13"/>
      <c r="C1108" s="13"/>
      <c r="D1108" s="98"/>
      <c r="E1108" s="98"/>
      <c r="F1108" s="98"/>
      <c r="G1108" s="114"/>
      <c r="H1108" s="98"/>
      <c r="I1108" s="13"/>
      <c r="J1108" s="13"/>
      <c r="K1108" s="103"/>
      <c r="L1108" s="103"/>
      <c r="M1108" s="103"/>
      <c r="N1108" s="103"/>
      <c r="O1108" s="103"/>
      <c r="P1108" s="103"/>
      <c r="Q1108" s="103"/>
      <c r="R1108" s="103"/>
      <c r="AS1108" s="103"/>
      <c r="AT1108" s="103"/>
      <c r="AU1108" s="103"/>
      <c r="AV1108" s="103"/>
      <c r="AW1108" s="103"/>
      <c r="AX1108" s="103"/>
      <c r="AY1108" s="103"/>
      <c r="AZ1108" s="103"/>
      <c r="BA1108" s="103"/>
      <c r="BB1108" s="103"/>
      <c r="BC1108" s="103"/>
      <c r="BD1108" s="103"/>
      <c r="BE1108" s="103"/>
      <c r="BF1108" s="103"/>
      <c r="BG1108" s="103"/>
      <c r="BH1108" s="103"/>
      <c r="BI1108" s="103"/>
      <c r="BJ1108" s="103"/>
      <c r="BK1108" s="103"/>
      <c r="BL1108" s="103"/>
      <c r="BM1108" s="103"/>
      <c r="BN1108" s="103"/>
      <c r="BO1108" s="103"/>
      <c r="BP1108" s="103"/>
      <c r="BS1108" s="103"/>
      <c r="BT1108" s="103"/>
      <c r="BU1108" s="103"/>
      <c r="BV1108" s="103"/>
      <c r="BW1108" s="103"/>
      <c r="BX1108" s="103"/>
      <c r="BY1108" s="103"/>
      <c r="BZ1108" s="103"/>
      <c r="CA1108" s="103"/>
      <c r="CB1108" s="103"/>
      <c r="CC1108" s="103"/>
      <c r="CD1108" s="103"/>
      <c r="CE1108" s="13"/>
    </row>
    <row r="1109" spans="1:83" s="15" customFormat="1" ht="24" customHeight="1" x14ac:dyDescent="0.4">
      <c r="A1109" s="13"/>
      <c r="B1109" s="13"/>
      <c r="C1109" s="13"/>
      <c r="D1109" s="98"/>
      <c r="E1109" s="98"/>
      <c r="F1109" s="98"/>
      <c r="G1109" s="114"/>
      <c r="H1109" s="98"/>
      <c r="I1109" s="13"/>
      <c r="J1109" s="13"/>
      <c r="K1109" s="944" t="s">
        <v>81</v>
      </c>
      <c r="L1109" s="945"/>
      <c r="M1109" s="945"/>
      <c r="N1109" s="945"/>
      <c r="O1109" s="945"/>
      <c r="P1109" s="945"/>
      <c r="Q1109" s="945"/>
      <c r="R1109" s="945"/>
      <c r="S1109" s="945"/>
      <c r="T1109" s="945"/>
      <c r="U1109" s="945"/>
      <c r="V1109" s="945"/>
      <c r="W1109" s="945"/>
      <c r="X1109" s="946"/>
      <c r="Y1109" s="953" t="s">
        <v>99</v>
      </c>
      <c r="Z1109" s="954"/>
      <c r="AA1109" s="954"/>
      <c r="AB1109" s="954"/>
      <c r="AC1109" s="954"/>
      <c r="AD1109" s="954"/>
      <c r="AE1109" s="954"/>
      <c r="AF1109" s="954"/>
      <c r="AG1109" s="954"/>
      <c r="AH1109" s="954"/>
      <c r="AI1109" s="954"/>
      <c r="AJ1109" s="954"/>
      <c r="AK1109" s="954"/>
      <c r="AL1109" s="954"/>
      <c r="AM1109" s="954"/>
      <c r="AN1109" s="954"/>
      <c r="AO1109" s="954"/>
      <c r="AP1109" s="954"/>
      <c r="AQ1109" s="954"/>
      <c r="AR1109" s="955"/>
      <c r="AS1109" s="953" t="s">
        <v>98</v>
      </c>
      <c r="AT1109" s="954"/>
      <c r="AU1109" s="954"/>
      <c r="AV1109" s="954"/>
      <c r="AW1109" s="954"/>
      <c r="AX1109" s="954"/>
      <c r="AY1109" s="954"/>
      <c r="AZ1109" s="954"/>
      <c r="BA1109" s="954"/>
      <c r="BB1109" s="954"/>
      <c r="BC1109" s="954"/>
      <c r="BD1109" s="954"/>
      <c r="BE1109" s="954"/>
      <c r="BF1109" s="954"/>
      <c r="BG1109" s="954"/>
      <c r="BH1109" s="954"/>
      <c r="BI1109" s="954"/>
      <c r="BJ1109" s="954"/>
      <c r="BK1109" s="954"/>
      <c r="BL1109" s="954"/>
      <c r="BM1109" s="954"/>
      <c r="BN1109" s="954"/>
      <c r="BO1109" s="954"/>
      <c r="BP1109" s="954"/>
      <c r="BQ1109" s="954"/>
      <c r="BR1109" s="954"/>
      <c r="BS1109" s="954"/>
      <c r="BT1109" s="954"/>
      <c r="BU1109" s="955"/>
      <c r="CE1109" s="13"/>
    </row>
    <row r="1110" spans="1:83" s="15" customFormat="1" ht="24" customHeight="1" thickBot="1" x14ac:dyDescent="0.45">
      <c r="A1110" s="13"/>
      <c r="B1110" s="13"/>
      <c r="C1110" s="13"/>
      <c r="D1110" s="98"/>
      <c r="E1110" s="98"/>
      <c r="F1110" s="98"/>
      <c r="G1110" s="114"/>
      <c r="H1110" s="98"/>
      <c r="I1110" s="13"/>
      <c r="J1110" s="13"/>
      <c r="K1110" s="947"/>
      <c r="L1110" s="948"/>
      <c r="M1110" s="948"/>
      <c r="N1110" s="948"/>
      <c r="O1110" s="948"/>
      <c r="P1110" s="948"/>
      <c r="Q1110" s="948"/>
      <c r="R1110" s="948"/>
      <c r="S1110" s="948"/>
      <c r="T1110" s="948"/>
      <c r="U1110" s="948"/>
      <c r="V1110" s="948"/>
      <c r="W1110" s="948"/>
      <c r="X1110" s="949"/>
      <c r="Y1110" s="956"/>
      <c r="Z1110" s="957"/>
      <c r="AA1110" s="957"/>
      <c r="AB1110" s="957"/>
      <c r="AC1110" s="957"/>
      <c r="AD1110" s="957"/>
      <c r="AE1110" s="957"/>
      <c r="AF1110" s="957"/>
      <c r="AG1110" s="957"/>
      <c r="AH1110" s="957"/>
      <c r="AI1110" s="957"/>
      <c r="AJ1110" s="957"/>
      <c r="AK1110" s="957"/>
      <c r="AL1110" s="957"/>
      <c r="AM1110" s="957"/>
      <c r="AN1110" s="957"/>
      <c r="AO1110" s="957"/>
      <c r="AP1110" s="957"/>
      <c r="AQ1110" s="957"/>
      <c r="AR1110" s="958"/>
      <c r="AS1110" s="956"/>
      <c r="AT1110" s="957"/>
      <c r="AU1110" s="957"/>
      <c r="AV1110" s="957"/>
      <c r="AW1110" s="957"/>
      <c r="AX1110" s="957"/>
      <c r="AY1110" s="957"/>
      <c r="AZ1110" s="957"/>
      <c r="BA1110" s="957"/>
      <c r="BB1110" s="957"/>
      <c r="BC1110" s="957"/>
      <c r="BD1110" s="957"/>
      <c r="BE1110" s="957"/>
      <c r="BF1110" s="957"/>
      <c r="BG1110" s="957"/>
      <c r="BH1110" s="957"/>
      <c r="BI1110" s="957"/>
      <c r="BJ1110" s="957"/>
      <c r="BK1110" s="957"/>
      <c r="BL1110" s="957"/>
      <c r="BM1110" s="957"/>
      <c r="BN1110" s="957"/>
      <c r="BO1110" s="957"/>
      <c r="BP1110" s="957"/>
      <c r="BQ1110" s="957"/>
      <c r="BR1110" s="957"/>
      <c r="BS1110" s="957"/>
      <c r="BT1110" s="957"/>
      <c r="BU1110" s="958"/>
      <c r="CE1110" s="13"/>
    </row>
    <row r="1111" spans="1:83" s="15" customFormat="1" ht="24" customHeight="1" x14ac:dyDescent="0.4">
      <c r="A1111" s="13"/>
      <c r="B1111" s="13"/>
      <c r="C1111" s="13"/>
      <c r="D1111" s="98"/>
      <c r="E1111" s="98"/>
      <c r="F1111" s="98"/>
      <c r="G1111" s="114"/>
      <c r="H1111" s="98"/>
      <c r="I1111" s="13"/>
      <c r="J1111" s="13"/>
      <c r="K1111" s="947"/>
      <c r="L1111" s="948"/>
      <c r="M1111" s="948"/>
      <c r="N1111" s="948"/>
      <c r="O1111" s="948"/>
      <c r="P1111" s="948"/>
      <c r="Q1111" s="948"/>
      <c r="R1111" s="948"/>
      <c r="S1111" s="948"/>
      <c r="T1111" s="948"/>
      <c r="U1111" s="948"/>
      <c r="V1111" s="948"/>
      <c r="W1111" s="948"/>
      <c r="X1111" s="949"/>
      <c r="Y1111" s="113"/>
      <c r="Z1111" s="104"/>
      <c r="AA1111" s="104"/>
      <c r="AB1111" s="104"/>
      <c r="AC1111" s="104"/>
      <c r="AD1111" s="104"/>
      <c r="AE1111" s="104"/>
      <c r="AF1111" s="104"/>
      <c r="AG1111" s="104"/>
      <c r="AH1111" s="104"/>
      <c r="AI1111" s="104"/>
      <c r="AJ1111" s="104"/>
      <c r="AK1111" s="104"/>
      <c r="AL1111" s="104"/>
      <c r="AM1111" s="104"/>
      <c r="AN1111" s="104"/>
      <c r="AO1111" s="104"/>
      <c r="AP1111" s="104"/>
      <c r="AQ1111" s="104"/>
      <c r="AR1111" s="104"/>
      <c r="AS1111" s="112"/>
      <c r="AT1111" s="111"/>
      <c r="AU1111" s="111"/>
      <c r="AV1111" s="111"/>
      <c r="AW1111" s="111"/>
      <c r="AX1111" s="111"/>
      <c r="AY1111" s="111"/>
      <c r="AZ1111" s="111"/>
      <c r="BA1111" s="111"/>
      <c r="BB1111" s="111"/>
      <c r="BC1111" s="111"/>
      <c r="BD1111" s="111"/>
      <c r="BE1111" s="111"/>
      <c r="BF1111" s="111"/>
      <c r="BG1111" s="111"/>
      <c r="BH1111" s="111"/>
      <c r="BI1111" s="111"/>
      <c r="BJ1111" s="111"/>
      <c r="BK1111" s="111"/>
      <c r="BL1111" s="111"/>
      <c r="BM1111" s="111"/>
      <c r="BN1111" s="111"/>
      <c r="BO1111" s="111"/>
      <c r="BP1111" s="110"/>
      <c r="BQ1111" s="81"/>
      <c r="BR1111" s="81"/>
      <c r="BS1111" s="81"/>
      <c r="BT1111" s="81"/>
      <c r="BU1111" s="80"/>
      <c r="CE1111" s="13"/>
    </row>
    <row r="1112" spans="1:83" s="15" customFormat="1" ht="24" customHeight="1" thickBot="1" x14ac:dyDescent="0.45">
      <c r="A1112" s="13"/>
      <c r="B1112" s="13"/>
      <c r="C1112" s="13"/>
      <c r="D1112" s="98"/>
      <c r="E1112" s="98"/>
      <c r="F1112" s="98"/>
      <c r="G1112" s="109"/>
      <c r="H1112" s="108"/>
      <c r="I1112" s="91"/>
      <c r="J1112" s="91"/>
      <c r="K1112" s="947"/>
      <c r="L1112" s="948"/>
      <c r="M1112" s="948"/>
      <c r="N1112" s="948"/>
      <c r="O1112" s="948"/>
      <c r="P1112" s="948"/>
      <c r="Q1112" s="948"/>
      <c r="R1112" s="948"/>
      <c r="S1112" s="948"/>
      <c r="T1112" s="948"/>
      <c r="U1112" s="948"/>
      <c r="V1112" s="948"/>
      <c r="W1112" s="948"/>
      <c r="X1112" s="949"/>
      <c r="Y1112" s="959" t="s">
        <v>97</v>
      </c>
      <c r="Z1112" s="960"/>
      <c r="AA1112" s="960"/>
      <c r="AB1112" s="960"/>
      <c r="AC1112" s="960" t="s">
        <v>94</v>
      </c>
      <c r="AD1112" s="960"/>
      <c r="AE1112" s="999"/>
      <c r="AF1112" s="999"/>
      <c r="AG1112" s="999"/>
      <c r="AH1112" s="999"/>
      <c r="AI1112" s="999"/>
      <c r="AJ1112" s="999"/>
      <c r="AK1112" s="999"/>
      <c r="AL1112" s="999"/>
      <c r="AM1112" s="999"/>
      <c r="AN1112" s="999"/>
      <c r="AO1112" s="103" t="s">
        <v>93</v>
      </c>
      <c r="AP1112" s="103"/>
      <c r="AQ1112" s="103"/>
      <c r="AR1112" s="103"/>
      <c r="AS1112" s="105"/>
      <c r="AT1112" s="960" t="s">
        <v>91</v>
      </c>
      <c r="AU1112" s="960"/>
      <c r="AV1112" s="103" t="s">
        <v>96</v>
      </c>
      <c r="AW1112" s="103"/>
      <c r="AX1112" s="103"/>
      <c r="AY1112" s="103"/>
      <c r="AZ1112" s="103"/>
      <c r="BA1112" s="103"/>
      <c r="BB1112" s="103"/>
      <c r="BC1112" s="103"/>
      <c r="BD1112" s="103"/>
      <c r="BE1112" s="103"/>
      <c r="BF1112" s="103"/>
      <c r="BG1112" s="103"/>
      <c r="BH1112" s="103"/>
      <c r="BI1112" s="103"/>
      <c r="BJ1112" s="103"/>
      <c r="BK1112" s="103"/>
      <c r="BL1112" s="103"/>
      <c r="BM1112" s="103"/>
      <c r="BN1112" s="103"/>
      <c r="BO1112" s="103"/>
      <c r="BP1112" s="103"/>
      <c r="BU1112" s="77"/>
      <c r="CE1112" s="13"/>
    </row>
    <row r="1113" spans="1:83" s="15" customFormat="1" ht="24" customHeight="1" x14ac:dyDescent="0.4">
      <c r="A1113" s="13"/>
      <c r="B1113" s="13"/>
      <c r="C1113" s="13"/>
      <c r="D1113" s="98"/>
      <c r="E1113" s="98"/>
      <c r="F1113" s="98"/>
      <c r="G1113" s="98"/>
      <c r="H1113" s="98"/>
      <c r="I1113" s="13"/>
      <c r="J1113" s="13"/>
      <c r="K1113" s="947"/>
      <c r="L1113" s="948"/>
      <c r="M1113" s="948"/>
      <c r="N1113" s="948"/>
      <c r="O1113" s="948"/>
      <c r="P1113" s="948"/>
      <c r="Q1113" s="948"/>
      <c r="R1113" s="948"/>
      <c r="S1113" s="948"/>
      <c r="T1113" s="948"/>
      <c r="U1113" s="948"/>
      <c r="V1113" s="948"/>
      <c r="W1113" s="948"/>
      <c r="X1113" s="949"/>
      <c r="Y1113" s="959" t="s">
        <v>95</v>
      </c>
      <c r="Z1113" s="960"/>
      <c r="AA1113" s="960"/>
      <c r="AB1113" s="960"/>
      <c r="AC1113" s="960" t="s">
        <v>94</v>
      </c>
      <c r="AD1113" s="960"/>
      <c r="AE1113" s="961"/>
      <c r="AF1113" s="961"/>
      <c r="AG1113" s="107" t="s">
        <v>93</v>
      </c>
      <c r="AH1113" s="103" t="s">
        <v>92</v>
      </c>
      <c r="AI1113" s="103"/>
      <c r="AJ1113" s="103"/>
      <c r="AK1113" s="103"/>
      <c r="AL1113" s="103"/>
      <c r="AM1113" s="103"/>
      <c r="AN1113" s="103"/>
      <c r="AO1113" s="103"/>
      <c r="AP1113" s="103"/>
      <c r="AQ1113" s="103"/>
      <c r="AR1113" s="103"/>
      <c r="AS1113" s="105"/>
      <c r="AT1113" s="960" t="s">
        <v>91</v>
      </c>
      <c r="AU1113" s="960"/>
      <c r="AV1113" s="103" t="s">
        <v>90</v>
      </c>
      <c r="AW1113" s="103"/>
      <c r="AX1113" s="103"/>
      <c r="AY1113" s="103"/>
      <c r="AZ1113" s="103"/>
      <c r="BA1113" s="103"/>
      <c r="BB1113" s="103"/>
      <c r="BC1113" s="103"/>
      <c r="BD1113" s="103"/>
      <c r="BE1113" s="103"/>
      <c r="BF1113" s="103"/>
      <c r="BG1113" s="103"/>
      <c r="BH1113" s="103"/>
      <c r="BI1113" s="103"/>
      <c r="BJ1113" s="103"/>
      <c r="BK1113" s="103"/>
      <c r="BL1113" s="103"/>
      <c r="BM1113" s="103"/>
      <c r="BN1113" s="103"/>
      <c r="BO1113" s="103"/>
      <c r="BP1113" s="103"/>
      <c r="BU1113" s="77"/>
      <c r="CE1113" s="13"/>
    </row>
    <row r="1114" spans="1:83" s="15" customFormat="1" ht="24" customHeight="1" x14ac:dyDescent="0.4">
      <c r="A1114" s="13"/>
      <c r="B1114" s="13"/>
      <c r="C1114" s="13"/>
      <c r="D1114" s="98"/>
      <c r="E1114" s="98"/>
      <c r="F1114" s="98"/>
      <c r="G1114" s="98"/>
      <c r="H1114" s="98"/>
      <c r="I1114" s="13"/>
      <c r="J1114" s="13"/>
      <c r="K1114" s="947"/>
      <c r="L1114" s="948"/>
      <c r="M1114" s="948"/>
      <c r="N1114" s="948"/>
      <c r="O1114" s="948"/>
      <c r="P1114" s="948"/>
      <c r="Q1114" s="948"/>
      <c r="R1114" s="948"/>
      <c r="S1114" s="948"/>
      <c r="T1114" s="948"/>
      <c r="U1114" s="948"/>
      <c r="V1114" s="948"/>
      <c r="W1114" s="948"/>
      <c r="X1114" s="949"/>
      <c r="Y1114" s="959" t="s">
        <v>89</v>
      </c>
      <c r="Z1114" s="960"/>
      <c r="AA1114" s="960"/>
      <c r="AB1114" s="960"/>
      <c r="AC1114" s="961"/>
      <c r="AD1114" s="961"/>
      <c r="AE1114" s="961"/>
      <c r="AF1114" s="961"/>
      <c r="AG1114" s="961"/>
      <c r="AH1114" s="961"/>
      <c r="AI1114" s="961"/>
      <c r="AJ1114" s="961"/>
      <c r="AK1114" s="961"/>
      <c r="AL1114" s="961"/>
      <c r="AM1114" s="961"/>
      <c r="AN1114" s="961"/>
      <c r="AO1114" s="103"/>
      <c r="AP1114" s="103"/>
      <c r="AQ1114" s="103"/>
      <c r="AR1114" s="103"/>
      <c r="AS1114" s="105"/>
      <c r="AT1114" s="104"/>
      <c r="AU1114" s="104"/>
      <c r="AV1114" s="103"/>
      <c r="AW1114" s="103"/>
      <c r="AX1114" s="103"/>
      <c r="AY1114" s="103"/>
      <c r="AZ1114" s="103"/>
      <c r="BA1114" s="103"/>
      <c r="BB1114" s="103"/>
      <c r="BC1114" s="103"/>
      <c r="BD1114" s="103"/>
      <c r="BE1114" s="103"/>
      <c r="BF1114" s="103"/>
      <c r="BG1114" s="103"/>
      <c r="BH1114" s="103"/>
      <c r="BI1114" s="103"/>
      <c r="BJ1114" s="103"/>
      <c r="BK1114" s="103"/>
      <c r="BL1114" s="103"/>
      <c r="BM1114" s="103"/>
      <c r="BN1114" s="103"/>
      <c r="BO1114" s="103"/>
      <c r="BP1114" s="103"/>
      <c r="BU1114" s="77"/>
      <c r="CE1114" s="13"/>
    </row>
    <row r="1115" spans="1:83" s="15" customFormat="1" ht="24" customHeight="1" x14ac:dyDescent="0.4">
      <c r="A1115" s="13"/>
      <c r="B1115" s="13"/>
      <c r="C1115" s="13"/>
      <c r="D1115" s="98"/>
      <c r="E1115" s="98"/>
      <c r="F1115" s="98"/>
      <c r="G1115" s="98"/>
      <c r="H1115" s="98"/>
      <c r="I1115" s="13"/>
      <c r="J1115" s="13"/>
      <c r="K1115" s="947"/>
      <c r="L1115" s="948"/>
      <c r="M1115" s="948"/>
      <c r="N1115" s="948"/>
      <c r="O1115" s="948"/>
      <c r="P1115" s="948"/>
      <c r="Q1115" s="948"/>
      <c r="R1115" s="948"/>
      <c r="S1115" s="948"/>
      <c r="T1115" s="948"/>
      <c r="U1115" s="948"/>
      <c r="V1115" s="948"/>
      <c r="W1115" s="948"/>
      <c r="X1115" s="949"/>
      <c r="Y1115" s="959" t="s">
        <v>89</v>
      </c>
      <c r="Z1115" s="960"/>
      <c r="AA1115" s="960"/>
      <c r="AB1115" s="960"/>
      <c r="AC1115" s="961"/>
      <c r="AD1115" s="961"/>
      <c r="AE1115" s="961"/>
      <c r="AF1115" s="961"/>
      <c r="AG1115" s="961"/>
      <c r="AH1115" s="961"/>
      <c r="AI1115" s="961"/>
      <c r="AJ1115" s="961"/>
      <c r="AK1115" s="961"/>
      <c r="AL1115" s="961"/>
      <c r="AM1115" s="961"/>
      <c r="AN1115" s="961"/>
      <c r="AO1115" s="103"/>
      <c r="AP1115" s="103"/>
      <c r="AQ1115" s="103"/>
      <c r="AR1115" s="103"/>
      <c r="AS1115" s="105"/>
      <c r="AT1115" s="103"/>
      <c r="AU1115" s="104"/>
      <c r="AV1115" s="107"/>
      <c r="AW1115" s="107"/>
      <c r="AX1115" s="107"/>
      <c r="AY1115" s="107"/>
      <c r="AZ1115" s="107"/>
      <c r="BA1115" s="107"/>
      <c r="BB1115" s="107"/>
      <c r="BC1115" s="107"/>
      <c r="BD1115" s="107"/>
      <c r="BE1115" s="107"/>
      <c r="BF1115" s="107"/>
      <c r="BG1115" s="107"/>
      <c r="BH1115" s="107"/>
      <c r="BI1115" s="107"/>
      <c r="BJ1115" s="107"/>
      <c r="BK1115" s="107"/>
      <c r="BL1115" s="107"/>
      <c r="BM1115" s="107"/>
      <c r="BN1115" s="107"/>
      <c r="BO1115" s="107"/>
      <c r="BP1115" s="103"/>
      <c r="BU1115" s="77"/>
      <c r="CE1115" s="13"/>
    </row>
    <row r="1116" spans="1:83" s="15" customFormat="1" ht="24" customHeight="1" x14ac:dyDescent="0.4">
      <c r="A1116" s="13"/>
      <c r="B1116" s="13"/>
      <c r="C1116" s="13"/>
      <c r="D1116" s="98"/>
      <c r="E1116" s="98"/>
      <c r="F1116" s="98"/>
      <c r="G1116" s="98"/>
      <c r="H1116" s="98"/>
      <c r="I1116" s="13"/>
      <c r="J1116" s="13"/>
      <c r="K1116" s="947"/>
      <c r="L1116" s="948"/>
      <c r="M1116" s="948"/>
      <c r="N1116" s="948"/>
      <c r="O1116" s="948"/>
      <c r="P1116" s="948"/>
      <c r="Q1116" s="948"/>
      <c r="R1116" s="948"/>
      <c r="S1116" s="948"/>
      <c r="T1116" s="948"/>
      <c r="U1116" s="948"/>
      <c r="V1116" s="948"/>
      <c r="W1116" s="948"/>
      <c r="X1116" s="949"/>
      <c r="Y1116" s="106"/>
      <c r="Z1116" s="106"/>
      <c r="AA1116" s="106"/>
      <c r="AB1116" s="106"/>
      <c r="AC1116" s="369"/>
      <c r="AD1116" s="369"/>
      <c r="AE1116" s="369"/>
      <c r="AF1116" s="369"/>
      <c r="AG1116" s="369"/>
      <c r="AH1116" s="369"/>
      <c r="AI1116" s="369"/>
      <c r="AJ1116" s="369"/>
      <c r="AK1116" s="369"/>
      <c r="AL1116" s="369"/>
      <c r="AM1116" s="369"/>
      <c r="AN1116" s="369"/>
      <c r="AO1116" s="103"/>
      <c r="AP1116" s="103"/>
      <c r="AQ1116" s="103"/>
      <c r="AR1116" s="103"/>
      <c r="AS1116" s="105"/>
      <c r="AT1116" s="103"/>
      <c r="AU1116" s="104"/>
      <c r="AV1116" s="103"/>
      <c r="AW1116" s="103"/>
      <c r="AX1116" s="103"/>
      <c r="AY1116" s="103"/>
      <c r="AZ1116" s="103"/>
      <c r="BA1116" s="103"/>
      <c r="BB1116" s="103"/>
      <c r="BC1116" s="103"/>
      <c r="BD1116" s="103"/>
      <c r="BE1116" s="103"/>
      <c r="BF1116" s="103"/>
      <c r="BG1116" s="103"/>
      <c r="BH1116" s="103"/>
      <c r="BI1116" s="103"/>
      <c r="BJ1116" s="103"/>
      <c r="BK1116" s="103"/>
      <c r="BL1116" s="103"/>
      <c r="BM1116" s="103"/>
      <c r="BN1116" s="103"/>
      <c r="BO1116" s="103"/>
      <c r="BP1116" s="103"/>
      <c r="BU1116" s="77"/>
      <c r="CE1116" s="13"/>
    </row>
    <row r="1117" spans="1:83" s="15" customFormat="1" ht="24" customHeight="1" thickBot="1" x14ac:dyDescent="0.45">
      <c r="A1117" s="13"/>
      <c r="B1117" s="13"/>
      <c r="C1117" s="13"/>
      <c r="D1117" s="13"/>
      <c r="E1117" s="98"/>
      <c r="F1117" s="98"/>
      <c r="G1117" s="98"/>
      <c r="H1117" s="98"/>
      <c r="I1117" s="13"/>
      <c r="J1117" s="13"/>
      <c r="K1117" s="950"/>
      <c r="L1117" s="951"/>
      <c r="M1117" s="951"/>
      <c r="N1117" s="951"/>
      <c r="O1117" s="951"/>
      <c r="P1117" s="951"/>
      <c r="Q1117" s="951"/>
      <c r="R1117" s="951"/>
      <c r="S1117" s="951"/>
      <c r="T1117" s="951"/>
      <c r="U1117" s="951"/>
      <c r="V1117" s="951"/>
      <c r="W1117" s="951"/>
      <c r="X1117" s="952"/>
      <c r="Y1117" s="102"/>
      <c r="Z1117" s="101"/>
      <c r="AA1117" s="101"/>
      <c r="AB1117" s="101"/>
      <c r="AC1117" s="101"/>
      <c r="AD1117" s="101"/>
      <c r="AE1117" s="101"/>
      <c r="AF1117" s="101"/>
      <c r="AG1117" s="101"/>
      <c r="AH1117" s="101"/>
      <c r="AI1117" s="101"/>
      <c r="AJ1117" s="101"/>
      <c r="AK1117" s="101"/>
      <c r="AL1117" s="101"/>
      <c r="AM1117" s="101"/>
      <c r="AN1117" s="101"/>
      <c r="AO1117" s="101"/>
      <c r="AP1117" s="101"/>
      <c r="AQ1117" s="101"/>
      <c r="AR1117" s="101"/>
      <c r="AS1117" s="102"/>
      <c r="AT1117" s="101"/>
      <c r="AU1117" s="101"/>
      <c r="AV1117" s="101"/>
      <c r="AW1117" s="101"/>
      <c r="AX1117" s="101"/>
      <c r="AY1117" s="101"/>
      <c r="AZ1117" s="101"/>
      <c r="BA1117" s="101"/>
      <c r="BB1117" s="101"/>
      <c r="BC1117" s="101"/>
      <c r="BD1117" s="101"/>
      <c r="BE1117" s="101"/>
      <c r="BF1117" s="101"/>
      <c r="BG1117" s="101"/>
      <c r="BH1117" s="101"/>
      <c r="BI1117" s="101"/>
      <c r="BJ1117" s="101"/>
      <c r="BK1117" s="101"/>
      <c r="BL1117" s="101"/>
      <c r="BM1117" s="101"/>
      <c r="BN1117" s="101"/>
      <c r="BO1117" s="101"/>
      <c r="BP1117" s="101"/>
      <c r="BQ1117" s="74"/>
      <c r="BR1117" s="74"/>
      <c r="BS1117" s="74"/>
      <c r="BT1117" s="74"/>
      <c r="BU1117" s="73"/>
      <c r="CE1117" s="13"/>
    </row>
    <row r="1118" spans="1:83" s="15" customFormat="1" ht="24" customHeight="1" x14ac:dyDescent="0.4">
      <c r="A1118" s="98"/>
      <c r="B1118" s="98"/>
      <c r="C1118" s="98"/>
      <c r="D1118" s="98"/>
      <c r="E1118" s="98"/>
      <c r="F1118" s="98"/>
      <c r="G1118" s="98"/>
      <c r="H1118" s="98"/>
      <c r="I1118" s="98"/>
      <c r="J1118" s="98"/>
      <c r="K1118" s="98"/>
      <c r="L1118" s="98"/>
      <c r="M1118" s="98"/>
      <c r="N1118" s="98"/>
      <c r="O1118" s="98"/>
      <c r="P1118" s="98"/>
      <c r="Q1118" s="98"/>
      <c r="R1118" s="98"/>
      <c r="S1118" s="98"/>
      <c r="T1118" s="98"/>
      <c r="U1118" s="98"/>
      <c r="V1118" s="98"/>
      <c r="W1118" s="98"/>
      <c r="X1118" s="98"/>
      <c r="Y1118" s="98"/>
      <c r="Z1118" s="98"/>
      <c r="AA1118" s="98"/>
      <c r="AB1118" s="98"/>
      <c r="AC1118" s="98"/>
      <c r="AD1118" s="98"/>
      <c r="AE1118" s="98"/>
      <c r="AF1118" s="98"/>
      <c r="AG1118" s="98"/>
      <c r="AH1118" s="98"/>
      <c r="AI1118" s="98"/>
      <c r="AJ1118" s="98"/>
      <c r="AK1118" s="98"/>
      <c r="AL1118" s="98"/>
      <c r="AM1118" s="98"/>
      <c r="AN1118" s="98"/>
      <c r="AO1118" s="98"/>
      <c r="AP1118" s="98"/>
      <c r="AQ1118" s="98"/>
      <c r="AR1118" s="98"/>
      <c r="AS1118" s="98"/>
      <c r="AT1118" s="98"/>
      <c r="AU1118" s="98"/>
      <c r="AV1118" s="98"/>
      <c r="AW1118" s="98"/>
      <c r="AX1118" s="98"/>
      <c r="AY1118" s="98"/>
      <c r="AZ1118" s="98"/>
      <c r="BA1118" s="98"/>
      <c r="BB1118" s="98"/>
      <c r="BC1118" s="98"/>
      <c r="BD1118" s="98"/>
      <c r="BE1118" s="98"/>
      <c r="BF1118" s="98"/>
      <c r="BG1118" s="98"/>
      <c r="BH1118" s="98"/>
      <c r="BI1118" s="98"/>
      <c r="BJ1118" s="98"/>
      <c r="BK1118" s="98"/>
      <c r="BL1118" s="98"/>
      <c r="BM1118" s="98"/>
      <c r="BN1118" s="98"/>
      <c r="BO1118" s="98"/>
      <c r="BP1118" s="98"/>
      <c r="CE1118" s="13"/>
    </row>
    <row r="1119" spans="1:83" s="15" customFormat="1" ht="24" customHeight="1" x14ac:dyDescent="0.4">
      <c r="A1119" s="98"/>
      <c r="B1119" s="98"/>
      <c r="C1119" s="98"/>
      <c r="D1119" s="98"/>
      <c r="E1119" s="98"/>
      <c r="F1119" s="98"/>
      <c r="G1119" s="98"/>
      <c r="H1119" s="98"/>
      <c r="I1119" s="98"/>
      <c r="J1119" s="98"/>
      <c r="K1119" s="98"/>
      <c r="L1119" s="98"/>
      <c r="M1119" s="98"/>
      <c r="N1119" s="98"/>
      <c r="O1119" s="98"/>
      <c r="P1119" s="98"/>
      <c r="Q1119" s="98"/>
      <c r="R1119" s="98"/>
      <c r="S1119" s="98"/>
      <c r="T1119" s="98"/>
      <c r="U1119" s="98"/>
      <c r="V1119" s="98"/>
      <c r="W1119" s="98"/>
      <c r="X1119" s="98"/>
      <c r="Y1119" s="98"/>
      <c r="Z1119" s="98"/>
      <c r="AA1119" s="98"/>
      <c r="AB1119" s="98"/>
      <c r="AC1119" s="98"/>
      <c r="AD1119" s="98"/>
      <c r="AE1119" s="98"/>
      <c r="AF1119" s="98"/>
      <c r="AG1119" s="98"/>
      <c r="AH1119" s="98"/>
      <c r="AI1119" s="98"/>
      <c r="AJ1119" s="98"/>
      <c r="AK1119" s="98"/>
      <c r="AL1119" s="98"/>
      <c r="AM1119" s="98"/>
      <c r="AN1119" s="98"/>
      <c r="AO1119" s="98"/>
      <c r="AP1119" s="98"/>
      <c r="AQ1119" s="98"/>
      <c r="AR1119" s="98"/>
      <c r="AS1119" s="98"/>
      <c r="AT1119" s="98"/>
      <c r="AU1119" s="98"/>
      <c r="AV1119" s="98"/>
      <c r="AW1119" s="98"/>
      <c r="AX1119" s="98"/>
      <c r="AY1119" s="98"/>
      <c r="AZ1119" s="98"/>
      <c r="BA1119" s="98"/>
      <c r="BB1119" s="98"/>
      <c r="BC1119" s="98"/>
      <c r="BD1119" s="98"/>
      <c r="BE1119" s="98"/>
      <c r="BF1119" s="98"/>
      <c r="BG1119" s="98"/>
      <c r="BH1119" s="98"/>
      <c r="BI1119" s="98"/>
      <c r="BJ1119" s="98"/>
      <c r="BK1119" s="98"/>
      <c r="BL1119" s="98"/>
      <c r="BM1119" s="98"/>
      <c r="BN1119" s="98"/>
      <c r="BO1119" s="98"/>
      <c r="BP1119" s="98"/>
      <c r="CE1119" s="13"/>
    </row>
    <row r="1120" spans="1:83" s="15" customFormat="1" ht="24" customHeight="1" x14ac:dyDescent="0.4">
      <c r="A1120" s="98"/>
      <c r="B1120" s="98"/>
      <c r="C1120" s="98"/>
      <c r="D1120" s="98"/>
      <c r="E1120" s="98"/>
      <c r="F1120" s="98"/>
      <c r="G1120" s="98"/>
      <c r="H1120" s="98"/>
      <c r="I1120" s="98"/>
      <c r="J1120" s="98"/>
      <c r="K1120" s="98"/>
      <c r="L1120" s="98"/>
      <c r="M1120" s="98"/>
      <c r="N1120" s="98"/>
      <c r="O1120" s="98"/>
      <c r="P1120" s="98"/>
      <c r="Q1120" s="98"/>
      <c r="R1120" s="98"/>
      <c r="S1120" s="98"/>
      <c r="T1120" s="98"/>
      <c r="U1120" s="98"/>
      <c r="V1120" s="98"/>
      <c r="W1120" s="98"/>
      <c r="X1120" s="98"/>
      <c r="Y1120" s="98"/>
      <c r="Z1120" s="98"/>
      <c r="AA1120" s="98"/>
      <c r="AB1120" s="98"/>
      <c r="AC1120" s="98"/>
      <c r="AD1120" s="98"/>
      <c r="AE1120" s="98"/>
      <c r="AF1120" s="98"/>
      <c r="AG1120" s="98"/>
      <c r="AH1120" s="98"/>
      <c r="AI1120" s="98"/>
      <c r="AJ1120" s="98"/>
      <c r="AK1120" s="98"/>
      <c r="AL1120" s="98"/>
      <c r="AM1120" s="98"/>
      <c r="AN1120" s="98"/>
      <c r="AO1120" s="98"/>
      <c r="AP1120" s="98"/>
      <c r="AQ1120" s="98"/>
      <c r="AR1120" s="98"/>
      <c r="AS1120" s="98"/>
      <c r="AT1120" s="98"/>
      <c r="AU1120" s="98"/>
      <c r="AV1120" s="98"/>
      <c r="AW1120" s="98"/>
      <c r="AX1120" s="98"/>
      <c r="AY1120" s="98"/>
      <c r="AZ1120" s="98"/>
      <c r="BA1120" s="98"/>
      <c r="BB1120" s="98"/>
      <c r="BC1120" s="98"/>
      <c r="BD1120" s="98"/>
      <c r="BE1120" s="98"/>
      <c r="BF1120" s="98"/>
      <c r="BG1120" s="98"/>
      <c r="BH1120" s="98"/>
      <c r="BI1120" s="98"/>
      <c r="BJ1120" s="98"/>
      <c r="BK1120" s="98"/>
      <c r="BL1120" s="98"/>
      <c r="BM1120" s="98"/>
      <c r="BN1120" s="98"/>
      <c r="BO1120" s="98"/>
      <c r="BP1120" s="98"/>
      <c r="CE1120" s="13"/>
    </row>
    <row r="1121" spans="1:83" s="15" customFormat="1" ht="16.5" customHeight="1" x14ac:dyDescent="0.4">
      <c r="A1121" s="98"/>
      <c r="B1121" s="98"/>
      <c r="C1121" s="98"/>
      <c r="D1121" s="98"/>
      <c r="E1121" s="98"/>
      <c r="F1121" s="98"/>
      <c r="G1121" s="98"/>
      <c r="H1121" s="98"/>
      <c r="I1121" s="98"/>
      <c r="J1121" s="98"/>
      <c r="K1121" s="98"/>
      <c r="L1121" s="98"/>
      <c r="M1121" s="98"/>
      <c r="N1121" s="98"/>
      <c r="O1121" s="98"/>
      <c r="P1121" s="98"/>
      <c r="Q1121" s="98"/>
      <c r="R1121" s="98"/>
      <c r="S1121" s="98"/>
      <c r="T1121" s="98"/>
      <c r="U1121" s="98"/>
      <c r="V1121" s="98"/>
      <c r="W1121" s="98"/>
      <c r="X1121" s="98"/>
      <c r="Y1121" s="98"/>
      <c r="Z1121" s="98"/>
      <c r="AA1121" s="98"/>
      <c r="AB1121" s="98"/>
      <c r="AC1121" s="98"/>
      <c r="AD1121" s="98"/>
      <c r="AE1121" s="98"/>
      <c r="AF1121" s="98"/>
      <c r="AG1121" s="98"/>
      <c r="AH1121" s="98"/>
      <c r="AI1121" s="98"/>
      <c r="AJ1121" s="98"/>
      <c r="AK1121" s="98"/>
      <c r="AL1121" s="98"/>
      <c r="AM1121" s="98"/>
      <c r="AN1121" s="98"/>
      <c r="AO1121" s="98"/>
      <c r="AP1121" s="98"/>
      <c r="AQ1121" s="98"/>
      <c r="AR1121" s="98"/>
      <c r="AS1121" s="98"/>
      <c r="AT1121" s="98"/>
      <c r="AU1121" s="98"/>
      <c r="AV1121" s="98"/>
      <c r="AW1121" s="98"/>
      <c r="AX1121" s="98"/>
      <c r="AY1121" s="98"/>
      <c r="AZ1121" s="98"/>
      <c r="BA1121" s="98"/>
      <c r="BB1121" s="98"/>
      <c r="BC1121" s="98"/>
      <c r="BD1121" s="98"/>
      <c r="BE1121" s="98"/>
      <c r="BF1121" s="98"/>
      <c r="BG1121" s="98"/>
      <c r="BH1121" s="98"/>
      <c r="BI1121" s="98"/>
      <c r="BJ1121" s="98"/>
      <c r="BK1121" s="98"/>
      <c r="BL1121" s="98"/>
      <c r="BM1121" s="98"/>
      <c r="BN1121" s="98"/>
      <c r="BO1121" s="98"/>
      <c r="BP1121" s="98"/>
      <c r="CE1121" s="13"/>
    </row>
    <row r="1122" spans="1:83" s="15" customFormat="1" ht="24" customHeight="1" x14ac:dyDescent="0.4">
      <c r="A1122" s="98"/>
      <c r="B1122" s="98"/>
      <c r="C1122" s="98"/>
      <c r="D1122" s="98"/>
      <c r="E1122" s="98"/>
      <c r="F1122" s="98"/>
      <c r="G1122" s="98"/>
      <c r="H1122" s="98"/>
      <c r="I1122" s="98"/>
      <c r="J1122" s="98"/>
      <c r="K1122" s="98"/>
      <c r="L1122" s="98"/>
      <c r="M1122" s="98"/>
      <c r="N1122" s="98"/>
      <c r="O1122" s="98"/>
      <c r="P1122" s="98"/>
      <c r="Q1122" s="98"/>
      <c r="R1122" s="98"/>
      <c r="S1122" s="98"/>
      <c r="T1122" s="98"/>
      <c r="U1122" s="98"/>
      <c r="V1122" s="98"/>
      <c r="W1122" s="98"/>
      <c r="X1122" s="98"/>
      <c r="Y1122" s="98"/>
      <c r="Z1122" s="98"/>
      <c r="AA1122" s="98"/>
      <c r="AB1122" s="98"/>
      <c r="AC1122" s="98"/>
      <c r="AD1122" s="98"/>
      <c r="AE1122" s="98"/>
      <c r="AF1122" s="98"/>
      <c r="AG1122" s="98"/>
      <c r="AH1122" s="98"/>
      <c r="AI1122" s="98"/>
      <c r="AJ1122" s="98"/>
      <c r="AK1122" s="98"/>
      <c r="AL1122" s="98"/>
      <c r="AM1122" s="98"/>
      <c r="AN1122" s="98"/>
      <c r="AO1122" s="98"/>
      <c r="AP1122" s="98"/>
      <c r="AQ1122" s="98"/>
      <c r="AR1122" s="98"/>
      <c r="AS1122" s="98"/>
      <c r="AT1122" s="98"/>
      <c r="AU1122" s="98"/>
      <c r="AV1122" s="98"/>
      <c r="AW1122" s="98"/>
      <c r="AX1122" s="98"/>
      <c r="AY1122" s="98"/>
      <c r="AZ1122" s="98"/>
      <c r="BA1122" s="98"/>
      <c r="BB1122" s="98"/>
      <c r="BC1122" s="98"/>
      <c r="BD1122" s="98"/>
      <c r="BE1122" s="98"/>
      <c r="BF1122" s="98"/>
      <c r="BG1122" s="89"/>
      <c r="BH1122" s="88"/>
      <c r="BI1122" s="88"/>
      <c r="BJ1122" s="88"/>
      <c r="BK1122" s="88"/>
      <c r="BL1122" s="88"/>
      <c r="BM1122" s="88"/>
      <c r="BN1122" s="88"/>
      <c r="BO1122" s="98"/>
      <c r="BP1122" s="98"/>
      <c r="BS1122" s="673" t="s">
        <v>87</v>
      </c>
      <c r="BT1122" s="674"/>
      <c r="BU1122" s="674"/>
      <c r="BV1122" s="674"/>
      <c r="BW1122" s="674"/>
      <c r="BX1122" s="674"/>
      <c r="BY1122" s="674"/>
      <c r="BZ1122" s="674"/>
      <c r="CA1122" s="674"/>
      <c r="CB1122" s="674"/>
      <c r="CC1122" s="675"/>
      <c r="CE1122" s="13"/>
    </row>
    <row r="1123" spans="1:83" s="15" customFormat="1" ht="24" customHeight="1" x14ac:dyDescent="0.4">
      <c r="A1123" s="98"/>
      <c r="B1123" s="98"/>
      <c r="C1123" s="98"/>
      <c r="D1123" s="98"/>
      <c r="E1123" s="98"/>
      <c r="F1123" s="98"/>
      <c r="G1123" s="98"/>
      <c r="H1123" s="98"/>
      <c r="I1123" s="98"/>
      <c r="J1123" s="98"/>
      <c r="K1123" s="98"/>
      <c r="L1123" s="98"/>
      <c r="M1123" s="98"/>
      <c r="N1123" s="98"/>
      <c r="O1123" s="98"/>
      <c r="P1123" s="98"/>
      <c r="Q1123" s="98"/>
      <c r="R1123" s="98"/>
      <c r="S1123" s="98"/>
      <c r="T1123" s="98"/>
      <c r="U1123" s="98"/>
      <c r="V1123" s="98"/>
      <c r="W1123" s="98"/>
      <c r="X1123" s="98"/>
      <c r="Y1123" s="98"/>
      <c r="Z1123" s="98"/>
      <c r="AA1123" s="98"/>
      <c r="AB1123" s="98"/>
      <c r="AC1123" s="98"/>
      <c r="AD1123" s="98"/>
      <c r="AE1123" s="98"/>
      <c r="AF1123" s="98"/>
      <c r="AG1123" s="98"/>
      <c r="AH1123" s="98"/>
      <c r="AI1123" s="98"/>
      <c r="AJ1123" s="98"/>
      <c r="AK1123" s="98"/>
      <c r="AL1123" s="98"/>
      <c r="AM1123" s="98"/>
      <c r="AN1123" s="98"/>
      <c r="AO1123" s="98"/>
      <c r="AP1123" s="98"/>
      <c r="AQ1123" s="98"/>
      <c r="AR1123" s="98"/>
      <c r="AS1123" s="98"/>
      <c r="AT1123" s="98"/>
      <c r="AU1123" s="98"/>
      <c r="AV1123" s="98"/>
      <c r="AW1123" s="98"/>
      <c r="AX1123" s="98"/>
      <c r="AY1123" s="98"/>
      <c r="AZ1123" s="98"/>
      <c r="BA1123" s="98"/>
      <c r="BB1123" s="98"/>
      <c r="BC1123" s="98"/>
      <c r="BD1123" s="98"/>
      <c r="BE1123" s="98"/>
      <c r="BF1123" s="98"/>
      <c r="BG1123" s="88"/>
      <c r="BH1123" s="88"/>
      <c r="BI1123" s="88"/>
      <c r="BJ1123" s="88"/>
      <c r="BK1123" s="88"/>
      <c r="BL1123" s="88"/>
      <c r="BM1123" s="88"/>
      <c r="BN1123" s="88"/>
      <c r="BO1123" s="98"/>
      <c r="BP1123" s="98"/>
      <c r="BS1123" s="676"/>
      <c r="BT1123" s="1429"/>
      <c r="BU1123" s="1429"/>
      <c r="BV1123" s="1429"/>
      <c r="BW1123" s="1429"/>
      <c r="BX1123" s="1429"/>
      <c r="BY1123" s="1429"/>
      <c r="BZ1123" s="1429"/>
      <c r="CA1123" s="1429"/>
      <c r="CB1123" s="1429"/>
      <c r="CC1123" s="678"/>
      <c r="CE1123" s="13"/>
    </row>
    <row r="1124" spans="1:83" s="15" customFormat="1" ht="24" customHeight="1" x14ac:dyDescent="0.4">
      <c r="A1124" s="98"/>
      <c r="B1124" s="100" t="s">
        <v>86</v>
      </c>
      <c r="C1124" s="98"/>
      <c r="D1124" s="98"/>
      <c r="F1124" s="98"/>
      <c r="G1124" s="98"/>
      <c r="H1124" s="98"/>
      <c r="I1124" s="98"/>
      <c r="J1124" s="98"/>
      <c r="K1124" s="98"/>
      <c r="L1124" s="98"/>
      <c r="M1124" s="98"/>
      <c r="N1124" s="98"/>
      <c r="O1124" s="98"/>
      <c r="P1124" s="98"/>
      <c r="Q1124" s="98"/>
      <c r="R1124" s="98"/>
      <c r="S1124" s="98"/>
      <c r="T1124" s="98"/>
      <c r="U1124" s="98"/>
      <c r="V1124" s="98"/>
      <c r="W1124" s="98"/>
      <c r="X1124" s="98"/>
      <c r="Y1124" s="98"/>
      <c r="Z1124" s="98"/>
      <c r="AA1124" s="98"/>
      <c r="AB1124" s="98"/>
      <c r="AC1124" s="99"/>
      <c r="AD1124" s="99"/>
      <c r="AE1124" s="98"/>
      <c r="AF1124" s="98"/>
      <c r="AG1124" s="98"/>
      <c r="AH1124" s="98"/>
      <c r="AI1124" s="98"/>
      <c r="AJ1124" s="98"/>
      <c r="AK1124" s="98"/>
      <c r="AL1124" s="98"/>
      <c r="AM1124" s="98"/>
      <c r="AN1124" s="98"/>
      <c r="AO1124" s="98"/>
      <c r="AP1124" s="98"/>
      <c r="AQ1124" s="98"/>
      <c r="AR1124" s="98"/>
      <c r="AS1124" s="98"/>
      <c r="AT1124" s="98"/>
      <c r="AU1124" s="98"/>
      <c r="AV1124" s="98"/>
      <c r="AW1124" s="98"/>
      <c r="AX1124" s="98"/>
      <c r="AY1124" s="98"/>
      <c r="AZ1124" s="98"/>
      <c r="BA1124" s="98"/>
      <c r="BB1124" s="98"/>
      <c r="BC1124" s="98"/>
      <c r="BD1124" s="98"/>
      <c r="BE1124" s="98"/>
      <c r="BF1124" s="98"/>
      <c r="BG1124" s="98"/>
      <c r="BH1124" s="98"/>
      <c r="BI1124" s="98"/>
      <c r="BJ1124" s="98"/>
      <c r="BK1124" s="98"/>
      <c r="BL1124" s="98"/>
      <c r="BM1124" s="98"/>
      <c r="BN1124" s="98"/>
      <c r="BO1124" s="98"/>
      <c r="BP1124" s="98"/>
      <c r="BS1124" s="679"/>
      <c r="BT1124" s="680"/>
      <c r="BU1124" s="680"/>
      <c r="BV1124" s="680"/>
      <c r="BW1124" s="680"/>
      <c r="BX1124" s="680"/>
      <c r="BY1124" s="680"/>
      <c r="BZ1124" s="680"/>
      <c r="CA1124" s="680"/>
      <c r="CB1124" s="680"/>
      <c r="CC1124" s="681"/>
      <c r="CE1124" s="13"/>
    </row>
    <row r="1125" spans="1:83" s="15" customFormat="1" ht="24" customHeight="1" thickBot="1" x14ac:dyDescent="0.45">
      <c r="A1125" s="98"/>
      <c r="B1125" s="98"/>
      <c r="C1125" s="98"/>
      <c r="D1125" s="99"/>
      <c r="E1125" s="99"/>
      <c r="F1125" s="98"/>
      <c r="G1125" s="98"/>
      <c r="H1125" s="98"/>
      <c r="I1125" s="98"/>
      <c r="J1125" s="98"/>
      <c r="K1125" s="98"/>
      <c r="L1125" s="98"/>
      <c r="M1125" s="98"/>
      <c r="N1125" s="98"/>
      <c r="O1125" s="98"/>
      <c r="P1125" s="98"/>
      <c r="Q1125" s="98"/>
      <c r="R1125" s="98"/>
      <c r="S1125" s="98"/>
      <c r="T1125" s="98"/>
      <c r="U1125" s="98"/>
      <c r="V1125" s="98"/>
      <c r="W1125" s="98"/>
      <c r="X1125" s="98"/>
      <c r="Y1125" s="98"/>
      <c r="Z1125" s="98"/>
      <c r="AA1125" s="98"/>
      <c r="AB1125" s="98"/>
      <c r="AC1125" s="99"/>
      <c r="AD1125" s="99"/>
      <c r="AE1125" s="98"/>
      <c r="AF1125" s="98"/>
      <c r="AG1125" s="98"/>
      <c r="AH1125" s="98"/>
      <c r="AI1125" s="98"/>
      <c r="AJ1125" s="98"/>
      <c r="AK1125" s="98"/>
      <c r="AL1125" s="98"/>
      <c r="AM1125" s="98"/>
      <c r="AN1125" s="98"/>
      <c r="AO1125" s="98"/>
      <c r="AP1125" s="98"/>
      <c r="AQ1125" s="98"/>
      <c r="AR1125" s="98"/>
      <c r="AS1125" s="98"/>
      <c r="AT1125" s="98"/>
      <c r="AU1125" s="98"/>
      <c r="AV1125" s="98"/>
      <c r="AW1125" s="98"/>
      <c r="AX1125" s="98"/>
      <c r="AY1125" s="98"/>
      <c r="AZ1125" s="98"/>
      <c r="BA1125" s="98"/>
      <c r="BB1125" s="98"/>
      <c r="BC1125" s="98"/>
      <c r="BD1125" s="98"/>
      <c r="BE1125" s="98"/>
      <c r="BF1125" s="98"/>
      <c r="BG1125" s="98"/>
      <c r="BH1125" s="98"/>
      <c r="BI1125" s="98"/>
      <c r="BJ1125" s="98"/>
      <c r="BK1125" s="98"/>
      <c r="BL1125" s="98"/>
      <c r="BM1125" s="98"/>
      <c r="BN1125" s="98"/>
      <c r="BO1125" s="98"/>
      <c r="BP1125" s="98"/>
      <c r="CE1125" s="13"/>
    </row>
    <row r="1126" spans="1:83" s="15" customFormat="1" ht="24" customHeight="1" x14ac:dyDescent="0.4">
      <c r="A1126" s="98"/>
      <c r="B1126" s="98"/>
      <c r="C1126" s="98"/>
      <c r="D1126" s="98"/>
      <c r="E1126" s="98"/>
      <c r="F1126" s="98"/>
      <c r="G1126" s="98"/>
      <c r="H1126" s="98"/>
      <c r="I1126" s="984" t="s">
        <v>85</v>
      </c>
      <c r="J1126" s="985"/>
      <c r="K1126" s="985"/>
      <c r="L1126" s="985"/>
      <c r="M1126" s="985"/>
      <c r="N1126" s="985"/>
      <c r="O1126" s="985"/>
      <c r="P1126" s="985"/>
      <c r="Q1126" s="985"/>
      <c r="R1126" s="985"/>
      <c r="S1126" s="985"/>
      <c r="T1126" s="985"/>
      <c r="U1126" s="985"/>
      <c r="V1126" s="985"/>
      <c r="W1126" s="985"/>
      <c r="X1126" s="985"/>
      <c r="Y1126" s="985"/>
      <c r="Z1126" s="986"/>
      <c r="AA1126" s="990" t="s">
        <v>84</v>
      </c>
      <c r="AB1126" s="985"/>
      <c r="AC1126" s="985"/>
      <c r="AD1126" s="985"/>
      <c r="AE1126" s="985"/>
      <c r="AF1126" s="985"/>
      <c r="AG1126" s="985"/>
      <c r="AH1126" s="985"/>
      <c r="AI1126" s="985"/>
      <c r="AJ1126" s="985"/>
      <c r="AK1126" s="985"/>
      <c r="AL1126" s="985"/>
      <c r="AM1126" s="985"/>
      <c r="AN1126" s="985"/>
      <c r="AO1126" s="985"/>
      <c r="AP1126" s="985"/>
      <c r="AQ1126" s="985"/>
      <c r="AR1126" s="985"/>
      <c r="AS1126" s="985"/>
      <c r="AT1126" s="985"/>
      <c r="AU1126" s="985"/>
      <c r="AV1126" s="985"/>
      <c r="AW1126" s="985"/>
      <c r="AX1126" s="985"/>
      <c r="AY1126" s="985"/>
      <c r="AZ1126" s="985"/>
      <c r="BA1126" s="985"/>
      <c r="BB1126" s="985"/>
      <c r="BC1126" s="985"/>
      <c r="BD1126" s="985"/>
      <c r="BE1126" s="985"/>
      <c r="BF1126" s="985"/>
      <c r="BG1126" s="985"/>
      <c r="BH1126" s="985"/>
      <c r="BI1126" s="985"/>
      <c r="BJ1126" s="991"/>
      <c r="BK1126" s="98"/>
      <c r="BL1126" s="98"/>
      <c r="BM1126" s="98"/>
      <c r="BN1126" s="98"/>
      <c r="BO1126" s="98"/>
      <c r="BP1126" s="98"/>
      <c r="CE1126" s="13"/>
    </row>
    <row r="1127" spans="1:83" s="15" customFormat="1" ht="27.95" customHeight="1" x14ac:dyDescent="0.4">
      <c r="A1127" s="98"/>
      <c r="B1127" s="98"/>
      <c r="C1127" s="98"/>
      <c r="D1127" s="98"/>
      <c r="E1127" s="98"/>
      <c r="F1127" s="98"/>
      <c r="G1127" s="98"/>
      <c r="H1127" s="98"/>
      <c r="I1127" s="987"/>
      <c r="J1127" s="988"/>
      <c r="K1127" s="988"/>
      <c r="L1127" s="988"/>
      <c r="M1127" s="988"/>
      <c r="N1127" s="988"/>
      <c r="O1127" s="988"/>
      <c r="P1127" s="988"/>
      <c r="Q1127" s="988"/>
      <c r="R1127" s="988"/>
      <c r="S1127" s="988"/>
      <c r="T1127" s="988"/>
      <c r="U1127" s="988"/>
      <c r="V1127" s="988"/>
      <c r="W1127" s="988"/>
      <c r="X1127" s="988"/>
      <c r="Y1127" s="988"/>
      <c r="Z1127" s="989"/>
      <c r="AA1127" s="992"/>
      <c r="AB1127" s="988"/>
      <c r="AC1127" s="988"/>
      <c r="AD1127" s="988"/>
      <c r="AE1127" s="988"/>
      <c r="AF1127" s="988"/>
      <c r="AG1127" s="988"/>
      <c r="AH1127" s="988"/>
      <c r="AI1127" s="988"/>
      <c r="AJ1127" s="988"/>
      <c r="AK1127" s="988"/>
      <c r="AL1127" s="988"/>
      <c r="AM1127" s="988"/>
      <c r="AN1127" s="988"/>
      <c r="AO1127" s="988"/>
      <c r="AP1127" s="988"/>
      <c r="AQ1127" s="988"/>
      <c r="AR1127" s="988"/>
      <c r="AS1127" s="988"/>
      <c r="AT1127" s="988"/>
      <c r="AU1127" s="988"/>
      <c r="AV1127" s="988"/>
      <c r="AW1127" s="988"/>
      <c r="AX1127" s="988"/>
      <c r="AY1127" s="988"/>
      <c r="AZ1127" s="988"/>
      <c r="BA1127" s="988"/>
      <c r="BB1127" s="988"/>
      <c r="BC1127" s="988"/>
      <c r="BD1127" s="988"/>
      <c r="BE1127" s="988"/>
      <c r="BF1127" s="988"/>
      <c r="BG1127" s="988"/>
      <c r="BH1127" s="988"/>
      <c r="BI1127" s="988"/>
      <c r="BJ1127" s="993"/>
      <c r="BK1127" s="98"/>
      <c r="BL1127" s="98"/>
      <c r="BM1127" s="98"/>
      <c r="BN1127" s="98"/>
      <c r="BO1127" s="98"/>
      <c r="BP1127" s="98"/>
      <c r="CE1127" s="13"/>
    </row>
    <row r="1128" spans="1:83" s="15" customFormat="1" ht="27.95" customHeight="1" x14ac:dyDescent="0.4">
      <c r="A1128" s="98"/>
      <c r="B1128" s="98"/>
      <c r="C1128" s="98"/>
      <c r="D1128" s="98"/>
      <c r="E1128" s="98"/>
      <c r="F1128" s="98"/>
      <c r="G1128" s="98"/>
      <c r="H1128" s="98"/>
      <c r="I1128" s="994" t="s">
        <v>83</v>
      </c>
      <c r="J1128" s="995"/>
      <c r="K1128" s="995"/>
      <c r="L1128" s="995"/>
      <c r="M1128" s="995"/>
      <c r="N1128" s="995"/>
      <c r="O1128" s="995"/>
      <c r="P1128" s="995"/>
      <c r="Q1128" s="995"/>
      <c r="R1128" s="995"/>
      <c r="S1128" s="995"/>
      <c r="T1128" s="995"/>
      <c r="U1128" s="995"/>
      <c r="V1128" s="995"/>
      <c r="W1128" s="995"/>
      <c r="X1128" s="995"/>
      <c r="Y1128" s="995"/>
      <c r="Z1128" s="996"/>
      <c r="AA1128" s="997" t="s">
        <v>82</v>
      </c>
      <c r="AB1128" s="995"/>
      <c r="AC1128" s="995"/>
      <c r="AD1128" s="995"/>
      <c r="AE1128" s="995"/>
      <c r="AF1128" s="995"/>
      <c r="AG1128" s="995"/>
      <c r="AH1128" s="995"/>
      <c r="AI1128" s="995"/>
      <c r="AJ1128" s="995"/>
      <c r="AK1128" s="995"/>
      <c r="AL1128" s="995"/>
      <c r="AM1128" s="995"/>
      <c r="AN1128" s="995"/>
      <c r="AO1128" s="995"/>
      <c r="AP1128" s="995"/>
      <c r="AQ1128" s="995"/>
      <c r="AR1128" s="995"/>
      <c r="AS1128" s="995"/>
      <c r="AT1128" s="995"/>
      <c r="AU1128" s="995"/>
      <c r="AV1128" s="995"/>
      <c r="AW1128" s="995"/>
      <c r="AX1128" s="995"/>
      <c r="AY1128" s="995"/>
      <c r="AZ1128" s="995"/>
      <c r="BA1128" s="995"/>
      <c r="BB1128" s="995"/>
      <c r="BC1128" s="995"/>
      <c r="BD1128" s="995"/>
      <c r="BE1128" s="995"/>
      <c r="BF1128" s="995"/>
      <c r="BG1128" s="995"/>
      <c r="BH1128" s="995"/>
      <c r="BI1128" s="995"/>
      <c r="BJ1128" s="998"/>
      <c r="BK1128" s="98"/>
      <c r="BL1128" s="98"/>
      <c r="BM1128" s="98"/>
      <c r="BN1128" s="98"/>
      <c r="BO1128" s="98"/>
      <c r="BP1128" s="98"/>
      <c r="CE1128" s="13"/>
    </row>
    <row r="1129" spans="1:83" s="15" customFormat="1" ht="24" customHeight="1" thickBot="1" x14ac:dyDescent="0.45">
      <c r="A1129" s="98"/>
      <c r="B1129" s="98"/>
      <c r="C1129" s="98"/>
      <c r="D1129" s="98"/>
      <c r="E1129" s="98"/>
      <c r="F1129" s="98"/>
      <c r="G1129" s="98"/>
      <c r="H1129" s="98"/>
      <c r="I1129" s="965" t="s">
        <v>81</v>
      </c>
      <c r="J1129" s="966"/>
      <c r="K1129" s="966"/>
      <c r="L1129" s="966"/>
      <c r="M1129" s="966"/>
      <c r="N1129" s="966"/>
      <c r="O1129" s="966"/>
      <c r="P1129" s="966"/>
      <c r="Q1129" s="966"/>
      <c r="R1129" s="966"/>
      <c r="S1129" s="966"/>
      <c r="T1129" s="966"/>
      <c r="U1129" s="966"/>
      <c r="V1129" s="966"/>
      <c r="W1129" s="966"/>
      <c r="X1129" s="966"/>
      <c r="Y1129" s="966"/>
      <c r="Z1129" s="967"/>
      <c r="AA1129" s="968" t="s">
        <v>80</v>
      </c>
      <c r="AB1129" s="966"/>
      <c r="AC1129" s="966"/>
      <c r="AD1129" s="966"/>
      <c r="AE1129" s="966"/>
      <c r="AF1129" s="966"/>
      <c r="AG1129" s="966"/>
      <c r="AH1129" s="966"/>
      <c r="AI1129" s="966"/>
      <c r="AJ1129" s="966"/>
      <c r="AK1129" s="966"/>
      <c r="AL1129" s="966"/>
      <c r="AM1129" s="966"/>
      <c r="AN1129" s="966"/>
      <c r="AO1129" s="966"/>
      <c r="AP1129" s="966"/>
      <c r="AQ1129" s="966"/>
      <c r="AR1129" s="966"/>
      <c r="AS1129" s="966"/>
      <c r="AT1129" s="966"/>
      <c r="AU1129" s="966"/>
      <c r="AV1129" s="966"/>
      <c r="AW1129" s="966"/>
      <c r="AX1129" s="966"/>
      <c r="AY1129" s="966"/>
      <c r="AZ1129" s="966"/>
      <c r="BA1129" s="966"/>
      <c r="BB1129" s="966"/>
      <c r="BC1129" s="966"/>
      <c r="BD1129" s="966"/>
      <c r="BE1129" s="966"/>
      <c r="BF1129" s="966"/>
      <c r="BG1129" s="966"/>
      <c r="BH1129" s="966"/>
      <c r="BI1129" s="966"/>
      <c r="BJ1129" s="969"/>
      <c r="BK1129" s="98"/>
      <c r="BL1129" s="98"/>
      <c r="BM1129" s="98"/>
      <c r="BN1129" s="98"/>
      <c r="BO1129" s="98"/>
      <c r="BP1129" s="98"/>
      <c r="CE1129" s="13"/>
    </row>
    <row r="1130" spans="1:83" s="15" customFormat="1" ht="24" customHeight="1" x14ac:dyDescent="0.4">
      <c r="A1130" s="13"/>
      <c r="B1130" s="13"/>
      <c r="C1130" s="13"/>
      <c r="D1130" s="13"/>
      <c r="E1130" s="13"/>
      <c r="F1130" s="13"/>
      <c r="G1130" s="13"/>
      <c r="H1130" s="13"/>
      <c r="I1130" s="13"/>
      <c r="J1130" s="13"/>
      <c r="K1130" s="13"/>
      <c r="L1130" s="13"/>
      <c r="M1130" s="13"/>
      <c r="N1130" s="13"/>
      <c r="O1130" s="13"/>
      <c r="P1130" s="13"/>
      <c r="Q1130" s="13"/>
      <c r="R1130" s="13"/>
      <c r="S1130" s="13"/>
      <c r="T1130" s="13"/>
      <c r="U1130" s="13"/>
      <c r="V1130" s="13"/>
      <c r="W1130" s="13"/>
      <c r="X1130" s="13"/>
      <c r="Y1130" s="13"/>
      <c r="Z1130" s="13"/>
      <c r="AA1130" s="13"/>
      <c r="AB1130" s="13"/>
      <c r="AC1130" s="13"/>
      <c r="AD1130" s="13"/>
      <c r="AE1130" s="13"/>
      <c r="AF1130" s="13"/>
      <c r="AG1130" s="13"/>
      <c r="AH1130" s="13"/>
      <c r="AI1130" s="13"/>
      <c r="AJ1130" s="13"/>
      <c r="AK1130" s="13"/>
      <c r="AL1130" s="13"/>
      <c r="AM1130" s="13"/>
      <c r="AN1130" s="13"/>
      <c r="AO1130" s="13"/>
      <c r="AP1130" s="13"/>
      <c r="AQ1130" s="13"/>
      <c r="AR1130" s="13"/>
      <c r="AS1130" s="13"/>
      <c r="AT1130" s="13"/>
      <c r="AU1130" s="13"/>
      <c r="AV1130" s="13"/>
      <c r="AW1130" s="13"/>
      <c r="AX1130" s="13"/>
      <c r="AY1130" s="13"/>
      <c r="AZ1130" s="13"/>
      <c r="BA1130" s="13"/>
      <c r="BB1130" s="13"/>
      <c r="BC1130" s="13"/>
      <c r="BD1130" s="13"/>
      <c r="BE1130" s="13"/>
      <c r="BF1130" s="13"/>
      <c r="BG1130" s="13"/>
      <c r="BH1130" s="13"/>
      <c r="BI1130" s="13"/>
      <c r="BJ1130" s="13"/>
      <c r="BK1130" s="13"/>
      <c r="BL1130" s="13"/>
      <c r="BM1130" s="13"/>
      <c r="BN1130" s="13"/>
      <c r="BO1130" s="13"/>
      <c r="BP1130" s="13"/>
      <c r="CE1130" s="13"/>
    </row>
    <row r="1131" spans="1:83" s="15" customFormat="1" ht="24" customHeight="1" x14ac:dyDescent="0.4">
      <c r="A1131" s="13"/>
      <c r="B1131" s="13"/>
      <c r="C1131" s="13"/>
      <c r="D1131" s="13"/>
      <c r="E1131" s="13"/>
      <c r="F1131" s="13"/>
      <c r="G1131" s="13"/>
      <c r="H1131" s="13"/>
      <c r="I1131" s="13"/>
      <c r="J1131" s="13"/>
      <c r="K1131" s="13"/>
      <c r="L1131" s="13"/>
      <c r="M1131" s="13"/>
      <c r="N1131" s="13"/>
      <c r="O1131" s="13"/>
      <c r="P1131" s="13"/>
      <c r="Q1131" s="13"/>
      <c r="R1131" s="13"/>
      <c r="S1131" s="13"/>
      <c r="T1131" s="13"/>
      <c r="U1131" s="13"/>
      <c r="V1131" s="13"/>
      <c r="W1131" s="13"/>
      <c r="X1131" s="13"/>
      <c r="Y1131" s="13"/>
      <c r="Z1131" s="13"/>
      <c r="AA1131" s="13"/>
      <c r="AB1131" s="13"/>
      <c r="AC1131" s="13"/>
      <c r="AD1131" s="13"/>
      <c r="AE1131" s="13"/>
      <c r="AF1131" s="13"/>
      <c r="AG1131" s="13"/>
      <c r="AH1131" s="13"/>
      <c r="AI1131" s="13"/>
      <c r="AJ1131" s="13"/>
      <c r="AK1131" s="13"/>
      <c r="AL1131" s="13"/>
      <c r="AM1131" s="13"/>
      <c r="AN1131" s="13"/>
      <c r="AO1131" s="13"/>
      <c r="AP1131" s="13"/>
      <c r="AQ1131" s="13"/>
      <c r="AR1131" s="13"/>
      <c r="AS1131" s="13"/>
      <c r="AT1131" s="13"/>
      <c r="AU1131" s="13"/>
      <c r="AV1131" s="13"/>
      <c r="AW1131" s="13"/>
      <c r="AX1131" s="13"/>
      <c r="AY1131" s="13"/>
      <c r="AZ1131" s="13"/>
      <c r="BA1131" s="13"/>
      <c r="BB1131" s="13"/>
      <c r="BC1131" s="13"/>
      <c r="BD1131" s="13"/>
      <c r="BE1131" s="13"/>
      <c r="BF1131" s="13"/>
      <c r="BG1131" s="13"/>
      <c r="BH1131" s="13"/>
      <c r="BI1131" s="13"/>
      <c r="BJ1131" s="13"/>
      <c r="BK1131" s="13"/>
      <c r="BL1131" s="13"/>
      <c r="BM1131" s="13"/>
      <c r="BN1131" s="13"/>
      <c r="BO1131" s="13"/>
      <c r="BP1131" s="13"/>
      <c r="BS1131" s="13"/>
      <c r="BT1131" s="13"/>
      <c r="BU1131" s="13"/>
      <c r="BV1131" s="13"/>
      <c r="BW1131" s="13"/>
      <c r="BX1131" s="13"/>
      <c r="BY1131" s="13"/>
      <c r="BZ1131" s="13"/>
      <c r="CA1131" s="13"/>
      <c r="CB1131" s="13"/>
      <c r="CC1131" s="13"/>
      <c r="CD1131" s="13"/>
      <c r="CE1131" s="13"/>
    </row>
    <row r="1132" spans="1:83" s="15" customFormat="1" ht="24" customHeight="1" x14ac:dyDescent="0.4">
      <c r="A1132" s="13"/>
      <c r="B1132" s="13"/>
      <c r="C1132" s="13"/>
      <c r="D1132" s="13"/>
      <c r="E1132" s="13"/>
      <c r="F1132" s="13"/>
      <c r="G1132" s="13"/>
      <c r="H1132" s="13"/>
      <c r="I1132" s="13"/>
      <c r="J1132" s="13"/>
      <c r="K1132" s="13"/>
      <c r="L1132" s="13"/>
      <c r="M1132" s="13"/>
      <c r="N1132" s="13"/>
      <c r="O1132" s="13"/>
      <c r="P1132" s="13"/>
      <c r="Q1132" s="13"/>
      <c r="R1132" s="13"/>
      <c r="S1132" s="13"/>
      <c r="T1132" s="13"/>
      <c r="U1132" s="13"/>
      <c r="V1132" s="13"/>
      <c r="W1132" s="13"/>
      <c r="X1132" s="13"/>
      <c r="Y1132" s="13"/>
      <c r="Z1132" s="13"/>
      <c r="AA1132" s="13"/>
      <c r="AB1132" s="13"/>
      <c r="AC1132" s="13"/>
      <c r="AD1132" s="13"/>
      <c r="AE1132" s="13"/>
      <c r="AF1132" s="13"/>
      <c r="AG1132" s="13"/>
      <c r="AH1132" s="13"/>
      <c r="AI1132" s="13"/>
      <c r="AJ1132" s="13"/>
      <c r="AK1132" s="13"/>
      <c r="AL1132" s="13"/>
      <c r="AM1132" s="13"/>
      <c r="AN1132" s="13"/>
      <c r="AO1132" s="13"/>
      <c r="AP1132" s="13"/>
      <c r="AQ1132" s="13"/>
      <c r="AR1132" s="13"/>
      <c r="AS1132" s="13"/>
      <c r="AT1132" s="13"/>
      <c r="AU1132" s="13"/>
      <c r="AV1132" s="13"/>
      <c r="AW1132" s="13"/>
      <c r="AX1132" s="13"/>
      <c r="AY1132" s="13"/>
      <c r="AZ1132" s="13"/>
      <c r="BA1132" s="13"/>
      <c r="BB1132" s="13"/>
      <c r="BC1132" s="13"/>
      <c r="BD1132" s="13"/>
      <c r="BE1132" s="13"/>
      <c r="BF1132" s="13"/>
      <c r="BG1132" s="13"/>
      <c r="BH1132" s="13"/>
      <c r="BI1132" s="13"/>
      <c r="BJ1132" s="13"/>
      <c r="BK1132" s="13"/>
      <c r="BL1132" s="13"/>
      <c r="BM1132" s="13"/>
      <c r="BN1132" s="13"/>
      <c r="BO1132" s="13"/>
      <c r="BP1132" s="13"/>
      <c r="BS1132" s="13"/>
      <c r="BT1132" s="13"/>
      <c r="BU1132" s="13"/>
      <c r="BV1132" s="13"/>
      <c r="BW1132" s="13"/>
      <c r="BX1132" s="13"/>
      <c r="BY1132" s="13"/>
      <c r="BZ1132" s="13"/>
      <c r="CA1132" s="13"/>
      <c r="CB1132" s="13"/>
      <c r="CC1132" s="13"/>
      <c r="CD1132" s="13"/>
      <c r="CE1132" s="13"/>
    </row>
    <row r="1133" spans="1:83" s="15" customFormat="1" ht="24" customHeight="1" x14ac:dyDescent="0.4">
      <c r="A1133" s="13"/>
      <c r="B1133" s="13"/>
      <c r="C1133" s="13"/>
      <c r="D1133" s="13"/>
      <c r="E1133" s="13"/>
      <c r="F1133" s="13"/>
      <c r="G1133" s="13"/>
      <c r="H1133" s="13"/>
      <c r="I1133" s="13"/>
      <c r="J1133" s="13"/>
      <c r="K1133" s="13"/>
      <c r="L1133" s="13"/>
      <c r="M1133" s="13"/>
      <c r="N1133" s="13"/>
      <c r="O1133" s="13"/>
      <c r="P1133" s="13"/>
      <c r="Q1133" s="13"/>
      <c r="R1133" s="13"/>
      <c r="S1133" s="13"/>
      <c r="T1133" s="13"/>
      <c r="U1133" s="13"/>
      <c r="V1133" s="13"/>
      <c r="W1133" s="13"/>
      <c r="X1133" s="13"/>
      <c r="Y1133" s="13"/>
      <c r="Z1133" s="13"/>
      <c r="AA1133" s="13"/>
      <c r="AB1133" s="13"/>
      <c r="AC1133" s="13"/>
      <c r="AD1133" s="13"/>
      <c r="AE1133" s="13"/>
      <c r="AF1133" s="13"/>
      <c r="AG1133" s="13"/>
      <c r="AH1133" s="13"/>
      <c r="AI1133" s="13"/>
      <c r="AJ1133" s="13"/>
      <c r="AK1133" s="13"/>
      <c r="AL1133" s="13"/>
      <c r="AM1133" s="13"/>
      <c r="AN1133" s="13"/>
      <c r="AO1133" s="13"/>
      <c r="AP1133" s="13"/>
      <c r="AQ1133" s="13"/>
      <c r="AR1133" s="13"/>
      <c r="AS1133" s="13"/>
      <c r="AT1133" s="13"/>
      <c r="AU1133" s="13"/>
      <c r="AV1133" s="13"/>
      <c r="AW1133" s="13"/>
      <c r="AX1133" s="13"/>
      <c r="AY1133" s="13"/>
      <c r="AZ1133" s="13"/>
      <c r="BA1133" s="13"/>
      <c r="BB1133" s="13"/>
      <c r="BC1133" s="13"/>
      <c r="BD1133" s="13"/>
      <c r="BE1133" s="13"/>
      <c r="BF1133" s="13"/>
      <c r="BG1133" s="13"/>
      <c r="BH1133" s="13"/>
      <c r="BI1133" s="13"/>
      <c r="BJ1133" s="13"/>
      <c r="BK1133" s="13"/>
      <c r="BL1133" s="13"/>
      <c r="BM1133" s="13"/>
      <c r="BN1133" s="13"/>
      <c r="BO1133" s="13"/>
      <c r="BP1133" s="13"/>
      <c r="BS1133" s="13"/>
      <c r="BT1133" s="13"/>
      <c r="BU1133" s="13"/>
      <c r="BV1133" s="13"/>
      <c r="BW1133" s="13"/>
      <c r="BX1133" s="13"/>
      <c r="BY1133" s="13"/>
      <c r="BZ1133" s="13"/>
      <c r="CA1133" s="13"/>
      <c r="CB1133" s="13"/>
      <c r="CC1133" s="13"/>
      <c r="CD1133" s="13"/>
      <c r="CE1133" s="13"/>
    </row>
    <row r="1134" spans="1:83" s="15" customFormat="1" ht="18.75" customHeight="1" x14ac:dyDescent="0.4">
      <c r="A1134" s="13"/>
      <c r="B1134" s="13"/>
      <c r="C1134" s="13"/>
      <c r="D1134" s="13"/>
      <c r="E1134" s="13"/>
      <c r="F1134" s="13"/>
      <c r="G1134" s="13"/>
      <c r="H1134" s="13"/>
      <c r="I1134" s="13"/>
      <c r="J1134" s="13"/>
      <c r="K1134" s="13"/>
      <c r="L1134" s="13"/>
      <c r="M1134" s="13"/>
      <c r="N1134" s="13"/>
      <c r="O1134" s="13"/>
      <c r="P1134" s="13"/>
      <c r="Q1134" s="13"/>
      <c r="R1134" s="13"/>
      <c r="S1134" s="13"/>
      <c r="T1134" s="13"/>
      <c r="U1134" s="13"/>
      <c r="V1134" s="13"/>
      <c r="W1134" s="13"/>
      <c r="X1134" s="13"/>
      <c r="Y1134" s="13"/>
      <c r="Z1134" s="13"/>
      <c r="AA1134" s="13"/>
      <c r="AB1134" s="13"/>
      <c r="AC1134" s="13"/>
      <c r="AD1134" s="13"/>
      <c r="AE1134" s="13"/>
      <c r="AF1134" s="13"/>
      <c r="AG1134" s="13"/>
      <c r="AH1134" s="13"/>
      <c r="AI1134" s="13"/>
      <c r="AJ1134" s="13"/>
      <c r="AK1134" s="13"/>
      <c r="AL1134" s="13"/>
      <c r="AM1134" s="13"/>
      <c r="AN1134" s="13"/>
      <c r="AO1134" s="13"/>
      <c r="AP1134" s="13"/>
      <c r="AQ1134" s="13"/>
      <c r="AR1134" s="13"/>
      <c r="AS1134" s="13"/>
      <c r="AT1134" s="13"/>
      <c r="AU1134" s="13"/>
      <c r="AV1134" s="13"/>
      <c r="AW1134" s="13"/>
      <c r="AX1134" s="13"/>
      <c r="AY1134" s="13"/>
      <c r="AZ1134" s="13"/>
      <c r="BA1134" s="13"/>
      <c r="BB1134" s="13"/>
      <c r="BC1134" s="13"/>
      <c r="BD1134" s="13"/>
      <c r="BE1134" s="13"/>
      <c r="BF1134" s="13"/>
      <c r="BG1134" s="13"/>
      <c r="BH1134" s="13"/>
      <c r="BI1134" s="13"/>
      <c r="BJ1134" s="13"/>
      <c r="BK1134" s="13"/>
      <c r="BL1134" s="13"/>
      <c r="BM1134" s="13"/>
      <c r="BN1134" s="13"/>
      <c r="BO1134" s="13"/>
      <c r="BP1134" s="13"/>
      <c r="BS1134" s="13"/>
      <c r="BT1134" s="13"/>
      <c r="BU1134" s="13"/>
      <c r="BV1134" s="13"/>
      <c r="BW1134" s="13"/>
      <c r="BX1134" s="13"/>
      <c r="BY1134" s="13"/>
      <c r="BZ1134" s="13"/>
      <c r="CA1134" s="13"/>
      <c r="CB1134" s="13"/>
      <c r="CC1134" s="13"/>
      <c r="CD1134" s="13"/>
      <c r="CE1134" s="13"/>
    </row>
    <row r="1135" spans="1:83" s="15" customFormat="1" ht="18.75" customHeight="1" x14ac:dyDescent="0.4">
      <c r="A1135" s="13"/>
      <c r="B1135" s="13"/>
      <c r="C1135" s="13"/>
      <c r="D1135" s="13"/>
      <c r="E1135" s="13"/>
      <c r="F1135" s="13"/>
      <c r="G1135" s="13"/>
      <c r="H1135" s="13"/>
      <c r="I1135" s="13"/>
      <c r="J1135" s="13"/>
      <c r="K1135" s="13"/>
      <c r="L1135" s="13"/>
      <c r="M1135" s="13"/>
      <c r="N1135" s="13"/>
      <c r="O1135" s="13"/>
      <c r="P1135" s="13"/>
      <c r="Q1135" s="13"/>
      <c r="R1135" s="13"/>
      <c r="S1135" s="13"/>
      <c r="T1135" s="13"/>
      <c r="U1135" s="13"/>
      <c r="V1135" s="13"/>
      <c r="W1135" s="13"/>
      <c r="X1135" s="13"/>
      <c r="Y1135" s="13"/>
      <c r="Z1135" s="13"/>
      <c r="AA1135" s="13"/>
      <c r="AB1135" s="13"/>
      <c r="AC1135" s="13"/>
      <c r="AD1135" s="13"/>
      <c r="AE1135" s="13"/>
      <c r="AF1135" s="13"/>
      <c r="AG1135" s="13"/>
      <c r="AH1135" s="13"/>
      <c r="AI1135" s="13"/>
      <c r="AJ1135" s="13"/>
      <c r="AK1135" s="13"/>
      <c r="AL1135" s="13"/>
      <c r="AM1135" s="13"/>
      <c r="AN1135" s="13"/>
      <c r="AO1135" s="13"/>
      <c r="AP1135" s="13"/>
      <c r="AQ1135" s="13"/>
      <c r="AR1135" s="13"/>
      <c r="AS1135" s="13"/>
      <c r="AT1135" s="13"/>
      <c r="AU1135" s="13"/>
      <c r="AV1135" s="13"/>
      <c r="AW1135" s="13"/>
      <c r="AX1135" s="13"/>
      <c r="AY1135" s="13"/>
      <c r="AZ1135" s="13"/>
      <c r="BA1135" s="13"/>
      <c r="BB1135" s="13"/>
      <c r="BC1135" s="13"/>
      <c r="BD1135" s="13"/>
      <c r="BE1135" s="13"/>
      <c r="BF1135" s="13"/>
      <c r="BG1135" s="13"/>
      <c r="BH1135" s="13"/>
      <c r="BI1135" s="13"/>
      <c r="BJ1135" s="13"/>
      <c r="BK1135" s="13"/>
      <c r="BL1135" s="13"/>
      <c r="BM1135" s="13"/>
      <c r="BN1135" s="13"/>
      <c r="BO1135" s="13"/>
      <c r="BP1135" s="13"/>
      <c r="BS1135" s="13"/>
      <c r="BT1135" s="13"/>
      <c r="BU1135" s="13"/>
      <c r="BV1135" s="13"/>
      <c r="BW1135" s="13"/>
      <c r="BX1135" s="13"/>
      <c r="BY1135" s="13"/>
      <c r="BZ1135" s="13"/>
      <c r="CA1135" s="13"/>
      <c r="CB1135" s="13"/>
      <c r="CC1135" s="13"/>
      <c r="CD1135" s="13"/>
      <c r="CE1135" s="13"/>
    </row>
    <row r="1136" spans="1:83" s="15" customFormat="1" ht="18.75" customHeight="1" x14ac:dyDescent="0.4">
      <c r="A1136" s="13"/>
      <c r="B1136" s="13"/>
      <c r="C1136" s="13"/>
      <c r="D1136" s="13"/>
      <c r="E1136" s="13"/>
      <c r="F1136" s="13"/>
      <c r="G1136" s="13"/>
      <c r="H1136" s="13"/>
      <c r="I1136" s="13"/>
      <c r="J1136" s="13"/>
      <c r="K1136" s="13"/>
      <c r="L1136" s="13"/>
      <c r="M1136" s="13"/>
      <c r="N1136" s="13"/>
      <c r="O1136" s="13"/>
      <c r="P1136" s="13"/>
      <c r="Q1136" s="13"/>
      <c r="R1136" s="13"/>
      <c r="S1136" s="13"/>
      <c r="T1136" s="13"/>
      <c r="U1136" s="13"/>
      <c r="V1136" s="13"/>
      <c r="W1136" s="13"/>
      <c r="X1136" s="13"/>
      <c r="Y1136" s="13"/>
      <c r="Z1136" s="13"/>
      <c r="AA1136" s="13"/>
      <c r="AB1136" s="13"/>
      <c r="AC1136" s="13"/>
      <c r="AD1136" s="13"/>
      <c r="AE1136" s="13"/>
      <c r="AF1136" s="13"/>
      <c r="AG1136" s="13"/>
      <c r="AH1136" s="13"/>
      <c r="AI1136" s="13"/>
      <c r="AJ1136" s="13"/>
      <c r="AK1136" s="13"/>
      <c r="AL1136" s="13"/>
      <c r="AM1136" s="13"/>
      <c r="AN1136" s="13"/>
      <c r="AO1136" s="13"/>
      <c r="AP1136" s="13"/>
      <c r="AQ1136" s="13"/>
      <c r="AR1136" s="13"/>
      <c r="AS1136" s="13"/>
      <c r="AT1136" s="13"/>
      <c r="AU1136" s="13"/>
      <c r="AV1136" s="13"/>
      <c r="AW1136" s="13"/>
      <c r="AX1136" s="13"/>
      <c r="AY1136" s="13"/>
      <c r="AZ1136" s="13"/>
      <c r="BA1136" s="13"/>
      <c r="BB1136" s="13"/>
      <c r="BC1136" s="13"/>
      <c r="BD1136" s="13"/>
      <c r="BE1136" s="13"/>
      <c r="BF1136" s="13"/>
      <c r="BG1136" s="13"/>
      <c r="BH1136" s="13"/>
      <c r="BI1136" s="13"/>
      <c r="BJ1136" s="13"/>
      <c r="BK1136" s="13"/>
      <c r="BL1136" s="13"/>
      <c r="BM1136" s="13"/>
      <c r="BN1136" s="13"/>
      <c r="BO1136" s="13"/>
      <c r="BP1136" s="13"/>
      <c r="BS1136" s="13"/>
      <c r="BT1136" s="13"/>
      <c r="BU1136" s="13"/>
      <c r="BV1136" s="13"/>
      <c r="BW1136" s="13"/>
      <c r="BX1136" s="13"/>
      <c r="BY1136" s="13"/>
      <c r="BZ1136" s="13"/>
      <c r="CA1136" s="13"/>
      <c r="CB1136" s="13"/>
      <c r="CC1136" s="13"/>
      <c r="CD1136" s="13"/>
      <c r="CE1136" s="13"/>
    </row>
    <row r="1137" spans="1:83" s="15" customFormat="1" ht="18.75" customHeight="1" x14ac:dyDescent="0.4">
      <c r="A1137" s="13"/>
      <c r="B1137" s="13"/>
      <c r="C1137" s="13"/>
      <c r="D1137" s="13"/>
      <c r="E1137" s="13"/>
      <c r="F1137" s="13"/>
      <c r="G1137" s="13"/>
      <c r="H1137" s="13"/>
      <c r="I1137" s="13"/>
      <c r="J1137" s="13"/>
      <c r="K1137" s="13"/>
      <c r="L1137" s="13"/>
      <c r="M1137" s="13"/>
      <c r="N1137" s="13"/>
      <c r="O1137" s="13"/>
      <c r="P1137" s="13"/>
      <c r="Q1137" s="13"/>
      <c r="R1137" s="13"/>
      <c r="S1137" s="13"/>
      <c r="T1137" s="13"/>
      <c r="U1137" s="13"/>
      <c r="V1137" s="13"/>
      <c r="W1137" s="13"/>
      <c r="X1137" s="13"/>
      <c r="Y1137" s="13"/>
      <c r="Z1137" s="13"/>
      <c r="AA1137" s="13"/>
      <c r="AB1137" s="13"/>
      <c r="AC1137" s="13"/>
      <c r="AD1137" s="13"/>
      <c r="AE1137" s="13"/>
      <c r="AF1137" s="13"/>
      <c r="AG1137" s="13"/>
      <c r="AH1137" s="13"/>
      <c r="AI1137" s="13"/>
      <c r="AJ1137" s="13"/>
      <c r="AK1137" s="13"/>
      <c r="AL1137" s="13"/>
      <c r="AM1137" s="13"/>
      <c r="AN1137" s="13"/>
      <c r="AO1137" s="13"/>
      <c r="AP1137" s="13"/>
      <c r="AQ1137" s="13"/>
      <c r="AR1137" s="13"/>
      <c r="AS1137" s="13"/>
      <c r="AT1137" s="13"/>
      <c r="AU1137" s="13"/>
      <c r="AV1137" s="13"/>
      <c r="AW1137" s="13"/>
      <c r="AX1137" s="13"/>
      <c r="AY1137" s="13"/>
      <c r="AZ1137" s="13"/>
      <c r="BA1137" s="13"/>
      <c r="BB1137" s="13"/>
      <c r="BC1137" s="13"/>
      <c r="BD1137" s="13"/>
      <c r="BE1137" s="13"/>
      <c r="BF1137" s="13"/>
      <c r="BG1137" s="13"/>
      <c r="BH1137" s="13"/>
      <c r="BI1137" s="13"/>
      <c r="BJ1137" s="13"/>
      <c r="BK1137" s="13"/>
      <c r="BL1137" s="13"/>
      <c r="BM1137" s="13"/>
      <c r="BN1137" s="13"/>
      <c r="BO1137" s="13"/>
      <c r="BP1137" s="13"/>
      <c r="BS1137" s="13"/>
      <c r="BT1137" s="13"/>
      <c r="BU1137" s="13"/>
      <c r="BV1137" s="13"/>
      <c r="BW1137" s="13"/>
      <c r="BX1137" s="13"/>
      <c r="BY1137" s="13"/>
      <c r="BZ1137" s="13"/>
      <c r="CA1137" s="13"/>
      <c r="CB1137" s="13"/>
      <c r="CC1137" s="13"/>
      <c r="CD1137" s="13"/>
      <c r="CE1137" s="13"/>
    </row>
    <row r="1138" spans="1:83" s="15" customFormat="1" ht="22.9" customHeight="1" x14ac:dyDescent="0.4">
      <c r="A1138" s="13"/>
      <c r="B1138" s="13"/>
      <c r="C1138" s="13"/>
      <c r="D1138" s="13"/>
      <c r="E1138" s="13"/>
      <c r="F1138" s="13"/>
      <c r="G1138" s="13"/>
      <c r="H1138" s="13"/>
      <c r="I1138" s="13"/>
      <c r="J1138" s="13"/>
      <c r="K1138" s="13"/>
      <c r="L1138" s="13"/>
      <c r="M1138" s="13"/>
      <c r="N1138" s="13"/>
      <c r="O1138" s="13"/>
      <c r="P1138" s="13"/>
      <c r="Q1138" s="13"/>
      <c r="R1138" s="13"/>
      <c r="S1138" s="13"/>
      <c r="T1138" s="13"/>
      <c r="U1138" s="13"/>
      <c r="V1138" s="13"/>
      <c r="W1138" s="13"/>
      <c r="X1138" s="13"/>
      <c r="Y1138" s="13"/>
      <c r="Z1138" s="13"/>
      <c r="AA1138" s="13"/>
      <c r="AB1138" s="13"/>
      <c r="AC1138" s="13"/>
      <c r="AD1138" s="13"/>
      <c r="AE1138" s="13"/>
      <c r="AF1138" s="13"/>
      <c r="AG1138" s="13"/>
      <c r="AH1138" s="13"/>
      <c r="AI1138" s="13"/>
      <c r="AJ1138" s="13"/>
      <c r="AK1138" s="13"/>
      <c r="AL1138" s="13"/>
      <c r="AM1138" s="13"/>
      <c r="AN1138" s="13"/>
      <c r="AO1138" s="13"/>
      <c r="AP1138" s="13"/>
      <c r="AQ1138" s="13"/>
      <c r="AR1138" s="13"/>
      <c r="AS1138" s="13"/>
      <c r="AT1138" s="13"/>
      <c r="AU1138" s="13"/>
      <c r="AV1138" s="13"/>
      <c r="AW1138" s="13"/>
      <c r="AX1138" s="13"/>
      <c r="AY1138" s="13"/>
      <c r="AZ1138" s="13"/>
      <c r="BA1138" s="13"/>
      <c r="BB1138" s="13"/>
      <c r="BC1138" s="13"/>
      <c r="BD1138" s="13"/>
      <c r="BE1138" s="13"/>
      <c r="BF1138" s="13"/>
      <c r="BG1138" s="13"/>
      <c r="BH1138" s="13"/>
      <c r="BI1138" s="13"/>
      <c r="BJ1138" s="13"/>
      <c r="BK1138" s="13"/>
      <c r="BL1138" s="13"/>
      <c r="BM1138" s="13"/>
      <c r="BN1138" s="13"/>
      <c r="BO1138" s="13"/>
      <c r="BP1138" s="13"/>
      <c r="BS1138" s="13"/>
      <c r="BT1138" s="13"/>
      <c r="BU1138" s="13"/>
      <c r="BV1138" s="13"/>
      <c r="BW1138" s="13"/>
      <c r="BX1138" s="13"/>
      <c r="BY1138" s="13"/>
      <c r="BZ1138" s="13"/>
      <c r="CA1138" s="13"/>
      <c r="CB1138" s="13"/>
      <c r="CC1138" s="13"/>
      <c r="CD1138" s="13"/>
      <c r="CE1138" s="13"/>
    </row>
    <row r="1139" spans="1:83" s="15" customFormat="1" ht="18.75" customHeight="1" x14ac:dyDescent="0.4">
      <c r="A1139" s="13"/>
      <c r="B1139" s="13"/>
      <c r="C1139" s="13"/>
      <c r="D1139" s="13"/>
      <c r="E1139" s="13"/>
      <c r="F1139" s="13"/>
      <c r="G1139" s="13"/>
      <c r="H1139" s="13"/>
      <c r="I1139" s="13"/>
      <c r="J1139" s="13"/>
      <c r="K1139" s="13"/>
      <c r="L1139" s="13"/>
      <c r="M1139" s="13"/>
      <c r="N1139" s="13"/>
      <c r="O1139" s="13"/>
      <c r="P1139" s="13"/>
      <c r="Q1139" s="13"/>
      <c r="R1139" s="13"/>
      <c r="S1139" s="13"/>
      <c r="T1139" s="13"/>
      <c r="U1139" s="13"/>
      <c r="V1139" s="13"/>
      <c r="W1139" s="13"/>
      <c r="X1139" s="13"/>
      <c r="Y1139" s="13"/>
      <c r="Z1139" s="13"/>
      <c r="AA1139" s="13"/>
      <c r="AB1139" s="13"/>
      <c r="AC1139" s="13"/>
      <c r="AD1139" s="13"/>
      <c r="AE1139" s="13"/>
      <c r="AF1139" s="13"/>
      <c r="AG1139" s="13"/>
      <c r="AH1139" s="13"/>
      <c r="AI1139" s="13"/>
      <c r="AJ1139" s="13"/>
      <c r="AK1139" s="13"/>
      <c r="AL1139" s="13"/>
      <c r="AM1139" s="13"/>
      <c r="AN1139" s="13"/>
      <c r="AO1139" s="13"/>
      <c r="AP1139" s="13"/>
      <c r="AQ1139" s="13"/>
      <c r="AR1139" s="13"/>
      <c r="AS1139" s="13"/>
      <c r="AT1139" s="13"/>
      <c r="AU1139" s="13"/>
      <c r="AV1139" s="13"/>
      <c r="AW1139" s="13"/>
      <c r="AX1139" s="13"/>
      <c r="AY1139" s="13"/>
      <c r="AZ1139" s="13"/>
      <c r="BA1139" s="13"/>
      <c r="BB1139" s="13"/>
      <c r="BC1139" s="13"/>
      <c r="BD1139" s="13"/>
      <c r="BE1139" s="13"/>
      <c r="BF1139" s="13"/>
      <c r="BG1139" s="13"/>
      <c r="BH1139" s="13"/>
      <c r="BI1139" s="13"/>
      <c r="BJ1139" s="13"/>
      <c r="BK1139" s="13"/>
      <c r="BL1139" s="13"/>
      <c r="BM1139" s="13"/>
      <c r="BN1139" s="13"/>
      <c r="BO1139" s="13"/>
      <c r="BP1139" s="13"/>
      <c r="BS1139" s="13"/>
      <c r="BT1139" s="13"/>
      <c r="BU1139" s="13"/>
      <c r="BV1139" s="13"/>
      <c r="BW1139" s="13"/>
      <c r="BX1139" s="13"/>
      <c r="BY1139" s="13"/>
      <c r="BZ1139" s="13"/>
      <c r="CA1139" s="13"/>
      <c r="CB1139" s="13"/>
      <c r="CC1139" s="13"/>
      <c r="CD1139" s="13"/>
      <c r="CE1139" s="13"/>
    </row>
    <row r="1140" spans="1:83" s="15" customFormat="1" ht="19.899999999999999" customHeight="1" x14ac:dyDescent="0.4">
      <c r="A1140" s="13"/>
      <c r="B1140" s="13"/>
      <c r="C1140" s="13"/>
      <c r="D1140" s="13"/>
      <c r="E1140" s="13"/>
      <c r="F1140" s="13"/>
      <c r="G1140" s="13"/>
      <c r="H1140" s="13"/>
      <c r="I1140" s="13"/>
      <c r="J1140" s="13"/>
      <c r="K1140" s="13"/>
      <c r="L1140" s="13"/>
      <c r="M1140" s="13"/>
      <c r="N1140" s="13"/>
      <c r="O1140" s="13"/>
      <c r="P1140" s="13"/>
      <c r="Q1140" s="13"/>
      <c r="R1140" s="13"/>
      <c r="S1140" s="13"/>
      <c r="T1140" s="13"/>
      <c r="U1140" s="13"/>
      <c r="V1140" s="13"/>
      <c r="W1140" s="13"/>
      <c r="X1140" s="13"/>
      <c r="Y1140" s="13"/>
      <c r="Z1140" s="13"/>
      <c r="AA1140" s="13"/>
      <c r="AB1140" s="13"/>
      <c r="AC1140" s="13"/>
      <c r="AD1140" s="13"/>
      <c r="AE1140" s="13"/>
      <c r="AF1140" s="13"/>
      <c r="AG1140" s="13"/>
      <c r="AH1140" s="13"/>
      <c r="AI1140" s="13"/>
      <c r="AJ1140" s="13"/>
      <c r="AK1140" s="13"/>
      <c r="AL1140" s="13"/>
      <c r="AM1140" s="13"/>
      <c r="AN1140" s="13"/>
      <c r="AO1140" s="13"/>
      <c r="AP1140" s="13"/>
      <c r="AQ1140" s="13"/>
      <c r="AR1140" s="13"/>
      <c r="AS1140" s="13"/>
      <c r="AT1140" s="13"/>
      <c r="AU1140" s="13"/>
      <c r="AV1140" s="13"/>
      <c r="AW1140" s="13"/>
      <c r="AX1140" s="13"/>
      <c r="AY1140" s="13"/>
      <c r="AZ1140" s="13"/>
      <c r="BA1140" s="13"/>
      <c r="BB1140" s="13"/>
      <c r="BC1140" s="13"/>
      <c r="BD1140" s="13"/>
      <c r="BE1140" s="13"/>
      <c r="BF1140" s="13"/>
      <c r="BG1140" s="13"/>
      <c r="BH1140" s="13"/>
      <c r="BI1140" s="13"/>
      <c r="BJ1140" s="13"/>
      <c r="BK1140" s="13"/>
      <c r="BL1140" s="13"/>
      <c r="BM1140" s="13"/>
      <c r="BN1140" s="13"/>
      <c r="BO1140" s="13"/>
      <c r="BP1140" s="13"/>
      <c r="BS1140" s="13"/>
      <c r="BT1140" s="13"/>
      <c r="BU1140" s="13"/>
      <c r="BV1140" s="13"/>
      <c r="BW1140" s="13"/>
      <c r="BX1140" s="13"/>
      <c r="BY1140" s="13"/>
      <c r="BZ1140" s="13"/>
      <c r="CA1140" s="13"/>
      <c r="CB1140" s="13"/>
      <c r="CC1140" s="13"/>
      <c r="CD1140" s="13"/>
      <c r="CE1140" s="13"/>
    </row>
    <row r="1141" spans="1:83" s="15" customFormat="1" ht="19.899999999999999" customHeight="1" x14ac:dyDescent="0.4">
      <c r="A1141" s="13"/>
      <c r="B1141" s="13"/>
      <c r="C1141" s="13"/>
      <c r="D1141" s="13"/>
      <c r="E1141" s="13"/>
      <c r="F1141" s="13"/>
      <c r="G1141" s="13"/>
      <c r="H1141" s="13"/>
      <c r="I1141" s="13"/>
      <c r="J1141" s="13"/>
      <c r="K1141" s="13"/>
      <c r="L1141" s="13"/>
      <c r="M1141" s="13"/>
      <c r="N1141" s="13"/>
      <c r="O1141" s="13"/>
      <c r="P1141" s="13"/>
      <c r="Q1141" s="13"/>
      <c r="R1141" s="13"/>
      <c r="S1141" s="13"/>
      <c r="T1141" s="13"/>
      <c r="U1141" s="13"/>
      <c r="V1141" s="13"/>
      <c r="W1141" s="13"/>
      <c r="X1141" s="13"/>
      <c r="Y1141" s="13"/>
      <c r="Z1141" s="13"/>
      <c r="AA1141" s="13"/>
      <c r="AB1141" s="13"/>
      <c r="AC1141" s="13"/>
      <c r="AD1141" s="13"/>
      <c r="AE1141" s="13"/>
      <c r="AF1141" s="13"/>
      <c r="AG1141" s="13"/>
      <c r="AH1141" s="13"/>
      <c r="AI1141" s="13"/>
      <c r="AJ1141" s="13"/>
      <c r="AK1141" s="13"/>
      <c r="AL1141" s="13"/>
      <c r="AM1141" s="13"/>
      <c r="AN1141" s="13"/>
      <c r="AO1141" s="13"/>
      <c r="AP1141" s="13"/>
      <c r="AQ1141" s="13"/>
      <c r="AR1141" s="13"/>
      <c r="AS1141" s="13"/>
      <c r="AT1141" s="13"/>
      <c r="AU1141" s="13"/>
      <c r="AV1141" s="13"/>
      <c r="AW1141" s="13"/>
      <c r="AX1141" s="13"/>
      <c r="AY1141" s="13"/>
      <c r="AZ1141" s="13"/>
      <c r="BA1141" s="13"/>
      <c r="BB1141" s="13"/>
      <c r="BC1141" s="13"/>
      <c r="BD1141" s="13"/>
      <c r="BE1141" s="13"/>
      <c r="BF1141" s="13"/>
      <c r="BG1141" s="13"/>
      <c r="BH1141" s="13"/>
      <c r="BI1141" s="13"/>
      <c r="BJ1141" s="13"/>
      <c r="BK1141" s="13"/>
      <c r="BL1141" s="13"/>
      <c r="BM1141" s="13"/>
      <c r="BN1141" s="13"/>
      <c r="BO1141" s="13"/>
      <c r="BP1141" s="13"/>
      <c r="BS1141" s="13"/>
      <c r="BT1141" s="13"/>
      <c r="BU1141" s="13"/>
      <c r="BV1141" s="13"/>
      <c r="BW1141" s="13"/>
      <c r="BX1141" s="13"/>
      <c r="BY1141" s="13"/>
      <c r="BZ1141" s="13"/>
      <c r="CA1141" s="13"/>
      <c r="CB1141" s="13"/>
      <c r="CC1141" s="13"/>
      <c r="CD1141" s="13"/>
      <c r="CE1141" s="13"/>
    </row>
    <row r="1142" spans="1:83" s="15" customFormat="1" ht="22.9" customHeight="1" x14ac:dyDescent="0.4">
      <c r="A1142" s="13"/>
      <c r="B1142" s="13"/>
      <c r="C1142" s="13"/>
      <c r="D1142" s="13"/>
      <c r="E1142" s="13"/>
      <c r="F1142" s="13"/>
      <c r="G1142" s="13"/>
      <c r="H1142" s="13"/>
      <c r="I1142" s="13"/>
      <c r="J1142" s="13"/>
      <c r="K1142" s="13"/>
      <c r="L1142" s="13"/>
      <c r="M1142" s="13"/>
      <c r="N1142" s="13"/>
      <c r="O1142" s="13"/>
      <c r="P1142" s="13"/>
      <c r="Q1142" s="13"/>
      <c r="R1142" s="13"/>
      <c r="S1142" s="13"/>
      <c r="T1142" s="13"/>
      <c r="U1142" s="13"/>
      <c r="V1142" s="13"/>
      <c r="W1142" s="13"/>
      <c r="X1142" s="13"/>
      <c r="Y1142" s="13"/>
      <c r="Z1142" s="13"/>
      <c r="AA1142" s="13"/>
      <c r="AB1142" s="13"/>
      <c r="AC1142" s="13"/>
      <c r="AD1142" s="13"/>
      <c r="AE1142" s="13"/>
      <c r="AF1142" s="13"/>
      <c r="AG1142" s="13"/>
      <c r="AH1142" s="13"/>
      <c r="AI1142" s="13"/>
      <c r="AJ1142" s="13"/>
      <c r="AK1142" s="13"/>
      <c r="AL1142" s="13"/>
      <c r="AM1142" s="13"/>
      <c r="AN1142" s="13"/>
      <c r="AO1142" s="13"/>
      <c r="AP1142" s="13"/>
      <c r="AQ1142" s="13"/>
      <c r="AR1142" s="13"/>
      <c r="AS1142" s="13"/>
      <c r="AT1142" s="13"/>
      <c r="AU1142" s="13"/>
      <c r="AV1142" s="13"/>
      <c r="AW1142" s="13"/>
      <c r="AX1142" s="13"/>
      <c r="AY1142" s="13"/>
      <c r="AZ1142" s="13"/>
      <c r="BA1142" s="13"/>
      <c r="BB1142" s="13"/>
      <c r="BC1142" s="13"/>
      <c r="BD1142" s="13"/>
      <c r="BE1142" s="13"/>
      <c r="BF1142" s="13"/>
      <c r="BG1142" s="13"/>
      <c r="BH1142" s="13"/>
      <c r="BI1142" s="13"/>
      <c r="BJ1142" s="13"/>
      <c r="BK1142" s="13"/>
      <c r="BL1142" s="13"/>
      <c r="BM1142" s="13"/>
      <c r="BN1142" s="13"/>
      <c r="BO1142" s="13"/>
      <c r="BP1142" s="13"/>
      <c r="BS1142" s="13"/>
      <c r="BT1142" s="13"/>
      <c r="BU1142" s="13"/>
      <c r="BV1142" s="13"/>
      <c r="BW1142" s="13"/>
      <c r="BX1142" s="13"/>
      <c r="BY1142" s="13"/>
      <c r="BZ1142" s="13"/>
      <c r="CA1142" s="13"/>
      <c r="CB1142" s="13"/>
      <c r="CC1142" s="13"/>
      <c r="CD1142" s="13"/>
      <c r="CE1142" s="98"/>
    </row>
    <row r="1143" spans="1:83" s="15" customFormat="1" ht="22.9" customHeight="1" x14ac:dyDescent="0.4">
      <c r="A1143" s="13"/>
      <c r="B1143" s="13"/>
      <c r="C1143" s="13"/>
      <c r="D1143" s="13"/>
      <c r="E1143" s="13"/>
      <c r="F1143" s="13"/>
      <c r="G1143" s="13"/>
      <c r="H1143" s="13"/>
      <c r="I1143" s="13"/>
      <c r="J1143" s="13"/>
      <c r="K1143" s="13"/>
      <c r="L1143" s="13"/>
      <c r="M1143" s="13"/>
      <c r="N1143" s="13"/>
      <c r="O1143" s="13"/>
      <c r="P1143" s="13"/>
      <c r="Q1143" s="13"/>
      <c r="R1143" s="13"/>
      <c r="S1143" s="13"/>
      <c r="T1143" s="13"/>
      <c r="U1143" s="13"/>
      <c r="V1143" s="13"/>
      <c r="W1143" s="13"/>
      <c r="X1143" s="13"/>
      <c r="Y1143" s="13"/>
      <c r="Z1143" s="13"/>
      <c r="AA1143" s="13"/>
      <c r="AB1143" s="13"/>
      <c r="AC1143" s="13"/>
      <c r="AD1143" s="13"/>
      <c r="AE1143" s="13"/>
      <c r="AF1143" s="13"/>
      <c r="AG1143" s="13"/>
      <c r="AH1143" s="13"/>
      <c r="AI1143" s="13"/>
      <c r="AJ1143" s="13"/>
      <c r="AK1143" s="13"/>
      <c r="AL1143" s="13"/>
      <c r="AM1143" s="13"/>
      <c r="AN1143" s="13"/>
      <c r="AO1143" s="13"/>
      <c r="AP1143" s="13"/>
      <c r="AQ1143" s="13"/>
      <c r="AR1143" s="13"/>
      <c r="AS1143" s="13"/>
      <c r="AT1143" s="13"/>
      <c r="AU1143" s="13"/>
      <c r="AV1143" s="13"/>
      <c r="AW1143" s="13"/>
      <c r="AX1143" s="13"/>
      <c r="AY1143" s="13"/>
      <c r="AZ1143" s="13"/>
      <c r="BA1143" s="13"/>
      <c r="BB1143" s="13"/>
      <c r="BC1143" s="13"/>
      <c r="BD1143" s="13"/>
      <c r="BE1143" s="13"/>
      <c r="BF1143" s="13"/>
      <c r="BG1143" s="13"/>
      <c r="BH1143" s="13"/>
      <c r="BI1143" s="13"/>
      <c r="BJ1143" s="13"/>
      <c r="BK1143" s="13"/>
      <c r="BL1143" s="13"/>
      <c r="BM1143" s="13"/>
      <c r="BN1143" s="13"/>
      <c r="BO1143" s="13"/>
      <c r="BP1143" s="13"/>
      <c r="BS1143" s="13"/>
      <c r="BT1143" s="13"/>
      <c r="BU1143" s="13"/>
      <c r="BV1143" s="13"/>
      <c r="BW1143" s="13"/>
      <c r="BX1143" s="13"/>
      <c r="BY1143" s="13"/>
      <c r="BZ1143" s="13"/>
      <c r="CA1143" s="13"/>
      <c r="CB1143" s="13"/>
      <c r="CC1143" s="13"/>
      <c r="CD1143" s="13"/>
      <c r="CE1143" s="98"/>
    </row>
    <row r="1144" spans="1:83" s="15" customFormat="1" ht="18.75" customHeight="1" x14ac:dyDescent="0.4">
      <c r="A1144" s="13"/>
      <c r="B1144" s="13"/>
      <c r="C1144" s="13"/>
      <c r="D1144" s="13"/>
      <c r="E1144" s="13"/>
      <c r="F1144" s="13"/>
      <c r="G1144" s="13"/>
      <c r="H1144" s="13"/>
      <c r="I1144" s="13"/>
      <c r="J1144" s="13"/>
      <c r="K1144" s="13"/>
      <c r="L1144" s="13"/>
      <c r="M1144" s="13"/>
      <c r="N1144" s="13"/>
      <c r="O1144" s="13"/>
      <c r="P1144" s="13"/>
      <c r="Q1144" s="13"/>
      <c r="R1144" s="13"/>
      <c r="S1144" s="13"/>
      <c r="T1144" s="13"/>
      <c r="U1144" s="13"/>
      <c r="V1144" s="13"/>
      <c r="W1144" s="13"/>
      <c r="X1144" s="13"/>
      <c r="Y1144" s="13"/>
      <c r="Z1144" s="13"/>
      <c r="AA1144" s="13"/>
      <c r="AB1144" s="13"/>
      <c r="AC1144" s="13"/>
      <c r="AD1144" s="13"/>
      <c r="AE1144" s="13"/>
      <c r="AF1144" s="13"/>
      <c r="AG1144" s="13"/>
      <c r="AH1144" s="13"/>
      <c r="AI1144" s="13"/>
      <c r="AJ1144" s="13"/>
      <c r="AK1144" s="13"/>
      <c r="AL1144" s="13"/>
      <c r="AM1144" s="13"/>
      <c r="AN1144" s="13"/>
      <c r="AO1144" s="13"/>
      <c r="AP1144" s="13"/>
      <c r="AQ1144" s="13"/>
      <c r="AR1144" s="13"/>
      <c r="AS1144" s="13"/>
      <c r="AT1144" s="13"/>
      <c r="AU1144" s="13"/>
      <c r="AV1144" s="13"/>
      <c r="AW1144" s="13"/>
      <c r="AX1144" s="13"/>
      <c r="AY1144" s="13"/>
      <c r="AZ1144" s="13"/>
      <c r="BA1144" s="13"/>
      <c r="BB1144" s="13"/>
      <c r="BC1144" s="13"/>
      <c r="BD1144" s="13"/>
      <c r="BE1144" s="13"/>
      <c r="BF1144" s="13"/>
      <c r="BG1144" s="13"/>
      <c r="BH1144" s="13"/>
      <c r="BI1144" s="13"/>
      <c r="BJ1144" s="13"/>
      <c r="BK1144" s="13"/>
      <c r="BL1144" s="13"/>
      <c r="BM1144" s="13"/>
      <c r="BN1144" s="13"/>
      <c r="BO1144" s="13"/>
      <c r="BP1144" s="13"/>
      <c r="BS1144" s="13"/>
      <c r="BT1144" s="13"/>
      <c r="BU1144" s="13"/>
      <c r="BV1144" s="13"/>
      <c r="BW1144" s="13"/>
      <c r="BX1144" s="13"/>
      <c r="BY1144" s="13"/>
      <c r="BZ1144" s="13"/>
      <c r="CA1144" s="13"/>
      <c r="CB1144" s="13"/>
      <c r="CC1144" s="13"/>
      <c r="CD1144" s="13"/>
      <c r="CE1144" s="98"/>
    </row>
    <row r="1145" spans="1:83" s="15" customFormat="1" ht="18.75" customHeight="1" x14ac:dyDescent="0.4">
      <c r="A1145" s="13"/>
      <c r="B1145" s="13"/>
      <c r="C1145" s="13"/>
      <c r="D1145" s="13"/>
      <c r="E1145" s="13"/>
      <c r="F1145" s="13"/>
      <c r="G1145" s="13"/>
      <c r="H1145" s="13"/>
      <c r="I1145" s="13"/>
      <c r="J1145" s="13"/>
      <c r="K1145" s="13"/>
      <c r="L1145" s="13"/>
      <c r="M1145" s="13"/>
      <c r="N1145" s="13"/>
      <c r="O1145" s="13"/>
      <c r="P1145" s="13"/>
      <c r="Q1145" s="13"/>
      <c r="R1145" s="13"/>
      <c r="S1145" s="13"/>
      <c r="T1145" s="13"/>
      <c r="U1145" s="13"/>
      <c r="V1145" s="13"/>
      <c r="W1145" s="13"/>
      <c r="X1145" s="13"/>
      <c r="Y1145" s="13"/>
      <c r="Z1145" s="13"/>
      <c r="AA1145" s="13"/>
      <c r="AB1145" s="13"/>
      <c r="AC1145" s="13"/>
      <c r="AD1145" s="13"/>
      <c r="AE1145" s="13"/>
      <c r="AF1145" s="13"/>
      <c r="AG1145" s="13"/>
      <c r="AH1145" s="13"/>
      <c r="AI1145" s="13"/>
      <c r="AJ1145" s="13"/>
      <c r="AK1145" s="13"/>
      <c r="AL1145" s="13"/>
      <c r="AM1145" s="13"/>
      <c r="AN1145" s="13"/>
      <c r="AO1145" s="13"/>
      <c r="AP1145" s="13"/>
      <c r="AQ1145" s="13"/>
      <c r="AR1145" s="13"/>
      <c r="AS1145" s="13"/>
      <c r="AT1145" s="13"/>
      <c r="AU1145" s="13"/>
      <c r="AV1145" s="13"/>
      <c r="AW1145" s="13"/>
      <c r="AX1145" s="13"/>
      <c r="AY1145" s="13"/>
      <c r="AZ1145" s="13"/>
      <c r="BA1145" s="13"/>
      <c r="BB1145" s="13"/>
      <c r="BC1145" s="13"/>
      <c r="BD1145" s="13"/>
      <c r="BE1145" s="13"/>
      <c r="BF1145" s="13"/>
      <c r="BG1145" s="13"/>
      <c r="BH1145" s="13"/>
      <c r="BI1145" s="13"/>
      <c r="BJ1145" s="13"/>
      <c r="BK1145" s="13"/>
      <c r="BL1145" s="13"/>
      <c r="BM1145" s="13"/>
      <c r="BN1145" s="13"/>
      <c r="BO1145" s="13"/>
      <c r="BP1145" s="13"/>
      <c r="BS1145" s="13"/>
      <c r="BT1145" s="13"/>
      <c r="BU1145" s="13"/>
      <c r="BV1145" s="13"/>
      <c r="BW1145" s="13"/>
      <c r="BX1145" s="13"/>
      <c r="BY1145" s="13"/>
      <c r="BZ1145" s="13"/>
      <c r="CA1145" s="13"/>
      <c r="CB1145" s="13"/>
      <c r="CC1145" s="13"/>
      <c r="CD1145" s="13"/>
      <c r="CE1145" s="98"/>
    </row>
    <row r="1146" spans="1:83" s="15" customFormat="1" ht="18.75" customHeight="1" x14ac:dyDescent="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BS1146" s="13"/>
      <c r="BT1146" s="13"/>
      <c r="BU1146" s="13"/>
      <c r="BV1146" s="13"/>
      <c r="BW1146" s="13"/>
      <c r="BX1146" s="13"/>
      <c r="BY1146" s="13"/>
      <c r="BZ1146" s="13"/>
      <c r="CA1146" s="13"/>
      <c r="CB1146" s="13"/>
      <c r="CC1146" s="13"/>
      <c r="CD1146" s="13"/>
      <c r="CE1146" s="98"/>
    </row>
    <row r="1147" spans="1:83" s="15" customFormat="1" ht="18.75" customHeight="1" x14ac:dyDescent="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BS1147" s="13"/>
      <c r="BT1147" s="13"/>
      <c r="BU1147" s="13"/>
      <c r="BV1147" s="13"/>
      <c r="BW1147" s="13"/>
      <c r="BX1147" s="13"/>
      <c r="BY1147" s="13"/>
      <c r="BZ1147" s="13"/>
      <c r="CA1147" s="13"/>
      <c r="CB1147" s="13"/>
      <c r="CC1147" s="13"/>
      <c r="CD1147" s="13"/>
      <c r="CE1147" s="98"/>
    </row>
    <row r="1148" spans="1:83" s="15" customFormat="1" ht="18.75" customHeight="1" x14ac:dyDescent="0.4">
      <c r="A1148" s="13"/>
      <c r="B1148" s="13"/>
      <c r="C1148" s="13"/>
      <c r="D1148" s="13"/>
      <c r="E1148" s="13"/>
      <c r="F1148" s="13"/>
      <c r="G1148" s="13"/>
      <c r="H1148" s="13"/>
      <c r="I1148" s="13"/>
      <c r="J1148" s="13"/>
      <c r="K1148" s="13"/>
      <c r="L1148" s="13"/>
      <c r="M1148" s="13"/>
      <c r="N1148" s="13"/>
      <c r="O1148" s="13"/>
      <c r="P1148" s="13"/>
      <c r="Q1148" s="13"/>
      <c r="R1148" s="13"/>
      <c r="S1148" s="13"/>
      <c r="T1148" s="13"/>
      <c r="U1148" s="13"/>
      <c r="V1148" s="13"/>
      <c r="W1148" s="13"/>
      <c r="X1148" s="13"/>
      <c r="Y1148" s="13"/>
      <c r="Z1148" s="13"/>
      <c r="AA1148" s="13"/>
      <c r="AB1148" s="13"/>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3"/>
      <c r="BH1148" s="13"/>
      <c r="BI1148" s="13"/>
      <c r="BJ1148" s="13"/>
      <c r="BK1148" s="13"/>
      <c r="BL1148" s="13"/>
      <c r="BM1148" s="13"/>
      <c r="BN1148" s="13"/>
      <c r="BO1148" s="13"/>
      <c r="BP1148" s="13"/>
      <c r="BS1148" s="13"/>
      <c r="BT1148" s="13"/>
      <c r="BU1148" s="13"/>
      <c r="BV1148" s="13"/>
      <c r="BW1148" s="13"/>
      <c r="BX1148" s="13"/>
      <c r="BY1148" s="13"/>
      <c r="BZ1148" s="13"/>
      <c r="CA1148" s="13"/>
      <c r="CB1148" s="13"/>
      <c r="CC1148" s="13"/>
      <c r="CD1148" s="13"/>
      <c r="CE1148" s="98"/>
    </row>
    <row r="1149" spans="1:83" s="15" customFormat="1" ht="18.75" customHeight="1" x14ac:dyDescent="0.4">
      <c r="A1149" s="13"/>
      <c r="B1149" s="13"/>
      <c r="C1149" s="13"/>
      <c r="D1149" s="13"/>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3"/>
      <c r="BH1149" s="13"/>
      <c r="BI1149" s="13"/>
      <c r="BJ1149" s="13"/>
      <c r="BK1149" s="13"/>
      <c r="BL1149" s="13"/>
      <c r="BM1149" s="13"/>
      <c r="BN1149" s="13"/>
      <c r="BO1149" s="13"/>
      <c r="BP1149" s="13"/>
      <c r="BQ1149" s="8"/>
      <c r="BR1149" s="8"/>
      <c r="BS1149" s="13"/>
      <c r="BT1149" s="13"/>
      <c r="BU1149" s="13"/>
      <c r="BV1149" s="13"/>
      <c r="BW1149" s="13"/>
      <c r="BX1149" s="13"/>
      <c r="BY1149" s="13"/>
      <c r="BZ1149" s="13"/>
      <c r="CA1149" s="13"/>
      <c r="CB1149" s="13"/>
      <c r="CC1149" s="13"/>
      <c r="CD1149" s="13"/>
      <c r="CE1149" s="98"/>
    </row>
    <row r="1150" spans="1:83" s="15" customFormat="1" ht="18.75" customHeight="1" x14ac:dyDescent="0.4">
      <c r="A1150" s="13"/>
      <c r="B1150" s="13"/>
      <c r="C1150" s="13"/>
      <c r="D1150" s="13"/>
      <c r="E1150" s="13"/>
      <c r="F1150" s="13"/>
      <c r="G1150" s="13"/>
      <c r="H1150" s="13"/>
      <c r="I1150" s="13"/>
      <c r="J1150" s="13"/>
      <c r="K1150" s="13"/>
      <c r="L1150" s="13"/>
      <c r="M1150" s="13"/>
      <c r="N1150" s="13"/>
      <c r="O1150" s="13"/>
      <c r="P1150" s="13"/>
      <c r="Q1150" s="13"/>
      <c r="R1150" s="13"/>
      <c r="S1150" s="13"/>
      <c r="T1150" s="13"/>
      <c r="U1150" s="13"/>
      <c r="V1150" s="13"/>
      <c r="W1150" s="13"/>
      <c r="X1150" s="13"/>
      <c r="Y1150" s="13"/>
      <c r="Z1150" s="13"/>
      <c r="AA1150" s="13"/>
      <c r="AB1150" s="13"/>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Q1150" s="8"/>
      <c r="BR1150" s="8"/>
      <c r="BS1150" s="13"/>
      <c r="BT1150" s="13"/>
      <c r="BU1150" s="13"/>
      <c r="BV1150" s="13"/>
      <c r="BW1150" s="13"/>
      <c r="BX1150" s="13"/>
      <c r="BY1150" s="13"/>
      <c r="BZ1150" s="13"/>
      <c r="CA1150" s="13"/>
      <c r="CB1150" s="13"/>
      <c r="CC1150" s="13"/>
      <c r="CD1150" s="13"/>
      <c r="CE1150" s="98"/>
    </row>
    <row r="1151" spans="1:83" s="15" customFormat="1" ht="18.75" customHeight="1" x14ac:dyDescent="0.4">
      <c r="A1151" s="13"/>
      <c r="B1151" s="13"/>
      <c r="C1151" s="13"/>
      <c r="D1151" s="13"/>
      <c r="E1151" s="13"/>
      <c r="F1151" s="13"/>
      <c r="G1151" s="13"/>
      <c r="H1151" s="13"/>
      <c r="I1151" s="13"/>
      <c r="J1151" s="13"/>
      <c r="K1151" s="13"/>
      <c r="L1151" s="13"/>
      <c r="M1151" s="13"/>
      <c r="N1151" s="13"/>
      <c r="O1151" s="13"/>
      <c r="P1151" s="13"/>
      <c r="Q1151" s="13"/>
      <c r="R1151" s="13"/>
      <c r="S1151" s="13"/>
      <c r="T1151" s="13"/>
      <c r="U1151" s="13"/>
      <c r="V1151" s="13"/>
      <c r="W1151" s="13"/>
      <c r="X1151" s="13"/>
      <c r="Y1151" s="13"/>
      <c r="Z1151" s="13"/>
      <c r="AA1151" s="13"/>
      <c r="AB1151" s="13"/>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BQ1151" s="8"/>
      <c r="BR1151" s="8"/>
      <c r="BS1151" s="13"/>
      <c r="BT1151" s="13"/>
      <c r="BU1151" s="13"/>
      <c r="BV1151" s="13"/>
      <c r="BW1151" s="13"/>
      <c r="BX1151" s="13"/>
      <c r="BY1151" s="13"/>
      <c r="BZ1151" s="13"/>
      <c r="CA1151" s="13"/>
      <c r="CB1151" s="13"/>
      <c r="CC1151" s="13"/>
      <c r="CD1151" s="13"/>
      <c r="CE1151" s="98"/>
    </row>
    <row r="1152" spans="1:83" s="15" customFormat="1" ht="18.75" customHeight="1" x14ac:dyDescent="0.4">
      <c r="A1152" s="13"/>
      <c r="B1152" s="13"/>
      <c r="C1152" s="13"/>
      <c r="D1152" s="13"/>
      <c r="E1152" s="13"/>
      <c r="F1152" s="13"/>
      <c r="G1152" s="13"/>
      <c r="H1152" s="13"/>
      <c r="I1152" s="13"/>
      <c r="J1152" s="13"/>
      <c r="K1152" s="13"/>
      <c r="L1152" s="13"/>
      <c r="M1152" s="13"/>
      <c r="N1152" s="13"/>
      <c r="O1152" s="13"/>
      <c r="P1152" s="13"/>
      <c r="Q1152" s="13"/>
      <c r="R1152" s="13"/>
      <c r="S1152" s="13"/>
      <c r="T1152" s="13"/>
      <c r="U1152" s="13"/>
      <c r="V1152" s="13"/>
      <c r="W1152" s="13"/>
      <c r="X1152" s="13"/>
      <c r="Y1152" s="13"/>
      <c r="Z1152" s="13"/>
      <c r="AA1152" s="13"/>
      <c r="AB1152" s="13"/>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BQ1152" s="8"/>
      <c r="BR1152" s="8"/>
      <c r="BS1152" s="13"/>
      <c r="BT1152" s="13"/>
      <c r="BU1152" s="13"/>
      <c r="BV1152" s="13"/>
      <c r="BW1152" s="13"/>
      <c r="BX1152" s="13"/>
      <c r="BY1152" s="13"/>
      <c r="BZ1152" s="13"/>
      <c r="CA1152" s="13"/>
      <c r="CB1152" s="13"/>
      <c r="CC1152" s="13"/>
      <c r="CD1152" s="13"/>
      <c r="CE1152" s="98"/>
    </row>
    <row r="1153" spans="1:83"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BQ1153" s="8"/>
      <c r="BR1153" s="8"/>
      <c r="BS1153" s="13"/>
      <c r="BT1153" s="13"/>
      <c r="BU1153" s="13"/>
      <c r="BV1153" s="13"/>
      <c r="BW1153" s="13"/>
      <c r="BX1153" s="13"/>
      <c r="BY1153" s="13"/>
      <c r="BZ1153" s="13"/>
      <c r="CA1153" s="13"/>
      <c r="CB1153" s="13"/>
      <c r="CC1153" s="13"/>
      <c r="CD1153" s="13"/>
      <c r="CE1153" s="98"/>
    </row>
    <row r="1154" spans="1:83"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Q1154" s="8"/>
      <c r="BR1154" s="8"/>
      <c r="BS1154" s="13"/>
      <c r="BT1154" s="13"/>
      <c r="BU1154" s="13"/>
      <c r="BV1154" s="13"/>
      <c r="BW1154" s="13"/>
      <c r="BX1154" s="13"/>
      <c r="BY1154" s="13"/>
      <c r="BZ1154" s="13"/>
      <c r="CA1154" s="13"/>
      <c r="CB1154" s="13"/>
      <c r="CC1154" s="13"/>
      <c r="CD1154" s="13"/>
      <c r="CE1154" s="13"/>
    </row>
    <row r="1155" spans="1:83"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Q1155" s="8"/>
      <c r="BR1155" s="8"/>
      <c r="BS1155" s="13"/>
      <c r="BT1155" s="13"/>
      <c r="BU1155" s="13"/>
      <c r="BV1155" s="13"/>
      <c r="BW1155" s="13"/>
      <c r="BX1155" s="13"/>
      <c r="BY1155" s="13"/>
      <c r="BZ1155" s="13"/>
      <c r="CA1155" s="13"/>
      <c r="CB1155" s="13"/>
      <c r="CC1155" s="13"/>
      <c r="CD1155" s="13"/>
      <c r="CE1155" s="13"/>
    </row>
    <row r="1156" spans="1:83"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Q1156" s="8"/>
      <c r="BR1156" s="8"/>
      <c r="BS1156" s="13"/>
      <c r="BT1156" s="13"/>
      <c r="BU1156" s="13"/>
      <c r="BV1156" s="13"/>
      <c r="BW1156" s="13"/>
      <c r="BX1156" s="13"/>
      <c r="BY1156" s="13"/>
      <c r="BZ1156" s="13"/>
      <c r="CA1156" s="13"/>
      <c r="CB1156" s="13"/>
      <c r="CC1156" s="13"/>
      <c r="CD1156" s="13"/>
      <c r="CE1156" s="13"/>
    </row>
    <row r="1157" spans="1:83"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Q1157" s="8"/>
      <c r="BR1157" s="8"/>
      <c r="BS1157" s="13"/>
      <c r="BT1157" s="13"/>
      <c r="BU1157" s="13"/>
      <c r="BV1157" s="13"/>
      <c r="BW1157" s="13"/>
      <c r="BX1157" s="13"/>
      <c r="BY1157" s="13"/>
      <c r="BZ1157" s="13"/>
      <c r="CA1157" s="13"/>
      <c r="CB1157" s="13"/>
      <c r="CC1157" s="13"/>
      <c r="CD1157" s="13"/>
      <c r="CE1157" s="13"/>
    </row>
    <row r="1158" spans="1:83"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Q1158" s="8"/>
      <c r="BR1158" s="8"/>
      <c r="BS1158" s="13"/>
      <c r="BT1158" s="13"/>
      <c r="BU1158" s="13"/>
      <c r="BV1158" s="13"/>
      <c r="BW1158" s="13"/>
      <c r="BX1158" s="13"/>
      <c r="BY1158" s="13"/>
      <c r="BZ1158" s="13"/>
      <c r="CA1158" s="13"/>
      <c r="CB1158" s="13"/>
      <c r="CC1158" s="13"/>
      <c r="CD1158" s="13"/>
      <c r="CE1158" s="13"/>
    </row>
    <row r="1159" spans="1:83"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Q1159" s="8"/>
      <c r="BR1159" s="8"/>
      <c r="BS1159" s="13"/>
      <c r="BT1159" s="13"/>
      <c r="BU1159" s="13"/>
      <c r="BV1159" s="13"/>
      <c r="BW1159" s="13"/>
      <c r="BX1159" s="13"/>
      <c r="BY1159" s="13"/>
      <c r="BZ1159" s="13"/>
      <c r="CA1159" s="13"/>
      <c r="CB1159" s="13"/>
      <c r="CC1159" s="13"/>
      <c r="CD1159" s="13"/>
      <c r="CE1159" s="13"/>
    </row>
    <row r="1160" spans="1:83"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Q1160" s="8"/>
      <c r="BR1160" s="8"/>
      <c r="BS1160" s="13"/>
      <c r="BT1160" s="13"/>
      <c r="BU1160" s="13"/>
      <c r="BV1160" s="13"/>
      <c r="BW1160" s="13"/>
      <c r="BX1160" s="13"/>
      <c r="BY1160" s="13"/>
      <c r="BZ1160" s="13"/>
      <c r="CA1160" s="13"/>
      <c r="CB1160" s="13"/>
      <c r="CC1160" s="13"/>
      <c r="CD1160" s="13"/>
      <c r="CE1160" s="13"/>
    </row>
    <row r="1161" spans="1:8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Q1161" s="8"/>
      <c r="BR1161" s="8"/>
      <c r="BS1161" s="13"/>
      <c r="BT1161" s="13"/>
      <c r="BU1161" s="13"/>
      <c r="BV1161" s="13"/>
      <c r="BW1161" s="13"/>
      <c r="BX1161" s="13"/>
      <c r="BY1161" s="13"/>
      <c r="BZ1161" s="13"/>
      <c r="CA1161" s="13"/>
      <c r="CB1161" s="13"/>
      <c r="CC1161" s="13"/>
      <c r="CD1161" s="13"/>
      <c r="CE1161" s="13"/>
    </row>
    <row r="1162" spans="1:8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Q1162" s="8"/>
      <c r="BR1162" s="8"/>
      <c r="BS1162" s="13"/>
      <c r="BT1162" s="13"/>
      <c r="BU1162" s="13"/>
      <c r="BV1162" s="13"/>
      <c r="BW1162" s="13"/>
      <c r="BX1162" s="13"/>
      <c r="BY1162" s="13"/>
      <c r="BZ1162" s="13"/>
      <c r="CA1162" s="13"/>
      <c r="CB1162" s="13"/>
      <c r="CC1162" s="13"/>
      <c r="CD1162" s="13"/>
      <c r="CE1162" s="13"/>
    </row>
  </sheetData>
  <mergeCells count="1606">
    <mergeCell ref="I823:P833"/>
    <mergeCell ref="Q823:BN824"/>
    <mergeCell ref="BO823:CC824"/>
    <mergeCell ref="Q825:BN825"/>
    <mergeCell ref="BO825:CC825"/>
    <mergeCell ref="BO827:CC827"/>
    <mergeCell ref="BO828:CC828"/>
    <mergeCell ref="BO829:CC829"/>
    <mergeCell ref="BO830:CC830"/>
    <mergeCell ref="BO831:CC831"/>
    <mergeCell ref="Q832:Z832"/>
    <mergeCell ref="AA832:BN832"/>
    <mergeCell ref="Q833:BN833"/>
    <mergeCell ref="BQ833:BU833"/>
    <mergeCell ref="BV833:BY833"/>
    <mergeCell ref="BZ833:CB833"/>
    <mergeCell ref="Q810:BN811"/>
    <mergeCell ref="BO810:CC811"/>
    <mergeCell ref="Q812:BN812"/>
    <mergeCell ref="BO812:CC812"/>
    <mergeCell ref="BO814:CC814"/>
    <mergeCell ref="BO815:CC815"/>
    <mergeCell ref="BO817:CC817"/>
    <mergeCell ref="BO818:CC818"/>
    <mergeCell ref="Q819:Z819"/>
    <mergeCell ref="AA819:BN819"/>
    <mergeCell ref="BO819:CC819"/>
    <mergeCell ref="Q820:Z820"/>
    <mergeCell ref="AA820:BN820"/>
    <mergeCell ref="BO820:CC820"/>
    <mergeCell ref="Q821:BN821"/>
    <mergeCell ref="BQ821:BU821"/>
    <mergeCell ref="BV821:BY821"/>
    <mergeCell ref="BZ821:CB821"/>
    <mergeCell ref="Q790:AL790"/>
    <mergeCell ref="AN790:BN790"/>
    <mergeCell ref="I796:P796"/>
    <mergeCell ref="Q796:BN796"/>
    <mergeCell ref="I798:P808"/>
    <mergeCell ref="Q798:BN799"/>
    <mergeCell ref="BO798:CC799"/>
    <mergeCell ref="Q800:BN800"/>
    <mergeCell ref="BO800:CC800"/>
    <mergeCell ref="BO801:CC801"/>
    <mergeCell ref="BO802:CC802"/>
    <mergeCell ref="BO803:CC803"/>
    <mergeCell ref="BO804:CC804"/>
    <mergeCell ref="BO805:CC805"/>
    <mergeCell ref="BO806:CC806"/>
    <mergeCell ref="Q807:Z807"/>
    <mergeCell ref="AA807:BN807"/>
    <mergeCell ref="BO807:CC807"/>
    <mergeCell ref="Q808:BN808"/>
    <mergeCell ref="BQ808:BU808"/>
    <mergeCell ref="BV808:BY808"/>
    <mergeCell ref="BZ808:CB808"/>
    <mergeCell ref="I810:P821"/>
    <mergeCell ref="AX542:BP542"/>
    <mergeCell ref="AX608:BP608"/>
    <mergeCell ref="AW734:BO734"/>
    <mergeCell ref="I166:K166"/>
    <mergeCell ref="AS189:BJ191"/>
    <mergeCell ref="BK189:CB191"/>
    <mergeCell ref="AS192:BJ192"/>
    <mergeCell ref="BK192:CB192"/>
    <mergeCell ref="B202:AC202"/>
    <mergeCell ref="E203:P205"/>
    <mergeCell ref="Q203:BR204"/>
    <mergeCell ref="E206:P208"/>
    <mergeCell ref="E209:P211"/>
    <mergeCell ref="E212:P214"/>
    <mergeCell ref="E215:P216"/>
    <mergeCell ref="M234:O234"/>
    <mergeCell ref="AS257:BJ259"/>
    <mergeCell ref="BK257:CB259"/>
    <mergeCell ref="AS260:BJ260"/>
    <mergeCell ref="BK260:CB260"/>
    <mergeCell ref="BS846:CC848"/>
    <mergeCell ref="BS905:CC907"/>
    <mergeCell ref="BS964:CC966"/>
    <mergeCell ref="BS1024:CC1026"/>
    <mergeCell ref="BS1045:CC1047"/>
    <mergeCell ref="BS1092:CC1094"/>
    <mergeCell ref="BS1122:CC1124"/>
    <mergeCell ref="B1049:CC1089"/>
    <mergeCell ref="C909:CD910"/>
    <mergeCell ref="C850:CD851"/>
    <mergeCell ref="AD546:BO546"/>
    <mergeCell ref="E546:AC546"/>
    <mergeCell ref="B546:D547"/>
    <mergeCell ref="BP584:CB584"/>
    <mergeCell ref="BC584:BO584"/>
    <mergeCell ref="AP584:BB584"/>
    <mergeCell ref="AL584:AO584"/>
    <mergeCell ref="AD584:AK584"/>
    <mergeCell ref="Q584:AC584"/>
    <mergeCell ref="M584:P584"/>
    <mergeCell ref="E584:L584"/>
    <mergeCell ref="B584:D584"/>
    <mergeCell ref="BP583:CB583"/>
    <mergeCell ref="BC583:BO583"/>
    <mergeCell ref="AP583:BB583"/>
    <mergeCell ref="AL583:AO583"/>
    <mergeCell ref="B583:D583"/>
    <mergeCell ref="BP585:CB585"/>
    <mergeCell ref="BC585:BO585"/>
    <mergeCell ref="AP585:BB585"/>
    <mergeCell ref="AL585:AO585"/>
    <mergeCell ref="B585:D585"/>
    <mergeCell ref="BS667:CC669"/>
    <mergeCell ref="B306:E307"/>
    <mergeCell ref="B343:H345"/>
    <mergeCell ref="B582:D582"/>
    <mergeCell ref="E582:L582"/>
    <mergeCell ref="M582:P582"/>
    <mergeCell ref="Q582:AC582"/>
    <mergeCell ref="AD582:AK582"/>
    <mergeCell ref="AL582:AO582"/>
    <mergeCell ref="AP582:BB582"/>
    <mergeCell ref="BC582:BO582"/>
    <mergeCell ref="BP582:CB582"/>
    <mergeCell ref="B580:D580"/>
    <mergeCell ref="E580:L580"/>
    <mergeCell ref="M580:P580"/>
    <mergeCell ref="Q580:AC580"/>
    <mergeCell ref="AD580:AK580"/>
    <mergeCell ref="AL580:AO580"/>
    <mergeCell ref="BP580:CB580"/>
    <mergeCell ref="BS608:CC610"/>
    <mergeCell ref="BS542:CC544"/>
    <mergeCell ref="S427:AY427"/>
    <mergeCell ref="B586:D586"/>
    <mergeCell ref="E586:L586"/>
    <mergeCell ref="M586:P586"/>
    <mergeCell ref="Q586:AC586"/>
    <mergeCell ref="AD586:AK586"/>
    <mergeCell ref="AL586:AO586"/>
    <mergeCell ref="AD585:AK585"/>
    <mergeCell ref="Q585:AC585"/>
    <mergeCell ref="M585:P585"/>
    <mergeCell ref="E585:L585"/>
    <mergeCell ref="AA827:BN827"/>
    <mergeCell ref="Q828:Z828"/>
    <mergeCell ref="AA828:BN828"/>
    <mergeCell ref="I795:P795"/>
    <mergeCell ref="AD583:AK583"/>
    <mergeCell ref="Q583:AC583"/>
    <mergeCell ref="M583:P583"/>
    <mergeCell ref="BS785:CC787"/>
    <mergeCell ref="Q813:Z813"/>
    <mergeCell ref="AA813:BN813"/>
    <mergeCell ref="Q814:Z814"/>
    <mergeCell ref="BS734:CC736"/>
    <mergeCell ref="I793:P793"/>
    <mergeCell ref="I794:P794"/>
    <mergeCell ref="Q801:Z801"/>
    <mergeCell ref="AA801:BN801"/>
    <mergeCell ref="Q802:Z802"/>
    <mergeCell ref="AA802:BN802"/>
    <mergeCell ref="Q803:Z803"/>
    <mergeCell ref="AA803:BN803"/>
    <mergeCell ref="Q804:Z804"/>
    <mergeCell ref="AA804:BN804"/>
    <mergeCell ref="Q805:Z805"/>
    <mergeCell ref="AA805:BN805"/>
    <mergeCell ref="AA806:BN806"/>
    <mergeCell ref="AP586:BB586"/>
    <mergeCell ref="BC586:BO586"/>
    <mergeCell ref="O789:X789"/>
    <mergeCell ref="Q826:Z826"/>
    <mergeCell ref="AA826:BN826"/>
    <mergeCell ref="Q827:Z827"/>
    <mergeCell ref="AA814:BN814"/>
    <mergeCell ref="Q815:Z815"/>
    <mergeCell ref="AH789:AQ789"/>
    <mergeCell ref="I790:P790"/>
    <mergeCell ref="I791:P791"/>
    <mergeCell ref="Q791:BN791"/>
    <mergeCell ref="I792:P792"/>
    <mergeCell ref="BF753:BQ753"/>
    <mergeCell ref="D749:O749"/>
    <mergeCell ref="P749:AC749"/>
    <mergeCell ref="AD749:AK749"/>
    <mergeCell ref="AL749:AU749"/>
    <mergeCell ref="AV749:BE749"/>
    <mergeCell ref="E583:L583"/>
    <mergeCell ref="AK625:AX626"/>
    <mergeCell ref="AZ625:BM626"/>
    <mergeCell ref="G627:T627"/>
    <mergeCell ref="Q806:Z806"/>
    <mergeCell ref="Q829:Z829"/>
    <mergeCell ref="AA829:BN829"/>
    <mergeCell ref="Q830:Z830"/>
    <mergeCell ref="AA830:BN830"/>
    <mergeCell ref="Q831:Z831"/>
    <mergeCell ref="AA831:BN831"/>
    <mergeCell ref="AA815:BN815"/>
    <mergeCell ref="Q816:Z816"/>
    <mergeCell ref="AA816:BN816"/>
    <mergeCell ref="Q817:Z817"/>
    <mergeCell ref="AA817:BN817"/>
    <mergeCell ref="Q818:Z818"/>
    <mergeCell ref="AA818:BN818"/>
    <mergeCell ref="AP580:BB580"/>
    <mergeCell ref="BC580:BO580"/>
    <mergeCell ref="AD581:AK581"/>
    <mergeCell ref="AL581:AO581"/>
    <mergeCell ref="AP581:BB581"/>
    <mergeCell ref="BC581:BO581"/>
    <mergeCell ref="BP586:CB586"/>
    <mergeCell ref="G629:T630"/>
    <mergeCell ref="V629:AI630"/>
    <mergeCell ref="AK629:AX630"/>
    <mergeCell ref="AZ629:BM630"/>
    <mergeCell ref="G631:T631"/>
    <mergeCell ref="V631:AI631"/>
    <mergeCell ref="AK631:AX631"/>
    <mergeCell ref="AZ631:BM631"/>
    <mergeCell ref="AB612:AR613"/>
    <mergeCell ref="AB614:AR614"/>
    <mergeCell ref="AB616:AR617"/>
    <mergeCell ref="AB618:AR618"/>
    <mergeCell ref="G621:T622"/>
    <mergeCell ref="V621:AI622"/>
    <mergeCell ref="AK621:AX622"/>
    <mergeCell ref="AZ621:BM622"/>
    <mergeCell ref="V627:AI627"/>
    <mergeCell ref="AK627:AX627"/>
    <mergeCell ref="AZ627:BM627"/>
    <mergeCell ref="G623:T623"/>
    <mergeCell ref="V623:AI623"/>
    <mergeCell ref="AK623:AX623"/>
    <mergeCell ref="AZ623:BM623"/>
    <mergeCell ref="G625:T626"/>
    <mergeCell ref="V625:AI626"/>
    <mergeCell ref="B577:D577"/>
    <mergeCell ref="E577:L577"/>
    <mergeCell ref="M577:P577"/>
    <mergeCell ref="Q577:AC577"/>
    <mergeCell ref="AD577:AK577"/>
    <mergeCell ref="AL577:AO577"/>
    <mergeCell ref="AP577:BB577"/>
    <mergeCell ref="BC577:BO577"/>
    <mergeCell ref="BP577:CB577"/>
    <mergeCell ref="BP581:CB581"/>
    <mergeCell ref="B578:D578"/>
    <mergeCell ref="E578:L578"/>
    <mergeCell ref="M578:P578"/>
    <mergeCell ref="Q578:AC578"/>
    <mergeCell ref="AD578:AK578"/>
    <mergeCell ref="AL578:AO578"/>
    <mergeCell ref="AP578:BB578"/>
    <mergeCell ref="BC578:BO578"/>
    <mergeCell ref="BP578:CB578"/>
    <mergeCell ref="B579:D579"/>
    <mergeCell ref="E579:L579"/>
    <mergeCell ref="M579:P579"/>
    <mergeCell ref="Q579:AC579"/>
    <mergeCell ref="AD579:AK579"/>
    <mergeCell ref="AL579:AO579"/>
    <mergeCell ref="AP579:BB579"/>
    <mergeCell ref="BC579:BO579"/>
    <mergeCell ref="BP579:CB579"/>
    <mergeCell ref="B581:D581"/>
    <mergeCell ref="E581:L581"/>
    <mergeCell ref="M581:P581"/>
    <mergeCell ref="Q581:AC581"/>
    <mergeCell ref="B575:D575"/>
    <mergeCell ref="E575:L575"/>
    <mergeCell ref="M575:P575"/>
    <mergeCell ref="Q575:AC575"/>
    <mergeCell ref="AD575:AK575"/>
    <mergeCell ref="AL575:AO575"/>
    <mergeCell ref="AP575:BB575"/>
    <mergeCell ref="BC575:BO575"/>
    <mergeCell ref="BP575:CB575"/>
    <mergeCell ref="B576:D576"/>
    <mergeCell ref="E576:L576"/>
    <mergeCell ref="M576:P576"/>
    <mergeCell ref="Q576:AC576"/>
    <mergeCell ref="AD576:AK576"/>
    <mergeCell ref="AL576:AO576"/>
    <mergeCell ref="AP576:BB576"/>
    <mergeCell ref="BC576:BO576"/>
    <mergeCell ref="BP576:CB576"/>
    <mergeCell ref="B573:D573"/>
    <mergeCell ref="E573:L573"/>
    <mergeCell ref="M573:P573"/>
    <mergeCell ref="Q573:AC573"/>
    <mergeCell ref="AD573:AK573"/>
    <mergeCell ref="AL573:AO573"/>
    <mergeCell ref="AP573:BB573"/>
    <mergeCell ref="BC573:BO573"/>
    <mergeCell ref="BP573:CB573"/>
    <mergeCell ref="B574:D574"/>
    <mergeCell ref="E574:L574"/>
    <mergeCell ref="M574:P574"/>
    <mergeCell ref="Q574:AC574"/>
    <mergeCell ref="AD574:AK574"/>
    <mergeCell ref="AL574:AO574"/>
    <mergeCell ref="AP574:BB574"/>
    <mergeCell ref="BC574:BO574"/>
    <mergeCell ref="BP574:CB574"/>
    <mergeCell ref="B571:D571"/>
    <mergeCell ref="E571:L571"/>
    <mergeCell ref="M571:P571"/>
    <mergeCell ref="Q571:AC571"/>
    <mergeCell ref="AD571:AK571"/>
    <mergeCell ref="AL571:AO571"/>
    <mergeCell ref="AP571:BB571"/>
    <mergeCell ref="BC571:BO571"/>
    <mergeCell ref="BP571:CB571"/>
    <mergeCell ref="B572:D572"/>
    <mergeCell ref="E572:L572"/>
    <mergeCell ref="M572:P572"/>
    <mergeCell ref="Q572:AC572"/>
    <mergeCell ref="AD572:AK572"/>
    <mergeCell ref="AL572:AO572"/>
    <mergeCell ref="AP572:BB572"/>
    <mergeCell ref="BC572:BO572"/>
    <mergeCell ref="BP572:CB572"/>
    <mergeCell ref="B569:D569"/>
    <mergeCell ref="E569:L569"/>
    <mergeCell ref="M569:P569"/>
    <mergeCell ref="Q569:AC569"/>
    <mergeCell ref="AD569:AK569"/>
    <mergeCell ref="AL569:AO569"/>
    <mergeCell ref="AP569:BB569"/>
    <mergeCell ref="BC569:BO569"/>
    <mergeCell ref="BP569:CB569"/>
    <mergeCell ref="B570:D570"/>
    <mergeCell ref="E570:L570"/>
    <mergeCell ref="M570:P570"/>
    <mergeCell ref="Q570:AC570"/>
    <mergeCell ref="AD570:AK570"/>
    <mergeCell ref="AL570:AO570"/>
    <mergeCell ref="AP570:BB570"/>
    <mergeCell ref="BC570:BO570"/>
    <mergeCell ref="BP570:CB570"/>
    <mergeCell ref="B567:D567"/>
    <mergeCell ref="E567:L567"/>
    <mergeCell ref="M567:P567"/>
    <mergeCell ref="Q567:AC567"/>
    <mergeCell ref="AD567:AK567"/>
    <mergeCell ref="AL567:AO567"/>
    <mergeCell ref="AP567:BB567"/>
    <mergeCell ref="BC567:BO567"/>
    <mergeCell ref="BP567:CB567"/>
    <mergeCell ref="B568:D568"/>
    <mergeCell ref="E568:L568"/>
    <mergeCell ref="M568:P568"/>
    <mergeCell ref="Q568:AC568"/>
    <mergeCell ref="AD568:AK568"/>
    <mergeCell ref="AL568:AO568"/>
    <mergeCell ref="AP568:BB568"/>
    <mergeCell ref="BC568:BO568"/>
    <mergeCell ref="BP568:CB568"/>
    <mergeCell ref="B565:D565"/>
    <mergeCell ref="E565:L565"/>
    <mergeCell ref="M565:P565"/>
    <mergeCell ref="Q565:AC565"/>
    <mergeCell ref="AD565:AK565"/>
    <mergeCell ref="AL565:AO565"/>
    <mergeCell ref="AP565:BB565"/>
    <mergeCell ref="BC565:BO565"/>
    <mergeCell ref="BP565:CB565"/>
    <mergeCell ref="B566:D566"/>
    <mergeCell ref="E566:L566"/>
    <mergeCell ref="M566:P566"/>
    <mergeCell ref="Q566:AC566"/>
    <mergeCell ref="AD566:AK566"/>
    <mergeCell ref="AL566:AO566"/>
    <mergeCell ref="AP566:BB566"/>
    <mergeCell ref="BC566:BO566"/>
    <mergeCell ref="BP566:CB566"/>
    <mergeCell ref="B563:D563"/>
    <mergeCell ref="E563:L563"/>
    <mergeCell ref="M563:P563"/>
    <mergeCell ref="Q563:AC563"/>
    <mergeCell ref="AD563:AK563"/>
    <mergeCell ref="AL563:AO563"/>
    <mergeCell ref="AP563:BB563"/>
    <mergeCell ref="BC563:BO563"/>
    <mergeCell ref="BP563:CB563"/>
    <mergeCell ref="B564:D564"/>
    <mergeCell ref="E564:L564"/>
    <mergeCell ref="M564:P564"/>
    <mergeCell ref="Q564:AC564"/>
    <mergeCell ref="AD564:AK564"/>
    <mergeCell ref="AL564:AO564"/>
    <mergeCell ref="AP564:BB564"/>
    <mergeCell ref="BC564:BO564"/>
    <mergeCell ref="BP564:CB564"/>
    <mergeCell ref="B561:D561"/>
    <mergeCell ref="E561:L561"/>
    <mergeCell ref="M561:P561"/>
    <mergeCell ref="Q561:AC561"/>
    <mergeCell ref="AD561:AK561"/>
    <mergeCell ref="AL561:AO561"/>
    <mergeCell ref="AP561:BB561"/>
    <mergeCell ref="BC561:BO561"/>
    <mergeCell ref="BP561:CB561"/>
    <mergeCell ref="B562:D562"/>
    <mergeCell ref="E562:L562"/>
    <mergeCell ref="M562:P562"/>
    <mergeCell ref="Q562:AC562"/>
    <mergeCell ref="AD562:AK562"/>
    <mergeCell ref="AL562:AO562"/>
    <mergeCell ref="AP562:BB562"/>
    <mergeCell ref="BC562:BO562"/>
    <mergeCell ref="BP562:CB562"/>
    <mergeCell ref="B559:D559"/>
    <mergeCell ref="E559:L559"/>
    <mergeCell ref="M559:P559"/>
    <mergeCell ref="Q559:AC559"/>
    <mergeCell ref="AD559:AK559"/>
    <mergeCell ref="AL559:AO559"/>
    <mergeCell ref="AP559:BB559"/>
    <mergeCell ref="BC559:BO559"/>
    <mergeCell ref="BP559:CB559"/>
    <mergeCell ref="B560:D560"/>
    <mergeCell ref="E560:L560"/>
    <mergeCell ref="M560:P560"/>
    <mergeCell ref="Q560:AC560"/>
    <mergeCell ref="AD560:AK560"/>
    <mergeCell ref="AL560:AO560"/>
    <mergeCell ref="AP560:BB560"/>
    <mergeCell ref="BC560:BO560"/>
    <mergeCell ref="BP560:CB560"/>
    <mergeCell ref="B557:D557"/>
    <mergeCell ref="E557:L557"/>
    <mergeCell ref="M557:P557"/>
    <mergeCell ref="Q557:AC557"/>
    <mergeCell ref="AD557:AK557"/>
    <mergeCell ref="AL557:AO557"/>
    <mergeCell ref="AP557:BB557"/>
    <mergeCell ref="BC557:BO557"/>
    <mergeCell ref="BP557:CB557"/>
    <mergeCell ref="B558:D558"/>
    <mergeCell ref="E558:L558"/>
    <mergeCell ref="M558:P558"/>
    <mergeCell ref="Q558:AC558"/>
    <mergeCell ref="AD558:AK558"/>
    <mergeCell ref="AL558:AO558"/>
    <mergeCell ref="AP558:BB558"/>
    <mergeCell ref="BC558:BO558"/>
    <mergeCell ref="BP558:CB558"/>
    <mergeCell ref="B555:D555"/>
    <mergeCell ref="E555:L555"/>
    <mergeCell ref="M555:P555"/>
    <mergeCell ref="Q555:AC555"/>
    <mergeCell ref="AD555:AK555"/>
    <mergeCell ref="AL555:AO555"/>
    <mergeCell ref="AP555:BB555"/>
    <mergeCell ref="BC555:BO555"/>
    <mergeCell ref="BP555:CB555"/>
    <mergeCell ref="B556:D556"/>
    <mergeCell ref="E556:L556"/>
    <mergeCell ref="M556:P556"/>
    <mergeCell ref="Q556:AC556"/>
    <mergeCell ref="AD556:AK556"/>
    <mergeCell ref="AL556:AO556"/>
    <mergeCell ref="AP556:BB556"/>
    <mergeCell ref="BC556:BO556"/>
    <mergeCell ref="BP556:CB556"/>
    <mergeCell ref="Q553:AC553"/>
    <mergeCell ref="AD553:AK553"/>
    <mergeCell ref="AL553:AO553"/>
    <mergeCell ref="AP553:BB553"/>
    <mergeCell ref="BC553:BO553"/>
    <mergeCell ref="BP553:CB553"/>
    <mergeCell ref="BC552:BO552"/>
    <mergeCell ref="AP552:BB552"/>
    <mergeCell ref="AL552:AO552"/>
    <mergeCell ref="AD552:AK552"/>
    <mergeCell ref="Q552:AC552"/>
    <mergeCell ref="M552:P552"/>
    <mergeCell ref="E552:L552"/>
    <mergeCell ref="B552:D552"/>
    <mergeCell ref="B554:D554"/>
    <mergeCell ref="E554:L554"/>
    <mergeCell ref="M554:P554"/>
    <mergeCell ref="Q554:AC554"/>
    <mergeCell ref="AD554:AK554"/>
    <mergeCell ref="AL554:AO554"/>
    <mergeCell ref="AP554:BB554"/>
    <mergeCell ref="BC554:BO554"/>
    <mergeCell ref="BP554:CB554"/>
    <mergeCell ref="BP549:CB549"/>
    <mergeCell ref="BC549:BO549"/>
    <mergeCell ref="AP549:BB549"/>
    <mergeCell ref="AL549:AO549"/>
    <mergeCell ref="AD549:AK549"/>
    <mergeCell ref="Q549:AC549"/>
    <mergeCell ref="M549:P549"/>
    <mergeCell ref="E549:L549"/>
    <mergeCell ref="B549:D549"/>
    <mergeCell ref="E547:L547"/>
    <mergeCell ref="M547:P547"/>
    <mergeCell ref="Q547:AC547"/>
    <mergeCell ref="AD547:AK547"/>
    <mergeCell ref="B551:D551"/>
    <mergeCell ref="E551:L551"/>
    <mergeCell ref="M551:P551"/>
    <mergeCell ref="Q551:AC551"/>
    <mergeCell ref="AD551:AK551"/>
    <mergeCell ref="AL551:AO551"/>
    <mergeCell ref="AP551:BB551"/>
    <mergeCell ref="BC551:BO551"/>
    <mergeCell ref="BP551:CB551"/>
    <mergeCell ref="BP547:CB547"/>
    <mergeCell ref="B548:D548"/>
    <mergeCell ref="E548:L548"/>
    <mergeCell ref="M548:P548"/>
    <mergeCell ref="Q548:AC548"/>
    <mergeCell ref="AD548:AK548"/>
    <mergeCell ref="AL548:AO548"/>
    <mergeCell ref="AP548:BB548"/>
    <mergeCell ref="BP548:CB548"/>
    <mergeCell ref="AD550:AK550"/>
    <mergeCell ref="AL550:AO550"/>
    <mergeCell ref="AP550:BB550"/>
    <mergeCell ref="AV755:BE755"/>
    <mergeCell ref="BF755:BQ755"/>
    <mergeCell ref="AL754:AU754"/>
    <mergeCell ref="AV754:BE754"/>
    <mergeCell ref="BF754:BQ754"/>
    <mergeCell ref="G633:T634"/>
    <mergeCell ref="V633:AI634"/>
    <mergeCell ref="AK633:AX634"/>
    <mergeCell ref="AZ633:BM634"/>
    <mergeCell ref="G635:T635"/>
    <mergeCell ref="V635:AI635"/>
    <mergeCell ref="AK635:AX635"/>
    <mergeCell ref="AZ635:BM635"/>
    <mergeCell ref="D746:O746"/>
    <mergeCell ref="P746:AC746"/>
    <mergeCell ref="AD746:AK746"/>
    <mergeCell ref="AL746:AU746"/>
    <mergeCell ref="AV746:BE746"/>
    <mergeCell ref="BF746:BQ746"/>
    <mergeCell ref="AL745:AU745"/>
    <mergeCell ref="AL744:AU744"/>
    <mergeCell ref="AV744:BE744"/>
    <mergeCell ref="BF744:BQ744"/>
    <mergeCell ref="BC550:BO550"/>
    <mergeCell ref="P753:AC753"/>
    <mergeCell ref="BP550:CB550"/>
    <mergeCell ref="B553:D553"/>
    <mergeCell ref="E553:L553"/>
    <mergeCell ref="M553:P553"/>
    <mergeCell ref="AD753:AK753"/>
    <mergeCell ref="BR764:CA764"/>
    <mergeCell ref="D765:O765"/>
    <mergeCell ref="P765:AC765"/>
    <mergeCell ref="AD765:AK765"/>
    <mergeCell ref="AL765:AU765"/>
    <mergeCell ref="AV765:BE765"/>
    <mergeCell ref="BF765:BQ765"/>
    <mergeCell ref="BR765:CA765"/>
    <mergeCell ref="D758:O758"/>
    <mergeCell ref="P758:AC758"/>
    <mergeCell ref="AD758:AK758"/>
    <mergeCell ref="AL758:AU758"/>
    <mergeCell ref="AV758:BE758"/>
    <mergeCell ref="BF758:BQ758"/>
    <mergeCell ref="BR758:CA758"/>
    <mergeCell ref="D759:O759"/>
    <mergeCell ref="P759:AC759"/>
    <mergeCell ref="AD759:AK759"/>
    <mergeCell ref="AL759:AU759"/>
    <mergeCell ref="AV759:BE759"/>
    <mergeCell ref="BF759:BQ759"/>
    <mergeCell ref="AV763:BE763"/>
    <mergeCell ref="BF763:BQ763"/>
    <mergeCell ref="BF764:BQ764"/>
    <mergeCell ref="AL763:AU763"/>
    <mergeCell ref="BR753:CA753"/>
    <mergeCell ref="D754:O754"/>
    <mergeCell ref="D766:O766"/>
    <mergeCell ref="P766:AC766"/>
    <mergeCell ref="AD766:AK766"/>
    <mergeCell ref="AL766:AU766"/>
    <mergeCell ref="AV766:BE766"/>
    <mergeCell ref="BF766:BQ766"/>
    <mergeCell ref="BR766:CA766"/>
    <mergeCell ref="D761:O761"/>
    <mergeCell ref="P761:AC761"/>
    <mergeCell ref="AD761:AK761"/>
    <mergeCell ref="AL761:AU761"/>
    <mergeCell ref="AV761:BE761"/>
    <mergeCell ref="BF761:BQ761"/>
    <mergeCell ref="BR761:CA761"/>
    <mergeCell ref="D762:O762"/>
    <mergeCell ref="P762:AC762"/>
    <mergeCell ref="AD762:AK762"/>
    <mergeCell ref="AL762:AU762"/>
    <mergeCell ref="AV762:BE762"/>
    <mergeCell ref="BF762:BQ762"/>
    <mergeCell ref="BR762:CA762"/>
    <mergeCell ref="D763:O763"/>
    <mergeCell ref="P763:AC763"/>
    <mergeCell ref="AD763:AK763"/>
    <mergeCell ref="BR763:CA763"/>
    <mergeCell ref="D764:O764"/>
    <mergeCell ref="P764:AC764"/>
    <mergeCell ref="AD764:AK764"/>
    <mergeCell ref="AL764:AU764"/>
    <mergeCell ref="AV764:BE764"/>
    <mergeCell ref="P754:AC754"/>
    <mergeCell ref="AD754:AK754"/>
    <mergeCell ref="BR759:CA759"/>
    <mergeCell ref="D760:O760"/>
    <mergeCell ref="P760:AC760"/>
    <mergeCell ref="AD760:AK760"/>
    <mergeCell ref="AL760:AU760"/>
    <mergeCell ref="AV760:BE760"/>
    <mergeCell ref="BF760:BQ760"/>
    <mergeCell ref="BR760:CA760"/>
    <mergeCell ref="BR755:CA755"/>
    <mergeCell ref="D756:O756"/>
    <mergeCell ref="P756:AC756"/>
    <mergeCell ref="AD756:AK756"/>
    <mergeCell ref="AL756:AU756"/>
    <mergeCell ref="AV756:BE756"/>
    <mergeCell ref="BF756:BQ756"/>
    <mergeCell ref="BR756:CA756"/>
    <mergeCell ref="D757:O757"/>
    <mergeCell ref="P757:AC757"/>
    <mergeCell ref="AD757:AK757"/>
    <mergeCell ref="AL757:AU757"/>
    <mergeCell ref="AV757:BE757"/>
    <mergeCell ref="BF757:BQ757"/>
    <mergeCell ref="BR757:CA757"/>
    <mergeCell ref="D755:O755"/>
    <mergeCell ref="P755:AC755"/>
    <mergeCell ref="AD755:AK755"/>
    <mergeCell ref="AL755:AU755"/>
    <mergeCell ref="BR754:CA754"/>
    <mergeCell ref="BF749:BQ749"/>
    <mergeCell ref="BR749:CA749"/>
    <mergeCell ref="D750:O750"/>
    <mergeCell ref="P750:AC750"/>
    <mergeCell ref="AD750:AK750"/>
    <mergeCell ref="AL750:AU750"/>
    <mergeCell ref="AV750:BE750"/>
    <mergeCell ref="BF750:BQ750"/>
    <mergeCell ref="BR750:CA750"/>
    <mergeCell ref="D751:O751"/>
    <mergeCell ref="P751:AC751"/>
    <mergeCell ref="AD751:AK751"/>
    <mergeCell ref="AL751:AU751"/>
    <mergeCell ref="AV751:BE751"/>
    <mergeCell ref="BF751:BQ751"/>
    <mergeCell ref="BR751:CA751"/>
    <mergeCell ref="D752:O752"/>
    <mergeCell ref="P752:AC752"/>
    <mergeCell ref="AD752:AK752"/>
    <mergeCell ref="AL752:AU752"/>
    <mergeCell ref="AV752:BE752"/>
    <mergeCell ref="BF752:BQ752"/>
    <mergeCell ref="BR752:CA752"/>
    <mergeCell ref="BR747:CA747"/>
    <mergeCell ref="D748:O748"/>
    <mergeCell ref="P748:AC748"/>
    <mergeCell ref="AD748:AK748"/>
    <mergeCell ref="AL748:AU748"/>
    <mergeCell ref="AV748:BE748"/>
    <mergeCell ref="BF748:BQ748"/>
    <mergeCell ref="BR748:CA748"/>
    <mergeCell ref="D743:O743"/>
    <mergeCell ref="P743:AC743"/>
    <mergeCell ref="AD743:AK743"/>
    <mergeCell ref="AL743:AU743"/>
    <mergeCell ref="AV743:BE743"/>
    <mergeCell ref="BF743:BQ743"/>
    <mergeCell ref="BR743:CA743"/>
    <mergeCell ref="D744:O744"/>
    <mergeCell ref="P744:AC744"/>
    <mergeCell ref="AD744:AK744"/>
    <mergeCell ref="BR744:CA744"/>
    <mergeCell ref="D745:O745"/>
    <mergeCell ref="BN371:CC373"/>
    <mergeCell ref="B371:L373"/>
    <mergeCell ref="M371:AC373"/>
    <mergeCell ref="B374:L376"/>
    <mergeCell ref="AL742:AU742"/>
    <mergeCell ref="AV742:BE742"/>
    <mergeCell ref="AA677:AO678"/>
    <mergeCell ref="AP677:BS678"/>
    <mergeCell ref="D679:Z680"/>
    <mergeCell ref="AA679:AO680"/>
    <mergeCell ref="AP679:BS680"/>
    <mergeCell ref="D681:Z682"/>
    <mergeCell ref="AA681:AO682"/>
    <mergeCell ref="AP681:BS682"/>
    <mergeCell ref="D683:Z684"/>
    <mergeCell ref="AA683:AO684"/>
    <mergeCell ref="AP683:BS684"/>
    <mergeCell ref="D685:Z686"/>
    <mergeCell ref="AA685:AO686"/>
    <mergeCell ref="AP685:BS686"/>
    <mergeCell ref="D687:Z688"/>
    <mergeCell ref="AA687:AO688"/>
    <mergeCell ref="AP687:BS688"/>
    <mergeCell ref="AL547:AO547"/>
    <mergeCell ref="AP547:BB547"/>
    <mergeCell ref="BC547:BO547"/>
    <mergeCell ref="D742:O742"/>
    <mergeCell ref="BC548:BO548"/>
    <mergeCell ref="B550:D550"/>
    <mergeCell ref="E550:L550"/>
    <mergeCell ref="M550:P550"/>
    <mergeCell ref="Q550:AC550"/>
    <mergeCell ref="AQ388:AR388"/>
    <mergeCell ref="S436:AW436"/>
    <mergeCell ref="AX436:BD436"/>
    <mergeCell ref="BS409:CC411"/>
    <mergeCell ref="C411:BP413"/>
    <mergeCell ref="E415:BT415"/>
    <mergeCell ref="S416:AY416"/>
    <mergeCell ref="AZ416:BC416"/>
    <mergeCell ref="BD416:BT416"/>
    <mergeCell ref="E416:R416"/>
    <mergeCell ref="S417:AY417"/>
    <mergeCell ref="AZ417:BC417"/>
    <mergeCell ref="BD417:BT417"/>
    <mergeCell ref="S421:AY421"/>
    <mergeCell ref="AZ421:BC421"/>
    <mergeCell ref="X399:AZ399"/>
    <mergeCell ref="E436:R436"/>
    <mergeCell ref="C432:BZ434"/>
    <mergeCell ref="BD418:BT418"/>
    <mergeCell ref="S423:AY423"/>
    <mergeCell ref="AZ426:BC426"/>
    <mergeCell ref="AZ427:BC427"/>
    <mergeCell ref="BD426:BT426"/>
    <mergeCell ref="BD427:BT427"/>
    <mergeCell ref="E422:R427"/>
    <mergeCell ref="E417:R421"/>
    <mergeCell ref="S419:AY419"/>
    <mergeCell ref="AZ423:BC423"/>
    <mergeCell ref="BD423:BT423"/>
    <mergeCell ref="AZ424:BC424"/>
    <mergeCell ref="BD424:BT424"/>
    <mergeCell ref="BD421:BT421"/>
    <mergeCell ref="I186:Z187"/>
    <mergeCell ref="AA186:AR187"/>
    <mergeCell ref="AS186:BJ187"/>
    <mergeCell ref="BK186:CB187"/>
    <mergeCell ref="BQ188:BY188"/>
    <mergeCell ref="I266:Z269"/>
    <mergeCell ref="BZ263:CB263"/>
    <mergeCell ref="O263:W263"/>
    <mergeCell ref="X263:Z263"/>
    <mergeCell ref="AA263:AF263"/>
    <mergeCell ref="AG263:AO263"/>
    <mergeCell ref="BK263:BP263"/>
    <mergeCell ref="AS266:BJ267"/>
    <mergeCell ref="I184:Z184"/>
    <mergeCell ref="BK266:CB267"/>
    <mergeCell ref="AP242:AR242"/>
    <mergeCell ref="AY242:BG242"/>
    <mergeCell ref="AS264:BJ265"/>
    <mergeCell ref="BK264:CB265"/>
    <mergeCell ref="I264:Z265"/>
    <mergeCell ref="AA264:AR265"/>
    <mergeCell ref="B270:AC270"/>
    <mergeCell ref="E271:P273"/>
    <mergeCell ref="Q271:BR272"/>
    <mergeCell ref="E149:H150"/>
    <mergeCell ref="E151:X152"/>
    <mergeCell ref="AA151:AE152"/>
    <mergeCell ref="AH151:BJ151"/>
    <mergeCell ref="BZ242:CB242"/>
    <mergeCell ref="I239:Z240"/>
    <mergeCell ref="AA239:AR240"/>
    <mergeCell ref="AS239:BJ240"/>
    <mergeCell ref="BK239:CB240"/>
    <mergeCell ref="I193:Z194"/>
    <mergeCell ref="AA193:AR194"/>
    <mergeCell ref="AS193:BJ194"/>
    <mergeCell ref="BK193:CB194"/>
    <mergeCell ref="I241:N241"/>
    <mergeCell ref="I195:N195"/>
    <mergeCell ref="AS195:AX195"/>
    <mergeCell ref="B242:H248"/>
    <mergeCell ref="B239:H241"/>
    <mergeCell ref="AA153:AE154"/>
    <mergeCell ref="AK153:AL153"/>
    <mergeCell ref="AN153:AU153"/>
    <mergeCell ref="AK154:AL154"/>
    <mergeCell ref="AN154:AV154"/>
    <mergeCell ref="X242:Z242"/>
    <mergeCell ref="AA242:AF242"/>
    <mergeCell ref="AA179:CB180"/>
    <mergeCell ref="AA191:AR192"/>
    <mergeCell ref="X195:Z195"/>
    <mergeCell ref="AA195:AF195"/>
    <mergeCell ref="Y1113:AB1113"/>
    <mergeCell ref="Y1104:AB1104"/>
    <mergeCell ref="AC1104:AN1104"/>
    <mergeCell ref="C973:V973"/>
    <mergeCell ref="P1097:Y1097"/>
    <mergeCell ref="AC1113:AD1113"/>
    <mergeCell ref="AE1113:AF1113"/>
    <mergeCell ref="AT1105:AU1105"/>
    <mergeCell ref="AT1106:AU1106"/>
    <mergeCell ref="AI1097:AR1097"/>
    <mergeCell ref="AC1103:AD1103"/>
    <mergeCell ref="AE1103:AG1103"/>
    <mergeCell ref="AH1103:AI1103"/>
    <mergeCell ref="AT1104:AU1104"/>
    <mergeCell ref="Y1103:AB1103"/>
    <mergeCell ref="I853:CB853"/>
    <mergeCell ref="I854:Z854"/>
    <mergeCell ref="AA854:AF854"/>
    <mergeCell ref="B970:W971"/>
    <mergeCell ref="Y970:AL970"/>
    <mergeCell ref="AM970:AZ970"/>
    <mergeCell ref="BA970:BN970"/>
    <mergeCell ref="B915:H915"/>
    <mergeCell ref="I915:X915"/>
    <mergeCell ref="Y915:AF915"/>
    <mergeCell ref="AA856:AF856"/>
    <mergeCell ref="AG856:AX856"/>
    <mergeCell ref="B856:H856"/>
    <mergeCell ref="AY856:BD856"/>
    <mergeCell ref="BE856:BV856"/>
    <mergeCell ref="BW856:CB856"/>
    <mergeCell ref="B912:H913"/>
    <mergeCell ref="AT1103:AU1103"/>
    <mergeCell ref="I912:X913"/>
    <mergeCell ref="Y912:AF913"/>
    <mergeCell ref="K1099:X1107"/>
    <mergeCell ref="Y1102:AB1102"/>
    <mergeCell ref="AC1102:AD1102"/>
    <mergeCell ref="AE1102:AN1102"/>
    <mergeCell ref="AO1102:AP1102"/>
    <mergeCell ref="AT1102:AU1102"/>
    <mergeCell ref="F519:X523"/>
    <mergeCell ref="Z520:BK522"/>
    <mergeCell ref="F525:X529"/>
    <mergeCell ref="Z526:BK528"/>
    <mergeCell ref="P1002:V1002"/>
    <mergeCell ref="P995:V995"/>
    <mergeCell ref="P988:V988"/>
    <mergeCell ref="P981:V981"/>
    <mergeCell ref="P976:V976"/>
    <mergeCell ref="P745:AC745"/>
    <mergeCell ref="AD745:AK745"/>
    <mergeCell ref="D689:Z690"/>
    <mergeCell ref="AA689:AO690"/>
    <mergeCell ref="AP689:BS690"/>
    <mergeCell ref="D738:O739"/>
    <mergeCell ref="P738:AC739"/>
    <mergeCell ref="AD738:AK739"/>
    <mergeCell ref="AL738:BE738"/>
    <mergeCell ref="BF738:BQ739"/>
    <mergeCell ref="BR738:CA739"/>
    <mergeCell ref="AL739:AU739"/>
    <mergeCell ref="AV739:BE739"/>
    <mergeCell ref="AV745:BE745"/>
    <mergeCell ref="BO519:CB523"/>
    <mergeCell ref="BO525:CB529"/>
    <mergeCell ref="BP552:CB552"/>
    <mergeCell ref="AG854:AX854"/>
    <mergeCell ref="AY854:BD854"/>
    <mergeCell ref="BE855:BV855"/>
    <mergeCell ref="B855:H855"/>
    <mergeCell ref="AJ787:AT787"/>
    <mergeCell ref="AU787:BE787"/>
    <mergeCell ref="BF787:BP787"/>
    <mergeCell ref="Y787:AI787"/>
    <mergeCell ref="BW855:CB855"/>
    <mergeCell ref="B853:H854"/>
    <mergeCell ref="Y1099:AR1100"/>
    <mergeCell ref="AS1099:BU1100"/>
    <mergeCell ref="AG855:AX855"/>
    <mergeCell ref="AY855:BD855"/>
    <mergeCell ref="BF745:BQ745"/>
    <mergeCell ref="BR745:CA745"/>
    <mergeCell ref="D740:O740"/>
    <mergeCell ref="P740:AC740"/>
    <mergeCell ref="AD740:AK740"/>
    <mergeCell ref="AL740:AU740"/>
    <mergeCell ref="AV740:BE740"/>
    <mergeCell ref="BF740:BQ740"/>
    <mergeCell ref="BR740:CA740"/>
    <mergeCell ref="D741:O741"/>
    <mergeCell ref="P741:AC741"/>
    <mergeCell ref="AD741:AK741"/>
    <mergeCell ref="AL741:AU741"/>
    <mergeCell ref="AV741:BE741"/>
    <mergeCell ref="BF741:BQ741"/>
    <mergeCell ref="D671:Z672"/>
    <mergeCell ref="AA671:AO672"/>
    <mergeCell ref="AP671:BS672"/>
    <mergeCell ref="D673:J674"/>
    <mergeCell ref="L673:Y673"/>
    <mergeCell ref="AA673:AO674"/>
    <mergeCell ref="AP673:BS674"/>
    <mergeCell ref="M674:X674"/>
    <mergeCell ref="D675:J676"/>
    <mergeCell ref="B914:H914"/>
    <mergeCell ref="I914:X914"/>
    <mergeCell ref="L675:Y675"/>
    <mergeCell ref="AA675:AO676"/>
    <mergeCell ref="AP675:BS676"/>
    <mergeCell ref="M676:X676"/>
    <mergeCell ref="D677:Z678"/>
    <mergeCell ref="BE854:BV854"/>
    <mergeCell ref="BR741:CA741"/>
    <mergeCell ref="P742:AC742"/>
    <mergeCell ref="AD742:AK742"/>
    <mergeCell ref="D753:O753"/>
    <mergeCell ref="AL753:AU753"/>
    <mergeCell ref="AV753:BE753"/>
    <mergeCell ref="BF742:BQ742"/>
    <mergeCell ref="BR742:CA742"/>
    <mergeCell ref="BR746:CA746"/>
    <mergeCell ref="D747:O747"/>
    <mergeCell ref="P747:AC747"/>
    <mergeCell ref="AD747:AK747"/>
    <mergeCell ref="AL747:AU747"/>
    <mergeCell ref="AV747:BE747"/>
    <mergeCell ref="BF747:BQ747"/>
    <mergeCell ref="E437:R441"/>
    <mergeCell ref="S442:AW442"/>
    <mergeCell ref="AX442:BD442"/>
    <mergeCell ref="BE442:BZ442"/>
    <mergeCell ref="F489:T490"/>
    <mergeCell ref="F491:X495"/>
    <mergeCell ref="Z492:BK494"/>
    <mergeCell ref="Z513:BK515"/>
    <mergeCell ref="BE450:BZ450"/>
    <mergeCell ref="AX451:BD451"/>
    <mergeCell ref="BE452:BZ452"/>
    <mergeCell ref="E455:R456"/>
    <mergeCell ref="E452:R454"/>
    <mergeCell ref="AX450:BD450"/>
    <mergeCell ref="E442:R451"/>
    <mergeCell ref="F512:X516"/>
    <mergeCell ref="F483:X487"/>
    <mergeCell ref="F477:X481"/>
    <mergeCell ref="BO477:CB481"/>
    <mergeCell ref="Z478:BK480"/>
    <mergeCell ref="BO471:CB475"/>
    <mergeCell ref="Z472:BK474"/>
    <mergeCell ref="Z498:BK500"/>
    <mergeCell ref="F506:X510"/>
    <mergeCell ref="F497:X501"/>
    <mergeCell ref="F504:T505"/>
    <mergeCell ref="Z507:BK509"/>
    <mergeCell ref="F471:X475"/>
    <mergeCell ref="BO483:CB487"/>
    <mergeCell ref="BO491:CB495"/>
    <mergeCell ref="BO512:CB516"/>
    <mergeCell ref="M365:AC367"/>
    <mergeCell ref="B368:L370"/>
    <mergeCell ref="M368:AC370"/>
    <mergeCell ref="AD368:AI370"/>
    <mergeCell ref="AD371:AI373"/>
    <mergeCell ref="BE436:BZ436"/>
    <mergeCell ref="BE437:BZ437"/>
    <mergeCell ref="AX438:BD438"/>
    <mergeCell ref="BE439:BZ439"/>
    <mergeCell ref="S439:AW439"/>
    <mergeCell ref="AX439:BD439"/>
    <mergeCell ref="AX440:BD440"/>
    <mergeCell ref="BE440:BZ440"/>
    <mergeCell ref="AL374:BE376"/>
    <mergeCell ref="AJ368:AK370"/>
    <mergeCell ref="BF374:BM376"/>
    <mergeCell ref="S452:AW452"/>
    <mergeCell ref="AX452:BD452"/>
    <mergeCell ref="BE449:BZ449"/>
    <mergeCell ref="S446:AW446"/>
    <mergeCell ref="AX446:BD446"/>
    <mergeCell ref="S444:AW444"/>
    <mergeCell ref="AX444:BD444"/>
    <mergeCell ref="S441:AB441"/>
    <mergeCell ref="AD441:AE441"/>
    <mergeCell ref="AF441:AJ441"/>
    <mergeCell ref="AM441:AN441"/>
    <mergeCell ref="AO441:AR441"/>
    <mergeCell ref="BF384:BM386"/>
    <mergeCell ref="BN384:CC386"/>
    <mergeCell ref="AQ385:AR385"/>
    <mergeCell ref="BN381:CC383"/>
    <mergeCell ref="AM366:AN366"/>
    <mergeCell ref="AQ369:AR369"/>
    <mergeCell ref="BN374:CC376"/>
    <mergeCell ref="AY364:BE364"/>
    <mergeCell ref="BN387:CC389"/>
    <mergeCell ref="AD365:AI367"/>
    <mergeCell ref="AJ365:AK367"/>
    <mergeCell ref="AS365:AU367"/>
    <mergeCell ref="AV365:AX367"/>
    <mergeCell ref="AY365:BE367"/>
    <mergeCell ref="AJ371:AK373"/>
    <mergeCell ref="BS356:CC358"/>
    <mergeCell ref="E360:CC361"/>
    <mergeCell ref="B363:L364"/>
    <mergeCell ref="M363:AC364"/>
    <mergeCell ref="AD363:AK364"/>
    <mergeCell ref="AL363:BE363"/>
    <mergeCell ref="BF363:BM364"/>
    <mergeCell ref="BN363:CC364"/>
    <mergeCell ref="AL364:AO364"/>
    <mergeCell ref="AV368:AX370"/>
    <mergeCell ref="AY368:BE370"/>
    <mergeCell ref="BF368:BM370"/>
    <mergeCell ref="BN368:CC370"/>
    <mergeCell ref="BF371:BM373"/>
    <mergeCell ref="AM372:AN372"/>
    <mergeCell ref="AQ372:AR372"/>
    <mergeCell ref="AS371:AU373"/>
    <mergeCell ref="AV371:AX373"/>
    <mergeCell ref="AM369:AN369"/>
    <mergeCell ref="B365:L367"/>
    <mergeCell ref="B387:L389"/>
    <mergeCell ref="S448:AW448"/>
    <mergeCell ref="AX443:BD443"/>
    <mergeCell ref="AZ425:BC425"/>
    <mergeCell ref="BD425:BT425"/>
    <mergeCell ref="E435:BZ435"/>
    <mergeCell ref="BE443:BZ443"/>
    <mergeCell ref="BE444:BZ444"/>
    <mergeCell ref="S445:AW445"/>
    <mergeCell ref="AX445:BD445"/>
    <mergeCell ref="BP546:CB546"/>
    <mergeCell ref="BE438:BZ438"/>
    <mergeCell ref="Z532:BK534"/>
    <mergeCell ref="BO506:CB510"/>
    <mergeCell ref="BO497:CB501"/>
    <mergeCell ref="AX454:BD454"/>
    <mergeCell ref="BE454:BZ454"/>
    <mergeCell ref="AX455:BD455"/>
    <mergeCell ref="BE455:BZ455"/>
    <mergeCell ref="AX456:BD456"/>
    <mergeCell ref="AX447:BD447"/>
    <mergeCell ref="BE447:BZ447"/>
    <mergeCell ref="BE456:BZ456"/>
    <mergeCell ref="S453:AW453"/>
    <mergeCell ref="AX453:BD453"/>
    <mergeCell ref="BE453:BZ453"/>
    <mergeCell ref="S454:AW454"/>
    <mergeCell ref="S455:AW455"/>
    <mergeCell ref="BS463:CC465"/>
    <mergeCell ref="F467:BL467"/>
    <mergeCell ref="F468:BL469"/>
    <mergeCell ref="BO468:CB469"/>
    <mergeCell ref="Z484:BK486"/>
    <mergeCell ref="AS268:BJ269"/>
    <mergeCell ref="BK268:CB269"/>
    <mergeCell ref="AA266:AR267"/>
    <mergeCell ref="AA268:AR269"/>
    <mergeCell ref="BS301:CC303"/>
    <mergeCell ref="BI332:BP332"/>
    <mergeCell ref="I341:T341"/>
    <mergeCell ref="U341:AH341"/>
    <mergeCell ref="AI341:BH341"/>
    <mergeCell ref="BI341:BP341"/>
    <mergeCell ref="BQ341:CC341"/>
    <mergeCell ref="AI337:BH337"/>
    <mergeCell ref="BI337:BP337"/>
    <mergeCell ref="BQ337:CC337"/>
    <mergeCell ref="I336:T336"/>
    <mergeCell ref="U336:AH336"/>
    <mergeCell ref="AI336:BH336"/>
    <mergeCell ref="BI336:BP336"/>
    <mergeCell ref="BQ335:CC335"/>
    <mergeCell ref="BQ336:CC336"/>
    <mergeCell ref="U338:AH338"/>
    <mergeCell ref="BI338:BP338"/>
    <mergeCell ref="I340:T340"/>
    <mergeCell ref="AI338:BH339"/>
    <mergeCell ref="BQ338:CC338"/>
    <mergeCell ref="I338:T338"/>
    <mergeCell ref="BQ340:CC340"/>
    <mergeCell ref="I339:T339"/>
    <mergeCell ref="AI340:BH340"/>
    <mergeCell ref="U340:AH340"/>
    <mergeCell ref="F305:AM305"/>
    <mergeCell ref="E274:P276"/>
    <mergeCell ref="BH263:BJ263"/>
    <mergeCell ref="AA261:AR262"/>
    <mergeCell ref="AS261:BJ262"/>
    <mergeCell ref="BK261:CB262"/>
    <mergeCell ref="AP263:AR263"/>
    <mergeCell ref="AY263:BG263"/>
    <mergeCell ref="O256:W256"/>
    <mergeCell ref="BQ263:BY263"/>
    <mergeCell ref="BQ256:BY256"/>
    <mergeCell ref="BZ256:CB256"/>
    <mergeCell ref="AA257:AR258"/>
    <mergeCell ref="AS254:BJ255"/>
    <mergeCell ref="BK254:CB255"/>
    <mergeCell ref="AA254:AR255"/>
    <mergeCell ref="I253:Z253"/>
    <mergeCell ref="AS253:BJ253"/>
    <mergeCell ref="AS256:AX256"/>
    <mergeCell ref="BH256:BJ256"/>
    <mergeCell ref="AS263:AX263"/>
    <mergeCell ref="AS252:BJ252"/>
    <mergeCell ref="BK249:BP249"/>
    <mergeCell ref="O249:W249"/>
    <mergeCell ref="X249:Z249"/>
    <mergeCell ref="AA249:AF249"/>
    <mergeCell ref="I250:Z251"/>
    <mergeCell ref="AS250:BJ251"/>
    <mergeCell ref="BK250:CB251"/>
    <mergeCell ref="AA250:AR251"/>
    <mergeCell ref="AA252:AR253"/>
    <mergeCell ref="I252:Z252"/>
    <mergeCell ref="I259:Z260"/>
    <mergeCell ref="AA259:AR260"/>
    <mergeCell ref="I254:Z255"/>
    <mergeCell ref="I261:Z262"/>
    <mergeCell ref="AS249:AX249"/>
    <mergeCell ref="BQ249:BY249"/>
    <mergeCell ref="BZ188:CB188"/>
    <mergeCell ref="O188:W188"/>
    <mergeCell ref="X188:Z188"/>
    <mergeCell ref="AA188:AF188"/>
    <mergeCell ref="AG188:AO188"/>
    <mergeCell ref="AS188:AX188"/>
    <mergeCell ref="BH188:BJ188"/>
    <mergeCell ref="BK188:BP188"/>
    <mergeCell ref="AP188:AR188"/>
    <mergeCell ref="AY188:BG188"/>
    <mergeCell ref="I191:Z192"/>
    <mergeCell ref="AG242:AO242"/>
    <mergeCell ref="BQ242:BY242"/>
    <mergeCell ref="BK242:BP242"/>
    <mergeCell ref="AA243:CB244"/>
    <mergeCell ref="BH242:BJ242"/>
    <mergeCell ref="BQ241:CB241"/>
    <mergeCell ref="AA241:AF241"/>
    <mergeCell ref="AG241:AR241"/>
    <mergeCell ref="AS241:AX241"/>
    <mergeCell ref="I243:Z244"/>
    <mergeCell ref="O241:Z241"/>
    <mergeCell ref="BS234:CC236"/>
    <mergeCell ref="AS198:BJ199"/>
    <mergeCell ref="BK198:CB199"/>
    <mergeCell ref="AS200:BJ201"/>
    <mergeCell ref="BH249:BJ249"/>
    <mergeCell ref="AS242:AX242"/>
    <mergeCell ref="AA198:AR199"/>
    <mergeCell ref="AA200:AR201"/>
    <mergeCell ref="F219:BZ221"/>
    <mergeCell ref="AA245:CB246"/>
    <mergeCell ref="AA247:CB248"/>
    <mergeCell ref="AG249:AO249"/>
    <mergeCell ref="AP249:AR249"/>
    <mergeCell ref="I247:Z248"/>
    <mergeCell ref="I198:Z201"/>
    <mergeCell ref="J224:U224"/>
    <mergeCell ref="V224:AK224"/>
    <mergeCell ref="AY249:BG249"/>
    <mergeCell ref="BZ249:CB249"/>
    <mergeCell ref="BQ174:BY174"/>
    <mergeCell ref="AY174:BG174"/>
    <mergeCell ref="BZ174:CB174"/>
    <mergeCell ref="I175:Z176"/>
    <mergeCell ref="O174:W174"/>
    <mergeCell ref="AS174:AX174"/>
    <mergeCell ref="BH174:BJ174"/>
    <mergeCell ref="AP181:AR181"/>
    <mergeCell ref="AY181:BG181"/>
    <mergeCell ref="AS181:AX181"/>
    <mergeCell ref="BH181:BJ181"/>
    <mergeCell ref="BK181:BP181"/>
    <mergeCell ref="I177:Z178"/>
    <mergeCell ref="I179:Z180"/>
    <mergeCell ref="BQ181:BY181"/>
    <mergeCell ref="BZ181:CB181"/>
    <mergeCell ref="AS184:BJ184"/>
    <mergeCell ref="I182:Z183"/>
    <mergeCell ref="AA182:AR183"/>
    <mergeCell ref="AS182:BJ183"/>
    <mergeCell ref="BK182:CB183"/>
    <mergeCell ref="O181:W181"/>
    <mergeCell ref="X181:Z181"/>
    <mergeCell ref="AA181:AF181"/>
    <mergeCell ref="AG181:AO181"/>
    <mergeCell ref="AA184:AR185"/>
    <mergeCell ref="BK184:CB185"/>
    <mergeCell ref="V81:W81"/>
    <mergeCell ref="X81:AX81"/>
    <mergeCell ref="AY81:BC81"/>
    <mergeCell ref="BN127:BP127"/>
    <mergeCell ref="BT128:BY128"/>
    <mergeCell ref="BQ127:BS127"/>
    <mergeCell ref="AT125:CB125"/>
    <mergeCell ref="AT126:BP126"/>
    <mergeCell ref="AT127:AV127"/>
    <mergeCell ref="AW127:BM127"/>
    <mergeCell ref="BB142:BH142"/>
    <mergeCell ref="BP142:BV142"/>
    <mergeCell ref="AN142:AT142"/>
    <mergeCell ref="BI142:BO142"/>
    <mergeCell ref="AP143:AR143"/>
    <mergeCell ref="K128:M128"/>
    <mergeCell ref="BQ126:CB126"/>
    <mergeCell ref="K127:M127"/>
    <mergeCell ref="AP119:AZ120"/>
    <mergeCell ref="BA119:BE120"/>
    <mergeCell ref="BF119:BI120"/>
    <mergeCell ref="N127:AD127"/>
    <mergeCell ref="AE127:AG127"/>
    <mergeCell ref="AH127:AJ127"/>
    <mergeCell ref="E124:CB124"/>
    <mergeCell ref="V119:Z119"/>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V82:W82"/>
    <mergeCell ref="X82:AX82"/>
    <mergeCell ref="AY82:BC82"/>
    <mergeCell ref="BD82:BH82"/>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V80:W8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V70:W70"/>
    <mergeCell ref="V69:W69"/>
    <mergeCell ref="V68:W68"/>
    <mergeCell ref="X68:AX68"/>
    <mergeCell ref="V63:W63"/>
    <mergeCell ref="V67:W67"/>
    <mergeCell ref="V66:W66"/>
    <mergeCell ref="V65:W65"/>
    <mergeCell ref="X65:AX65"/>
    <mergeCell ref="V64:W64"/>
    <mergeCell ref="X70:AX70"/>
    <mergeCell ref="AY70:BC70"/>
    <mergeCell ref="BD70:BH70"/>
    <mergeCell ref="BD69:BH69"/>
    <mergeCell ref="X63:AX63"/>
    <mergeCell ref="AY63:BC63"/>
    <mergeCell ref="BD63:BH63"/>
    <mergeCell ref="X64:AX64"/>
    <mergeCell ref="AY64:BC64"/>
    <mergeCell ref="K1109:X1117"/>
    <mergeCell ref="AS1109:BU1110"/>
    <mergeCell ref="Y1112:AB1112"/>
    <mergeCell ref="Y1115:AB1115"/>
    <mergeCell ref="AC1115:AN1115"/>
    <mergeCell ref="AT1113:AU1113"/>
    <mergeCell ref="Y1114:AB1114"/>
    <mergeCell ref="AC1114:AN1114"/>
    <mergeCell ref="Y914:AF914"/>
    <mergeCell ref="I1129:Z1129"/>
    <mergeCell ref="AA1129:BJ1129"/>
    <mergeCell ref="BW854:CB854"/>
    <mergeCell ref="I855:Z855"/>
    <mergeCell ref="AA855:AF855"/>
    <mergeCell ref="Y971:AL971"/>
    <mergeCell ref="AM971:AZ971"/>
    <mergeCell ref="BA971:BN971"/>
    <mergeCell ref="Y1109:AR1110"/>
    <mergeCell ref="I1126:Z1127"/>
    <mergeCell ref="AA1126:BJ1127"/>
    <mergeCell ref="I1128:Z1128"/>
    <mergeCell ref="AA1128:BJ1128"/>
    <mergeCell ref="AC1112:AD1112"/>
    <mergeCell ref="AE1112:AN1112"/>
    <mergeCell ref="Y1105:AB1105"/>
    <mergeCell ref="AC1105:AN1105"/>
    <mergeCell ref="M1032:O1032"/>
    <mergeCell ref="M1033:O1033"/>
    <mergeCell ref="BO970:CB970"/>
    <mergeCell ref="BO971:CB971"/>
    <mergeCell ref="AT1112:AU1112"/>
    <mergeCell ref="I856:Z856"/>
    <mergeCell ref="S422:AY422"/>
    <mergeCell ref="AZ422:BC422"/>
    <mergeCell ref="BD422:BT422"/>
    <mergeCell ref="S418:AY418"/>
    <mergeCell ref="AZ418:BC418"/>
    <mergeCell ref="BD420:BT420"/>
    <mergeCell ref="AZ419:BC419"/>
    <mergeCell ref="BD419:BT419"/>
    <mergeCell ref="S420:Y420"/>
    <mergeCell ref="Z420:AW420"/>
    <mergeCell ref="AX420:AY420"/>
    <mergeCell ref="AZ420:BC420"/>
    <mergeCell ref="F531:X535"/>
    <mergeCell ref="BO531:CB535"/>
    <mergeCell ref="S456:AW456"/>
    <mergeCell ref="S449:AW449"/>
    <mergeCell ref="S443:AW443"/>
    <mergeCell ref="S438:AW438"/>
    <mergeCell ref="S440:AW440"/>
    <mergeCell ref="S451:AW451"/>
    <mergeCell ref="BE451:BZ451"/>
    <mergeCell ref="BE445:BZ445"/>
    <mergeCell ref="BE446:BZ446"/>
    <mergeCell ref="S447:AW447"/>
    <mergeCell ref="S450:AW450"/>
    <mergeCell ref="AX448:BD448"/>
    <mergeCell ref="AX437:BD437"/>
    <mergeCell ref="AX441:BD441"/>
    <mergeCell ref="BE441:BZ441"/>
    <mergeCell ref="BE448:BZ448"/>
    <mergeCell ref="AX449:BD449"/>
    <mergeCell ref="S437:AW437"/>
    <mergeCell ref="M387:AC389"/>
    <mergeCell ref="B384:L386"/>
    <mergeCell ref="M384:AC386"/>
    <mergeCell ref="AD384:AI386"/>
    <mergeCell ref="AP380:AX380"/>
    <mergeCell ref="AY380:BE380"/>
    <mergeCell ref="AD381:AI383"/>
    <mergeCell ref="AJ381:AK383"/>
    <mergeCell ref="AS381:AU383"/>
    <mergeCell ref="AV381:AX383"/>
    <mergeCell ref="AY381:BE383"/>
    <mergeCell ref="BF381:BM383"/>
    <mergeCell ref="AM382:AN382"/>
    <mergeCell ref="AQ382:AR382"/>
    <mergeCell ref="AJ384:AK386"/>
    <mergeCell ref="AS384:AU386"/>
    <mergeCell ref="AV384:AX386"/>
    <mergeCell ref="AY384:BE386"/>
    <mergeCell ref="AD379:AK380"/>
    <mergeCell ref="B381:L383"/>
    <mergeCell ref="M381:AC383"/>
    <mergeCell ref="B379:L380"/>
    <mergeCell ref="AL379:BE379"/>
    <mergeCell ref="BF379:BM380"/>
    <mergeCell ref="AD387:AI389"/>
    <mergeCell ref="AJ387:AK389"/>
    <mergeCell ref="AS387:AU389"/>
    <mergeCell ref="AV387:AX389"/>
    <mergeCell ref="AY387:BE389"/>
    <mergeCell ref="BF387:BM389"/>
    <mergeCell ref="AM388:AN388"/>
    <mergeCell ref="AL380:AO380"/>
    <mergeCell ref="AM385:AN385"/>
    <mergeCell ref="M379:AC380"/>
    <mergeCell ref="BN365:CC367"/>
    <mergeCell ref="AQ366:AR366"/>
    <mergeCell ref="I345:T345"/>
    <mergeCell ref="U345:AH345"/>
    <mergeCell ref="AI345:BH345"/>
    <mergeCell ref="BI345:BP345"/>
    <mergeCell ref="AI343:BH343"/>
    <mergeCell ref="BI343:BP343"/>
    <mergeCell ref="BQ343:CC343"/>
    <mergeCell ref="I344:T344"/>
    <mergeCell ref="U344:AH344"/>
    <mergeCell ref="AI344:BH344"/>
    <mergeCell ref="BI344:BP344"/>
    <mergeCell ref="BQ344:CC344"/>
    <mergeCell ref="BQ345:CC345"/>
    <mergeCell ref="I346:T346"/>
    <mergeCell ref="I343:T343"/>
    <mergeCell ref="U343:AH343"/>
    <mergeCell ref="BF365:BM367"/>
    <mergeCell ref="AY371:BE373"/>
    <mergeCell ref="U346:AH346"/>
    <mergeCell ref="AI346:BH346"/>
    <mergeCell ref="BI346:BP346"/>
    <mergeCell ref="BQ346:CC346"/>
    <mergeCell ref="AP364:AX364"/>
    <mergeCell ref="M374:AC376"/>
    <mergeCell ref="AD374:AI376"/>
    <mergeCell ref="AJ374:AK376"/>
    <mergeCell ref="AS368:AU370"/>
    <mergeCell ref="BN379:CC380"/>
    <mergeCell ref="G292:H292"/>
    <mergeCell ref="J292:U292"/>
    <mergeCell ref="V292:AK292"/>
    <mergeCell ref="F287:BZ289"/>
    <mergeCell ref="B334:H337"/>
    <mergeCell ref="B333:H333"/>
    <mergeCell ref="B331:H332"/>
    <mergeCell ref="U339:AH339"/>
    <mergeCell ref="U337:AH337"/>
    <mergeCell ref="I342:T342"/>
    <mergeCell ref="BQ332:CC332"/>
    <mergeCell ref="I331:T332"/>
    <mergeCell ref="U331:AH332"/>
    <mergeCell ref="AI331:BH332"/>
    <mergeCell ref="BI331:CC331"/>
    <mergeCell ref="G296:Z296"/>
    <mergeCell ref="G293:H293"/>
    <mergeCell ref="G294:H294"/>
    <mergeCell ref="G295:H295"/>
    <mergeCell ref="AN305:BQ305"/>
    <mergeCell ref="U333:AH333"/>
    <mergeCell ref="I333:T333"/>
    <mergeCell ref="B338:H342"/>
    <mergeCell ref="BI340:BP340"/>
    <mergeCell ref="B305:C305"/>
    <mergeCell ref="E277:P279"/>
    <mergeCell ref="E280:P282"/>
    <mergeCell ref="E283:P284"/>
    <mergeCell ref="BK200:CB201"/>
    <mergeCell ref="AY241:BJ241"/>
    <mergeCell ref="BK241:BP241"/>
    <mergeCell ref="AG195:AO195"/>
    <mergeCell ref="I189:Z190"/>
    <mergeCell ref="AA189:AR190"/>
    <mergeCell ref="G224:H224"/>
    <mergeCell ref="G225:H225"/>
    <mergeCell ref="G226:H226"/>
    <mergeCell ref="G227:H227"/>
    <mergeCell ref="B181:H187"/>
    <mergeCell ref="BQ195:BY195"/>
    <mergeCell ref="BZ195:CB195"/>
    <mergeCell ref="I257:Z258"/>
    <mergeCell ref="B249:H255"/>
    <mergeCell ref="I249:N249"/>
    <mergeCell ref="I245:Z246"/>
    <mergeCell ref="I256:N256"/>
    <mergeCell ref="X256:Z256"/>
    <mergeCell ref="AA256:AF256"/>
    <mergeCell ref="AG256:AO256"/>
    <mergeCell ref="AP256:AR256"/>
    <mergeCell ref="AY256:BG256"/>
    <mergeCell ref="B256:H262"/>
    <mergeCell ref="O242:W242"/>
    <mergeCell ref="I242:N242"/>
    <mergeCell ref="BK252:CB253"/>
    <mergeCell ref="I185:Z185"/>
    <mergeCell ref="AS185:BJ185"/>
    <mergeCell ref="B263:H269"/>
    <mergeCell ref="I263:N263"/>
    <mergeCell ref="BK256:BP256"/>
    <mergeCell ref="B195:H201"/>
    <mergeCell ref="C110:CC115"/>
    <mergeCell ref="BS166:CC168"/>
    <mergeCell ref="I171:Z172"/>
    <mergeCell ref="AA171:AR172"/>
    <mergeCell ref="AS171:BJ172"/>
    <mergeCell ref="O173:Z173"/>
    <mergeCell ref="AK152:AL152"/>
    <mergeCell ref="BQ173:CB173"/>
    <mergeCell ref="BH195:BJ195"/>
    <mergeCell ref="BK195:BP195"/>
    <mergeCell ref="AP195:AR195"/>
    <mergeCell ref="B188:H194"/>
    <mergeCell ref="I188:N188"/>
    <mergeCell ref="AK128:AP128"/>
    <mergeCell ref="AQ128:AS128"/>
    <mergeCell ref="V142:AM143"/>
    <mergeCell ref="V140:AM141"/>
    <mergeCell ref="AT140:AY141"/>
    <mergeCell ref="BI140:BN141"/>
    <mergeCell ref="AU142:BA142"/>
    <mergeCell ref="AT128:AV128"/>
    <mergeCell ref="BN128:BP128"/>
    <mergeCell ref="BQ128:BS128"/>
    <mergeCell ref="E153:X154"/>
    <mergeCell ref="BD143:BF143"/>
    <mergeCell ref="BK143:BM143"/>
    <mergeCell ref="BR143:BT143"/>
    <mergeCell ref="V144:BV144"/>
    <mergeCell ref="E146:X147"/>
    <mergeCell ref="BB138:BV139"/>
    <mergeCell ref="I181:N181"/>
    <mergeCell ref="X79:AX79"/>
    <mergeCell ref="AY79:BC79"/>
    <mergeCell ref="V84:W84"/>
    <mergeCell ref="X84:AX84"/>
    <mergeCell ref="AY84:BC84"/>
    <mergeCell ref="BD84:BH84"/>
    <mergeCell ref="AN152:BG152"/>
    <mergeCell ref="N128:AD128"/>
    <mergeCell ref="BS106:CC108"/>
    <mergeCell ref="BT127:BY127"/>
    <mergeCell ref="BZ127:CB127"/>
    <mergeCell ref="AY195:BG195"/>
    <mergeCell ref="I196:Z197"/>
    <mergeCell ref="AA196:AR197"/>
    <mergeCell ref="AS196:BJ197"/>
    <mergeCell ref="BK196:CB197"/>
    <mergeCell ref="O195:W195"/>
    <mergeCell ref="V120:Z120"/>
    <mergeCell ref="AE128:AG128"/>
    <mergeCell ref="AW128:BM128"/>
    <mergeCell ref="BZ128:CB128"/>
    <mergeCell ref="AW143:AY143"/>
    <mergeCell ref="V138:AU139"/>
    <mergeCell ref="BE141:BF141"/>
    <mergeCell ref="E138:U143"/>
    <mergeCell ref="E136:H137"/>
    <mergeCell ref="E128:J128"/>
    <mergeCell ref="BD79:BH79"/>
    <mergeCell ref="V83:W83"/>
    <mergeCell ref="X80:AX80"/>
    <mergeCell ref="AY80:BC80"/>
    <mergeCell ref="BD80:BH80"/>
    <mergeCell ref="V73:W73"/>
    <mergeCell ref="V72:W72"/>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V71:W71"/>
    <mergeCell ref="X71:AX71"/>
    <mergeCell ref="AY71:BC71"/>
    <mergeCell ref="BK171:CB172"/>
    <mergeCell ref="X83:AX83"/>
    <mergeCell ref="AY83:BC83"/>
    <mergeCell ref="BD83:BH83"/>
    <mergeCell ref="K126:AG126"/>
    <mergeCell ref="AH126:AS126"/>
    <mergeCell ref="E119:O120"/>
    <mergeCell ref="P119:T119"/>
    <mergeCell ref="P120:T120"/>
    <mergeCell ref="X174:Z174"/>
    <mergeCell ref="AA174:AF174"/>
    <mergeCell ref="AG174:AO174"/>
    <mergeCell ref="B174:H180"/>
    <mergeCell ref="I174:N174"/>
    <mergeCell ref="E125:J126"/>
    <mergeCell ref="AH128:AJ128"/>
    <mergeCell ref="I173:N173"/>
    <mergeCell ref="B171:H173"/>
    <mergeCell ref="AW138:AZ139"/>
    <mergeCell ref="AK127:AP127"/>
    <mergeCell ref="AQ127:AS127"/>
    <mergeCell ref="K125:AS125"/>
    <mergeCell ref="E127:J127"/>
    <mergeCell ref="AA175:CB176"/>
    <mergeCell ref="AA177:CB178"/>
    <mergeCell ref="AP174:AR174"/>
    <mergeCell ref="AG173:AR173"/>
    <mergeCell ref="AS173:AX173"/>
    <mergeCell ref="BK173:BP173"/>
    <mergeCell ref="AA173:AF173"/>
    <mergeCell ref="BK174:BP174"/>
    <mergeCell ref="AY173:BJ173"/>
    <mergeCell ref="B308:E311"/>
    <mergeCell ref="B312:E315"/>
    <mergeCell ref="B316:E323"/>
    <mergeCell ref="BI342:BP342"/>
    <mergeCell ref="BQ342:CC342"/>
    <mergeCell ref="AI342:BH342"/>
    <mergeCell ref="U342:AH342"/>
    <mergeCell ref="BQ339:CC339"/>
    <mergeCell ref="BI339:BP339"/>
    <mergeCell ref="I337:T337"/>
    <mergeCell ref="BI335:BP335"/>
    <mergeCell ref="AI335:BH335"/>
    <mergeCell ref="U335:AH335"/>
    <mergeCell ref="I335:T335"/>
    <mergeCell ref="BQ334:CC334"/>
    <mergeCell ref="BI334:BP334"/>
    <mergeCell ref="AI334:BH334"/>
    <mergeCell ref="U334:AH334"/>
    <mergeCell ref="I334:T334"/>
    <mergeCell ref="BQ333:CC333"/>
    <mergeCell ref="BI333:BP333"/>
    <mergeCell ref="AI333:BH333"/>
  </mergeCells>
  <phoneticPr fontId="4"/>
  <dataValidations count="3">
    <dataValidation type="list" allowBlank="1" showInputMessage="1" showErrorMessage="1" sqref="P120:T120 V120:Z120 AA151:AE154 E136:H137 E149:H150 AW138" xr:uid="{41CB4741-3589-47EB-BC42-5E5BA840DBB7}">
      <formula1>"○,×"</formula1>
    </dataValidation>
    <dataValidation type="list" allowBlank="1" showInputMessage="1" showErrorMessage="1" sqref="BK143:BM143 AK152:AL154 BR143:BT143 G224:H227 G292:H295 AM366:AN366 AQ366:AR366 AQ372:AR372 AQ369:AR369 AM372:AN372 AM369:AN369 AQ388:AR388 AM382:AN382 AM388:AN388 AQ382:AR382 AQ385:AR385 AM385:AN385 AP143:AR143 AW143:AY143 BD143:BF143 AD441:AE441 AM441:AN441" xr:uid="{E5EFA4CD-ABD0-4178-B80B-339F71127843}">
      <formula1>"✔"</formula1>
    </dataValidation>
    <dataValidation type="list" allowBlank="1" showInputMessage="1" showErrorMessage="1" sqref="I166 M234" xr:uid="{B6E4A059-CDC5-4C77-AA58-883D4B021BB7}">
      <formula1>"〇,×"</formula1>
    </dataValidation>
  </dataValidations>
  <printOptions horizontalCentered="1"/>
  <pageMargins left="0.70866141732283472" right="0.70866141732283472" top="0.74803149606299213" bottom="0.74803149606299213" header="0.31496062992125984" footer="0.31496062992125984"/>
  <pageSetup paperSize="9" scale="43" firstPageNumber="0" pageOrder="overThenDown" orientation="portrait" useFirstPageNumber="1" r:id="rId1"/>
  <headerFooter differentFirst="1">
    <oddFooter xml:space="preserve">&amp;C&amp;"ＭＳ Ｐゴシック,標準"&amp;20&amp;P-1
&amp;"-,標準"&amp;11
</oddFooter>
  </headerFooter>
  <rowBreaks count="19" manualBreakCount="19">
    <brk id="45" max="16383" man="1"/>
    <brk id="104" max="16383" man="1"/>
    <brk id="164" max="16383" man="1"/>
    <brk id="232" max="82" man="1"/>
    <brk id="299" max="82" man="1"/>
    <brk id="354" max="16383" man="1"/>
    <brk id="407" max="82" man="1"/>
    <brk id="461" max="82" man="1"/>
    <brk id="540" max="82" man="1"/>
    <brk id="606" max="82" man="1"/>
    <brk id="664" max="82" man="1"/>
    <brk id="732" max="82" man="1"/>
    <brk id="783" max="82" man="1"/>
    <brk id="844" max="82" man="1"/>
    <brk id="903" max="82" man="1"/>
    <brk id="962" max="82" man="1"/>
    <brk id="1022" max="82" man="1"/>
    <brk id="1043" max="82" man="1"/>
    <brk id="1090" max="8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4551D-DC46-44B5-AE6F-3C890EE0E512}">
  <dimension ref="A1:L108"/>
  <sheetViews>
    <sheetView topLeftCell="A40" workbookViewId="0">
      <selection activeCell="J18" sqref="J18"/>
    </sheetView>
  </sheetViews>
  <sheetFormatPr defaultRowHeight="18.75" x14ac:dyDescent="0.4"/>
  <cols>
    <col min="1" max="1" width="6" customWidth="1"/>
    <col min="2" max="2" width="4.625" style="329" customWidth="1"/>
    <col min="3" max="3" width="8.125" customWidth="1"/>
    <col min="4" max="4" width="7.125" customWidth="1"/>
    <col min="5" max="5" width="2.75" customWidth="1"/>
    <col min="7" max="7" width="4.5" customWidth="1"/>
    <col min="8" max="8" width="3.125" customWidth="1"/>
  </cols>
  <sheetData>
    <row r="1" spans="1:9" x14ac:dyDescent="0.4">
      <c r="A1" s="329"/>
      <c r="C1" t="s">
        <v>534</v>
      </c>
    </row>
    <row r="2" spans="1:9" x14ac:dyDescent="0.4">
      <c r="A2" s="329"/>
    </row>
    <row r="3" spans="1:9" x14ac:dyDescent="0.4">
      <c r="A3" s="330"/>
      <c r="B3" s="361" t="s">
        <v>463</v>
      </c>
      <c r="C3" s="362"/>
      <c r="D3" s="331" t="s">
        <v>464</v>
      </c>
      <c r="E3" s="331"/>
      <c r="F3" s="331"/>
      <c r="G3" s="331"/>
    </row>
    <row r="4" spans="1:9" x14ac:dyDescent="0.4">
      <c r="A4" s="361"/>
      <c r="B4" s="361"/>
      <c r="C4" s="450"/>
      <c r="D4" s="331" t="s">
        <v>537</v>
      </c>
      <c r="E4" s="449"/>
      <c r="F4" s="331" t="s">
        <v>539</v>
      </c>
      <c r="G4" s="331"/>
      <c r="H4" s="363" t="s">
        <v>538</v>
      </c>
      <c r="I4" s="364" t="s">
        <v>540</v>
      </c>
    </row>
    <row r="5" spans="1:9" x14ac:dyDescent="0.4">
      <c r="A5" s="332" t="s">
        <v>519</v>
      </c>
    </row>
    <row r="6" spans="1:9" x14ac:dyDescent="0.4">
      <c r="A6" s="329" t="s">
        <v>14</v>
      </c>
      <c r="C6" t="s">
        <v>465</v>
      </c>
    </row>
    <row r="7" spans="1:9" x14ac:dyDescent="0.4">
      <c r="A7" s="329"/>
      <c r="B7" s="329" t="s">
        <v>466</v>
      </c>
      <c r="C7" t="s">
        <v>635</v>
      </c>
    </row>
    <row r="8" spans="1:9" x14ac:dyDescent="0.4">
      <c r="A8" s="329"/>
      <c r="C8" s="333" t="s">
        <v>467</v>
      </c>
    </row>
    <row r="9" spans="1:9" x14ac:dyDescent="0.4">
      <c r="A9" s="329"/>
      <c r="B9" s="329" t="s">
        <v>466</v>
      </c>
    </row>
    <row r="10" spans="1:9" x14ac:dyDescent="0.4">
      <c r="A10" s="329" t="s">
        <v>596</v>
      </c>
      <c r="C10" t="s">
        <v>468</v>
      </c>
    </row>
    <row r="11" spans="1:9" x14ac:dyDescent="0.4">
      <c r="A11" s="329"/>
      <c r="C11" s="331" t="s">
        <v>541</v>
      </c>
      <c r="D11" s="331"/>
    </row>
    <row r="12" spans="1:9" x14ac:dyDescent="0.4">
      <c r="A12" s="329"/>
      <c r="B12" s="329" t="s">
        <v>466</v>
      </c>
    </row>
    <row r="13" spans="1:9" x14ac:dyDescent="0.4">
      <c r="A13" s="329"/>
      <c r="C13" s="334" t="s">
        <v>469</v>
      </c>
      <c r="D13" s="335"/>
    </row>
    <row r="14" spans="1:9" x14ac:dyDescent="0.4">
      <c r="A14" s="329"/>
      <c r="B14" s="329" t="s">
        <v>466</v>
      </c>
    </row>
    <row r="15" spans="1:9" x14ac:dyDescent="0.4">
      <c r="A15" s="329"/>
      <c r="C15" s="331" t="s">
        <v>470</v>
      </c>
      <c r="D15" s="1473" t="s">
        <v>471</v>
      </c>
      <c r="E15" s="1473"/>
      <c r="F15" s="1473"/>
    </row>
    <row r="16" spans="1:9" x14ac:dyDescent="0.4">
      <c r="A16" s="329"/>
      <c r="C16" s="331" t="s">
        <v>472</v>
      </c>
      <c r="D16" s="1473"/>
      <c r="E16" s="1473"/>
      <c r="F16" s="1473"/>
    </row>
    <row r="17" spans="1:4" x14ac:dyDescent="0.4">
      <c r="A17" s="329"/>
      <c r="B17" s="329" t="s">
        <v>466</v>
      </c>
    </row>
    <row r="18" spans="1:4" x14ac:dyDescent="0.4">
      <c r="A18" s="329" t="s">
        <v>596</v>
      </c>
      <c r="C18" s="331" t="s">
        <v>597</v>
      </c>
    </row>
    <row r="19" spans="1:4" x14ac:dyDescent="0.4">
      <c r="A19" s="329"/>
      <c r="B19" s="329" t="s">
        <v>466</v>
      </c>
    </row>
    <row r="20" spans="1:4" x14ac:dyDescent="0.4">
      <c r="A20" s="329" t="s">
        <v>598</v>
      </c>
      <c r="C20" t="s">
        <v>473</v>
      </c>
      <c r="D20" s="335"/>
    </row>
    <row r="21" spans="1:4" x14ac:dyDescent="0.4">
      <c r="A21" s="329"/>
      <c r="C21" t="s">
        <v>474</v>
      </c>
    </row>
    <row r="22" spans="1:4" x14ac:dyDescent="0.4">
      <c r="A22" s="329"/>
      <c r="C22" s="331" t="s">
        <v>599</v>
      </c>
    </row>
    <row r="23" spans="1:4" x14ac:dyDescent="0.4">
      <c r="A23" s="329"/>
      <c r="C23" s="331" t="s">
        <v>475</v>
      </c>
    </row>
    <row r="24" spans="1:4" x14ac:dyDescent="0.4">
      <c r="A24" s="329"/>
      <c r="C24" s="331" t="s">
        <v>600</v>
      </c>
    </row>
    <row r="25" spans="1:4" x14ac:dyDescent="0.4">
      <c r="A25" s="329"/>
      <c r="B25" s="329" t="s">
        <v>466</v>
      </c>
    </row>
    <row r="26" spans="1:4" x14ac:dyDescent="0.4">
      <c r="A26" s="329"/>
      <c r="C26" t="s">
        <v>476</v>
      </c>
    </row>
    <row r="27" spans="1:4" x14ac:dyDescent="0.4">
      <c r="A27" s="329"/>
      <c r="C27" s="331" t="s">
        <v>477</v>
      </c>
    </row>
    <row r="28" spans="1:4" x14ac:dyDescent="0.4">
      <c r="A28" s="329"/>
      <c r="C28" s="331" t="s">
        <v>535</v>
      </c>
    </row>
    <row r="29" spans="1:4" x14ac:dyDescent="0.4">
      <c r="A29" s="329"/>
      <c r="C29" s="331" t="s">
        <v>478</v>
      </c>
    </row>
    <row r="30" spans="1:4" x14ac:dyDescent="0.4">
      <c r="A30" s="329"/>
      <c r="C30" s="331" t="s">
        <v>536</v>
      </c>
    </row>
    <row r="31" spans="1:4" x14ac:dyDescent="0.4">
      <c r="A31" s="329"/>
      <c r="C31" t="s">
        <v>479</v>
      </c>
    </row>
    <row r="32" spans="1:4" x14ac:dyDescent="0.4">
      <c r="A32" s="329"/>
      <c r="C32" s="331" t="s">
        <v>480</v>
      </c>
    </row>
    <row r="33" spans="1:3" x14ac:dyDescent="0.4">
      <c r="A33" s="329"/>
      <c r="C33" t="s">
        <v>481</v>
      </c>
    </row>
    <row r="34" spans="1:3" x14ac:dyDescent="0.4">
      <c r="A34" s="329"/>
      <c r="C34" s="331" t="s">
        <v>482</v>
      </c>
    </row>
    <row r="35" spans="1:3" x14ac:dyDescent="0.4">
      <c r="A35" s="329"/>
      <c r="C35" t="s">
        <v>483</v>
      </c>
    </row>
    <row r="36" spans="1:3" x14ac:dyDescent="0.4">
      <c r="A36" s="329" t="s">
        <v>601</v>
      </c>
      <c r="C36" s="331" t="s">
        <v>637</v>
      </c>
    </row>
    <row r="37" spans="1:3" x14ac:dyDescent="0.4">
      <c r="A37" s="329"/>
      <c r="C37" s="331" t="s">
        <v>484</v>
      </c>
    </row>
    <row r="38" spans="1:3" x14ac:dyDescent="0.4">
      <c r="A38" s="329"/>
      <c r="C38" s="336" t="s">
        <v>542</v>
      </c>
    </row>
    <row r="39" spans="1:3" x14ac:dyDescent="0.4">
      <c r="A39" s="329"/>
      <c r="B39" s="329" t="s">
        <v>466</v>
      </c>
      <c r="C39" s="331"/>
    </row>
    <row r="40" spans="1:3" x14ac:dyDescent="0.4">
      <c r="A40" s="329"/>
      <c r="C40" s="331" t="s">
        <v>485</v>
      </c>
    </row>
    <row r="41" spans="1:3" x14ac:dyDescent="0.4">
      <c r="A41" s="329"/>
      <c r="C41" s="331" t="s">
        <v>486</v>
      </c>
    </row>
    <row r="42" spans="1:3" x14ac:dyDescent="0.4">
      <c r="A42" s="329"/>
      <c r="C42" s="337" t="s">
        <v>487</v>
      </c>
    </row>
    <row r="43" spans="1:3" x14ac:dyDescent="0.4">
      <c r="A43" s="329"/>
      <c r="B43" s="339" t="s">
        <v>466</v>
      </c>
      <c r="C43" s="337"/>
    </row>
    <row r="44" spans="1:3" x14ac:dyDescent="0.4">
      <c r="A44" s="329"/>
      <c r="C44" s="331" t="s">
        <v>488</v>
      </c>
    </row>
    <row r="45" spans="1:3" x14ac:dyDescent="0.4">
      <c r="A45" s="329"/>
      <c r="B45" s="329" t="s">
        <v>466</v>
      </c>
    </row>
    <row r="46" spans="1:3" x14ac:dyDescent="0.4">
      <c r="A46" s="329" t="s">
        <v>490</v>
      </c>
      <c r="C46" t="s">
        <v>489</v>
      </c>
    </row>
    <row r="47" spans="1:3" x14ac:dyDescent="0.4">
      <c r="A47" s="329"/>
      <c r="C47" t="s">
        <v>491</v>
      </c>
    </row>
    <row r="48" spans="1:3" x14ac:dyDescent="0.4">
      <c r="A48" s="329"/>
      <c r="C48" s="337" t="s">
        <v>492</v>
      </c>
    </row>
    <row r="49" spans="1:3" x14ac:dyDescent="0.4">
      <c r="A49" s="329"/>
      <c r="C49" t="s">
        <v>493</v>
      </c>
    </row>
    <row r="50" spans="1:3" x14ac:dyDescent="0.4">
      <c r="A50" s="329" t="s">
        <v>494</v>
      </c>
      <c r="C50" t="s">
        <v>495</v>
      </c>
    </row>
    <row r="51" spans="1:3" x14ac:dyDescent="0.4">
      <c r="A51" s="329"/>
      <c r="C51" s="337" t="s">
        <v>496</v>
      </c>
    </row>
    <row r="52" spans="1:3" x14ac:dyDescent="0.4">
      <c r="A52" s="329"/>
      <c r="C52" s="331" t="s">
        <v>497</v>
      </c>
    </row>
    <row r="53" spans="1:3" x14ac:dyDescent="0.4">
      <c r="A53" s="329"/>
      <c r="C53" s="331" t="s">
        <v>498</v>
      </c>
    </row>
    <row r="54" spans="1:3" x14ac:dyDescent="0.4">
      <c r="A54" s="329"/>
      <c r="B54" s="329" t="s">
        <v>466</v>
      </c>
      <c r="C54" s="331"/>
    </row>
    <row r="55" spans="1:3" x14ac:dyDescent="0.4">
      <c r="A55" s="329" t="s">
        <v>499</v>
      </c>
      <c r="C55" s="337" t="s">
        <v>500</v>
      </c>
    </row>
    <row r="56" spans="1:3" x14ac:dyDescent="0.4">
      <c r="A56" s="329"/>
      <c r="C56" s="337" t="s">
        <v>501</v>
      </c>
    </row>
    <row r="57" spans="1:3" x14ac:dyDescent="0.4">
      <c r="A57" s="329"/>
      <c r="C57" s="331" t="s">
        <v>502</v>
      </c>
    </row>
    <row r="58" spans="1:3" x14ac:dyDescent="0.4">
      <c r="A58" s="329"/>
      <c r="B58" s="329" t="s">
        <v>466</v>
      </c>
    </row>
    <row r="59" spans="1:3" x14ac:dyDescent="0.4">
      <c r="A59" s="329"/>
      <c r="C59" t="s">
        <v>503</v>
      </c>
    </row>
    <row r="60" spans="1:3" x14ac:dyDescent="0.4">
      <c r="A60" s="329"/>
      <c r="C60" s="331" t="s">
        <v>504</v>
      </c>
    </row>
    <row r="61" spans="1:3" x14ac:dyDescent="0.4">
      <c r="A61" s="329"/>
      <c r="B61" s="329" t="s">
        <v>466</v>
      </c>
    </row>
    <row r="62" spans="1:3" x14ac:dyDescent="0.4">
      <c r="A62" s="329" t="s">
        <v>505</v>
      </c>
      <c r="C62" t="s">
        <v>506</v>
      </c>
    </row>
    <row r="63" spans="1:3" x14ac:dyDescent="0.4">
      <c r="A63" s="329"/>
      <c r="C63" t="s">
        <v>507</v>
      </c>
    </row>
    <row r="64" spans="1:3" x14ac:dyDescent="0.4">
      <c r="A64" s="329"/>
      <c r="C64" s="331" t="s">
        <v>508</v>
      </c>
    </row>
    <row r="65" spans="1:12" x14ac:dyDescent="0.4">
      <c r="A65" s="329"/>
      <c r="B65" s="329" t="s">
        <v>466</v>
      </c>
    </row>
    <row r="66" spans="1:12" x14ac:dyDescent="0.4">
      <c r="A66" s="329" t="s">
        <v>509</v>
      </c>
      <c r="C66" t="s">
        <v>602</v>
      </c>
    </row>
    <row r="67" spans="1:12" x14ac:dyDescent="0.4">
      <c r="A67" s="329"/>
      <c r="C67" s="337" t="s">
        <v>603</v>
      </c>
    </row>
    <row r="68" spans="1:12" x14ac:dyDescent="0.4">
      <c r="A68" s="329"/>
      <c r="C68" s="1474" t="s">
        <v>638</v>
      </c>
      <c r="D68" s="1474"/>
      <c r="E68" s="1474"/>
      <c r="F68" s="1474"/>
      <c r="G68" s="1474"/>
      <c r="H68" s="1474"/>
      <c r="I68" s="1474"/>
      <c r="J68" s="393"/>
      <c r="K68" s="393"/>
      <c r="L68" s="393"/>
    </row>
    <row r="69" spans="1:12" x14ac:dyDescent="0.4">
      <c r="A69" s="329"/>
      <c r="C69" s="1475" t="s">
        <v>604</v>
      </c>
      <c r="D69" s="1475"/>
      <c r="E69" s="1475"/>
      <c r="F69" s="1475"/>
      <c r="G69" s="1475"/>
      <c r="H69" s="1475"/>
      <c r="I69" s="1475"/>
      <c r="J69" s="393"/>
      <c r="K69" s="393"/>
      <c r="L69" s="393"/>
    </row>
    <row r="70" spans="1:12" x14ac:dyDescent="0.4">
      <c r="A70" s="329" t="s">
        <v>511</v>
      </c>
      <c r="B70" s="329" t="s">
        <v>466</v>
      </c>
    </row>
    <row r="71" spans="1:12" x14ac:dyDescent="0.4">
      <c r="A71" s="329"/>
      <c r="C71" t="s">
        <v>605</v>
      </c>
    </row>
    <row r="72" spans="1:12" x14ac:dyDescent="0.4">
      <c r="A72" s="329"/>
      <c r="C72" t="s">
        <v>606</v>
      </c>
    </row>
    <row r="73" spans="1:12" x14ac:dyDescent="0.4">
      <c r="A73" s="329"/>
      <c r="C73" s="331" t="s">
        <v>513</v>
      </c>
    </row>
    <row r="74" spans="1:12" x14ac:dyDescent="0.4">
      <c r="A74" s="329"/>
      <c r="C74" s="331" t="s">
        <v>514</v>
      </c>
    </row>
    <row r="75" spans="1:12" x14ac:dyDescent="0.4">
      <c r="A75" s="329" t="s">
        <v>512</v>
      </c>
      <c r="B75" s="329" t="s">
        <v>466</v>
      </c>
      <c r="C75" s="331"/>
    </row>
    <row r="76" spans="1:12" x14ac:dyDescent="0.4">
      <c r="A76" s="329"/>
      <c r="C76" s="337" t="s">
        <v>607</v>
      </c>
    </row>
    <row r="77" spans="1:12" x14ac:dyDescent="0.4">
      <c r="A77" s="329"/>
      <c r="C77" t="s">
        <v>608</v>
      </c>
    </row>
    <row r="78" spans="1:12" x14ac:dyDescent="0.4">
      <c r="A78" s="329"/>
      <c r="C78" s="331" t="s">
        <v>609</v>
      </c>
    </row>
    <row r="79" spans="1:12" x14ac:dyDescent="0.4">
      <c r="A79" s="329"/>
      <c r="B79" s="329" t="s">
        <v>466</v>
      </c>
      <c r="C79" s="331"/>
    </row>
    <row r="80" spans="1:12" x14ac:dyDescent="0.4">
      <c r="A80" s="329" t="s">
        <v>610</v>
      </c>
      <c r="C80" t="s">
        <v>515</v>
      </c>
    </row>
    <row r="81" spans="1:3" x14ac:dyDescent="0.4">
      <c r="A81" s="329"/>
      <c r="C81" t="s">
        <v>611</v>
      </c>
    </row>
    <row r="82" spans="1:3" x14ac:dyDescent="0.4">
      <c r="A82" s="329"/>
      <c r="C82" s="331" t="s">
        <v>546</v>
      </c>
    </row>
    <row r="83" spans="1:3" x14ac:dyDescent="0.4">
      <c r="A83" s="329"/>
      <c r="B83" s="329" t="s">
        <v>466</v>
      </c>
      <c r="C83" s="331"/>
    </row>
    <row r="84" spans="1:3" x14ac:dyDescent="0.4">
      <c r="A84" s="329" t="s">
        <v>517</v>
      </c>
      <c r="C84" s="337" t="s">
        <v>516</v>
      </c>
    </row>
    <row r="85" spans="1:3" x14ac:dyDescent="0.4">
      <c r="A85" s="329"/>
      <c r="C85" s="331" t="s">
        <v>612</v>
      </c>
    </row>
    <row r="86" spans="1:3" x14ac:dyDescent="0.4">
      <c r="A86" s="329"/>
      <c r="B86" s="329" t="s">
        <v>466</v>
      </c>
      <c r="C86" s="331"/>
    </row>
    <row r="87" spans="1:3" x14ac:dyDescent="0.4">
      <c r="A87" s="329" t="s">
        <v>613</v>
      </c>
      <c r="C87" s="331" t="s">
        <v>614</v>
      </c>
    </row>
    <row r="88" spans="1:3" x14ac:dyDescent="0.4">
      <c r="A88" s="329"/>
      <c r="C88" s="331" t="s">
        <v>544</v>
      </c>
    </row>
    <row r="89" spans="1:3" x14ac:dyDescent="0.4">
      <c r="A89" s="329"/>
      <c r="C89" s="331" t="s">
        <v>640</v>
      </c>
    </row>
    <row r="90" spans="1:3" x14ac:dyDescent="0.4">
      <c r="A90" s="329"/>
      <c r="B90" s="329" t="s">
        <v>466</v>
      </c>
      <c r="C90" s="331"/>
    </row>
    <row r="91" spans="1:3" x14ac:dyDescent="0.4">
      <c r="A91" s="329" t="s">
        <v>615</v>
      </c>
      <c r="C91" s="331" t="s">
        <v>616</v>
      </c>
    </row>
    <row r="92" spans="1:3" x14ac:dyDescent="0.4">
      <c r="A92" s="329"/>
      <c r="C92" s="331" t="s">
        <v>543</v>
      </c>
    </row>
    <row r="93" spans="1:3" x14ac:dyDescent="0.4">
      <c r="A93" s="329"/>
      <c r="C93" s="331" t="s">
        <v>639</v>
      </c>
    </row>
    <row r="94" spans="1:3" x14ac:dyDescent="0.4">
      <c r="A94" s="329"/>
      <c r="B94" s="329" t="s">
        <v>466</v>
      </c>
      <c r="C94" s="331"/>
    </row>
    <row r="95" spans="1:3" x14ac:dyDescent="0.4">
      <c r="A95" s="329" t="s">
        <v>617</v>
      </c>
      <c r="C95" s="331" t="s">
        <v>618</v>
      </c>
    </row>
    <row r="96" spans="1:3" x14ac:dyDescent="0.4">
      <c r="A96" s="329"/>
      <c r="C96" s="331" t="s">
        <v>619</v>
      </c>
    </row>
    <row r="97" spans="1:3" x14ac:dyDescent="0.4">
      <c r="A97" s="329"/>
      <c r="C97" s="331"/>
    </row>
    <row r="98" spans="1:3" x14ac:dyDescent="0.4">
      <c r="A98" s="329" t="s">
        <v>620</v>
      </c>
      <c r="C98" s="337" t="s">
        <v>556</v>
      </c>
    </row>
    <row r="99" spans="1:3" x14ac:dyDescent="0.4">
      <c r="A99" s="329"/>
      <c r="C99" t="s">
        <v>557</v>
      </c>
    </row>
    <row r="100" spans="1:3" x14ac:dyDescent="0.4">
      <c r="A100" s="329"/>
      <c r="C100" s="331" t="s">
        <v>510</v>
      </c>
    </row>
    <row r="101" spans="1:3" x14ac:dyDescent="0.4">
      <c r="A101" s="329"/>
      <c r="B101" s="329" t="s">
        <v>466</v>
      </c>
      <c r="C101" s="337"/>
    </row>
    <row r="102" spans="1:3" x14ac:dyDescent="0.4">
      <c r="A102" s="329" t="s">
        <v>532</v>
      </c>
      <c r="C102" s="337" t="s">
        <v>518</v>
      </c>
    </row>
    <row r="103" spans="1:3" x14ac:dyDescent="0.4">
      <c r="A103" s="329"/>
      <c r="C103" s="331" t="s">
        <v>545</v>
      </c>
    </row>
    <row r="104" spans="1:3" x14ac:dyDescent="0.4">
      <c r="A104" s="329"/>
      <c r="C104" s="331" t="s">
        <v>621</v>
      </c>
    </row>
    <row r="105" spans="1:3" x14ac:dyDescent="0.4">
      <c r="A105" s="329"/>
    </row>
    <row r="106" spans="1:3" x14ac:dyDescent="0.4">
      <c r="A106" s="329"/>
    </row>
    <row r="107" spans="1:3" x14ac:dyDescent="0.4">
      <c r="A107" s="338" t="s">
        <v>533</v>
      </c>
    </row>
    <row r="108" spans="1:3" x14ac:dyDescent="0.4">
      <c r="A108" s="329"/>
    </row>
  </sheetData>
  <mergeCells count="3">
    <mergeCell ref="D15:F16"/>
    <mergeCell ref="C68:I68"/>
    <mergeCell ref="C69:I69"/>
  </mergeCells>
  <phoneticPr fontId="4"/>
  <pageMargins left="0.51181102362204722" right="0.31496062992125984" top="0.74803149606299213" bottom="0.55118110236220474"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対象災害選択シート</vt:lpstr>
      <vt:lpstr>作業シート（福祉施設）</vt:lpstr>
      <vt:lpstr>計画書作成マニュアル</vt:lpstr>
      <vt:lpstr>'作業シート（福祉施設）'!_Toc90402527</vt:lpstr>
      <vt:lpstr>'作業シート（福祉施設）'!Print_Area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松永　恵佑</cp:lastModifiedBy>
  <cp:lastPrinted>2023-08-02T01:20:44Z</cp:lastPrinted>
  <dcterms:created xsi:type="dcterms:W3CDTF">2022-03-10T07:33:02Z</dcterms:created>
  <dcterms:modified xsi:type="dcterms:W3CDTF">2023-08-17T23:43:58Z</dcterms:modified>
</cp:coreProperties>
</file>