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66925"/>
  <mc:AlternateContent xmlns:mc="http://schemas.openxmlformats.org/markup-compatibility/2006">
    <mc:Choice Requires="x15">
      <x15ac:absPath xmlns:x15ac="http://schemas.microsoft.com/office/spreadsheetml/2010/11/ac" url="R:\業務フォルダ\庄原市本庁舎\総務部_危機管理課_危機管理係\11防災\023要配慮者利用施設\R5\R5.8.3,4_説明会\様式\R5.8.16修正版\"/>
    </mc:Choice>
  </mc:AlternateContent>
  <xr:revisionPtr revIDLastSave="0" documentId="13_ncr:1_{ABFF8BA0-30D2-4C04-AE8E-554EB61AE590}" xr6:coauthVersionLast="36" xr6:coauthVersionMax="47" xr10:uidLastSave="{00000000-0000-0000-0000-000000000000}"/>
  <bookViews>
    <workbookView xWindow="0" yWindow="0" windowWidth="13350" windowHeight="11250" activeTab="1" xr2:uid="{00000000-000D-0000-FFFF-FFFF00000000}"/>
  </bookViews>
  <sheets>
    <sheet name="対象災害選択シート" sheetId="1" r:id="rId1"/>
    <sheet name="作業シート（福祉施設）" sheetId="2" r:id="rId2"/>
    <sheet name="計画書作成マニュアル" sheetId="3" r:id="rId3"/>
  </sheets>
  <definedNames>
    <definedName name="_Toc86139633" localSheetId="1">'作業シート（福祉施設）'!#REF!</definedName>
    <definedName name="_Toc90402527" localSheetId="1">'作業シート（福祉施設）'!$BZ$119</definedName>
    <definedName name="_xlnm.Print_Area" localSheetId="1">'作業シート（福祉施設）'!$A$1:$CE$1148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858" i="2" l="1"/>
  <c r="AA858" i="2"/>
  <c r="AG858" i="2"/>
  <c r="AY858" i="2"/>
  <c r="BE858" i="2"/>
  <c r="BW858" i="2"/>
  <c r="I917" i="2"/>
  <c r="Y917" i="2"/>
  <c r="BG30" i="1"/>
  <c r="BE31" i="1"/>
  <c r="A22" i="2" s="1"/>
  <c r="BF31" i="1"/>
  <c r="BH31" i="1" s="1"/>
  <c r="BE32" i="1"/>
  <c r="BE33" i="1"/>
  <c r="BF33" i="1"/>
  <c r="BK33" i="1" s="1"/>
  <c r="BE34" i="1"/>
  <c r="BG35" i="1" s="1"/>
  <c r="BK35" i="1" s="1"/>
  <c r="BL35" i="1" s="1"/>
  <c r="E116" i="2" s="1"/>
  <c r="BF34" i="1"/>
  <c r="BJ34" i="1" s="1"/>
  <c r="BE36" i="1"/>
  <c r="A21" i="2" l="1"/>
  <c r="BF36" i="1"/>
</calcChain>
</file>

<file path=xl/sharedStrings.xml><?xml version="1.0" encoding="utf-8"?>
<sst xmlns="http://schemas.openxmlformats.org/spreadsheetml/2006/main" count="1130" uniqueCount="718">
  <si>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</si>
  <si>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</si>
  <si>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</si>
  <si>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</si>
  <si>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</si>
  <si>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</si>
  <si>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</si>
  <si>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</si>
  <si>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</si>
  <si>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</si>
  <si>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</si>
  <si>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</si>
  <si>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</si>
  <si>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</si>
  <si>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</si>
  <si>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</si>
  <si>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</si>
  <si>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</si>
  <si>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</si>
  <si>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</si>
  <si>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</si>
  <si>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</si>
  <si>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</si>
  <si>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</si>
  <si>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</si>
  <si>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</si>
  <si>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</si>
  <si>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</si>
  <si>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</si>
  <si>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</si>
  <si>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</si>
  <si>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</si>
  <si>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</si>
  <si>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</si>
  <si>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</si>
  <si>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</si>
  <si>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</si>
  <si>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</si>
  <si>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</si>
  <si>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</si>
  <si>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・避難完了の確認</t>
  </si>
  <si>
    <t>・状況把握、指揮</t>
  </si>
  <si>
    <t>警戒レベル4</t>
    <rPh sb="0" eb="2">
      <t>ケイカイ</t>
    </rPh>
    <phoneticPr fontId="4"/>
  </si>
  <si>
    <t>■避難指示</t>
    <rPh sb="1" eb="3">
      <t>ヒナン</t>
    </rPh>
    <rPh sb="3" eb="5">
      <t>シジ</t>
    </rPh>
    <phoneticPr fontId="4"/>
  </si>
  <si>
    <t>■大雨警報（土砂災害）</t>
    <rPh sb="1" eb="3">
      <t>オオアメ</t>
    </rPh>
    <rPh sb="3" eb="5">
      <t>ケイホウ</t>
    </rPh>
    <rPh sb="6" eb="8">
      <t>ドシャ</t>
    </rPh>
    <rPh sb="8" eb="10">
      <t>サイガイ</t>
    </rPh>
    <phoneticPr fontId="4"/>
  </si>
  <si>
    <t>■洪水警報</t>
    <rPh sb="1" eb="3">
      <t>コウズイ</t>
    </rPh>
    <rPh sb="3" eb="5">
      <t>ケイホウ</t>
    </rPh>
    <phoneticPr fontId="4"/>
  </si>
  <si>
    <t>警戒レベル3</t>
    <rPh sb="0" eb="2">
      <t>ケイカイ</t>
    </rPh>
    <phoneticPr fontId="4"/>
  </si>
  <si>
    <t>■高齢者等避難</t>
    <rPh sb="1" eb="7">
      <t>コウレイシャトウヒナン</t>
    </rPh>
    <phoneticPr fontId="4"/>
  </si>
  <si>
    <t>・移動用車両の手配</t>
  </si>
  <si>
    <t>・避難ルートの確認</t>
  </si>
  <si>
    <t>・施設職員等召集</t>
  </si>
  <si>
    <t>■洪水注意報</t>
    <rPh sb="1" eb="3">
      <t>コウズイ</t>
    </rPh>
    <rPh sb="3" eb="6">
      <t>チュウイホウ</t>
    </rPh>
    <phoneticPr fontId="4"/>
  </si>
  <si>
    <t>・避難誘導体制の確認</t>
  </si>
  <si>
    <t>警戒レベル２</t>
    <rPh sb="0" eb="2">
      <t>ケイカイ</t>
    </rPh>
    <phoneticPr fontId="4"/>
  </si>
  <si>
    <t>■大雨注意報</t>
    <rPh sb="1" eb="3">
      <t>オオアメ</t>
    </rPh>
    <rPh sb="3" eb="6">
      <t>チュウイホウ</t>
    </rPh>
    <phoneticPr fontId="4"/>
  </si>
  <si>
    <t>・施設職員への情報伝達</t>
  </si>
  <si>
    <t>・体制確立の判断</t>
  </si>
  <si>
    <t>（警報級の可能性）</t>
    <rPh sb="1" eb="3">
      <t>ケイホウ</t>
    </rPh>
    <rPh sb="3" eb="4">
      <t>キュウ</t>
    </rPh>
    <rPh sb="5" eb="8">
      <t>カノウセイ</t>
    </rPh>
    <phoneticPr fontId="4"/>
  </si>
  <si>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</si>
  <si>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</si>
  <si>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</si>
  <si>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</si>
  <si>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</si>
  <si>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</si>
  <si>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</si>
  <si>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</si>
  <si>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</si>
  <si>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</si>
  <si>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</si>
  <si>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</si>
  <si>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</si>
  <si>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</si>
  <si>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</si>
  <si>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避難に要する
時間</t>
    <rPh sb="0" eb="2">
      <t>ヒナン</t>
    </rPh>
    <rPh sb="3" eb="4">
      <t>ヨウ</t>
    </rPh>
    <rPh sb="7" eb="9">
      <t>ジカン</t>
    </rPh>
    <phoneticPr fontId="4"/>
  </si>
  <si>
    <t>屋内安全確保</t>
    <rPh sb="0" eb="2">
      <t>オクナイ</t>
    </rPh>
    <rPh sb="2" eb="4">
      <t>アンゼン</t>
    </rPh>
    <rPh sb="4" eb="6">
      <t>カクホ</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</si>
  <si>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</si>
  <si>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</si>
  <si>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</si>
  <si>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</si>
  <si>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</si>
  <si>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</si>
  <si>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</si>
  <si>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</si>
  <si>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</si>
  <si>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</si>
  <si>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</si>
  <si>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</si>
  <si>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</si>
  <si>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</si>
  <si>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</si>
  <si>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</si>
  <si>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</si>
  <si>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</si>
  <si>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</si>
  <si>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</si>
  <si>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</si>
  <si>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</si>
  <si>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</si>
  <si>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</si>
  <si>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</si>
  <si>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</si>
  <si>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</si>
  <si>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</si>
  <si>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</si>
  <si>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</si>
  <si>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</si>
  <si>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</si>
  <si>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</si>
  <si>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</si>
  <si>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</si>
  <si>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</si>
  <si>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</si>
  <si>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</si>
  <si>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</si>
  <si>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</si>
  <si>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</si>
  <si>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別添</t>
    <rPh sb="0" eb="2">
      <t>ベッテン</t>
    </rPh>
    <phoneticPr fontId="8"/>
  </si>
  <si>
    <t>）名</t>
    <rPh sb="1" eb="2">
      <t>メイ</t>
    </rPh>
    <phoneticPr fontId="4"/>
  </si>
  <si>
    <t>人数（</t>
    <rPh sb="0" eb="2">
      <t>ニンズウ</t>
    </rPh>
    <phoneticPr fontId="4"/>
  </si>
  <si>
    <t>〇〇〇〇</t>
  </si>
  <si>
    <t>・避難先での持ち出し品等の管理</t>
  </si>
  <si>
    <t>・移動用車両の確保</t>
  </si>
  <si>
    <t>・避難に必要な設備や装備品、備蓄品、避難先への持ち出し品等を点検し準備</t>
  </si>
  <si>
    <t>責任者</t>
  </si>
  <si>
    <t>担当者名</t>
    <rPh sb="3" eb="4">
      <t>メイ</t>
    </rPh>
    <phoneticPr fontId="4"/>
  </si>
  <si>
    <t>装備品等
準備班</t>
    <phoneticPr fontId="4"/>
  </si>
  <si>
    <t>・気象情報、水位情報、避難情報等の収集</t>
  </si>
  <si>
    <t>・施設職員や避難支援協力者へ連絡</t>
  </si>
  <si>
    <t>・気象情報、水位情報、避難情報、避難先情報等の収集</t>
    <phoneticPr fontId="4"/>
  </si>
  <si>
    <t>代行者</t>
  </si>
  <si>
    <t>既に防災体制を確立している場合は、それを活用してもよい。</t>
    <rPh sb="2" eb="4">
      <t>ボウサイ</t>
    </rPh>
    <rPh sb="4" eb="6">
      <t>タイセイ</t>
    </rPh>
    <rPh sb="7" eb="9">
      <t>カクリツ</t>
    </rPh>
    <rPh sb="13" eb="15">
      <t>バアイ</t>
    </rPh>
    <rPh sb="20" eb="22">
      <t>カツヨウ</t>
    </rPh>
    <phoneticPr fontId="26"/>
  </si>
  <si>
    <t>ストレッチャー</t>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</si>
  <si>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</si>
  <si>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</si>
  <si>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</si>
  <si>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</si>
  <si>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</si>
  <si>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</si>
  <si>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</si>
  <si>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</si>
  <si>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</si>
  <si>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</si>
  <si>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</si>
  <si>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</si>
  <si>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既存の名簿等がある場合は、それを用いてもよい。</t>
    <phoneticPr fontId="26"/>
  </si>
  <si>
    <t>様式11</t>
    <rPh sb="0" eb="2">
      <t>ヨウシキ</t>
    </rPh>
    <phoneticPr fontId="8"/>
  </si>
  <si>
    <t>医療機関</t>
  </si>
  <si>
    <t>避難誘導等の支援者</t>
  </si>
  <si>
    <t>警察署</t>
  </si>
  <si>
    <t>消防署</t>
  </si>
  <si>
    <t>連絡先</t>
    <rPh sb="0" eb="3">
      <t>レンラクサキ</t>
    </rPh>
    <phoneticPr fontId="4"/>
  </si>
  <si>
    <t>様式10</t>
    <rPh sb="0" eb="2">
      <t>ヨウシキ</t>
    </rPh>
    <phoneticPr fontId="8"/>
  </si>
  <si>
    <t>012-3456-7890</t>
  </si>
  <si>
    <t>事務長</t>
    <rPh sb="0" eb="3">
      <t>ジムチョウ</t>
    </rPh>
    <phoneticPr fontId="4"/>
  </si>
  <si>
    <t>施設長</t>
    <rPh sb="0" eb="2">
      <t>シセツ</t>
    </rPh>
    <rPh sb="2" eb="3">
      <t>チョウ</t>
    </rPh>
    <phoneticPr fontId="4"/>
  </si>
  <si>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</si>
  <si>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</si>
  <si>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</si>
  <si>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</si>
  <si>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</si>
  <si>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</si>
  <si>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</si>
  <si>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</si>
  <si>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</si>
  <si>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</si>
  <si>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</si>
  <si>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</si>
  <si>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</si>
  <si>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</si>
  <si>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</si>
  <si>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</si>
  <si>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</si>
  <si>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</si>
  <si>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</si>
  <si>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</si>
  <si>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</si>
  <si>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</si>
  <si>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</si>
  <si>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</si>
  <si>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</si>
  <si>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</si>
  <si>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</si>
  <si>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</si>
  <si>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</si>
  <si>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</si>
  <si>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</si>
  <si>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</si>
  <si>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</si>
  <si>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</si>
  <si>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</si>
  <si>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</si>
  <si>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</si>
  <si>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</si>
  <si>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</si>
  <si>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</si>
  <si>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</si>
  <si>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</si>
  <si>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</si>
  <si>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</si>
  <si>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</si>
  <si>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</si>
  <si>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</si>
  <si>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</si>
  <si>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</si>
  <si>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</si>
  <si>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</si>
  <si>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</si>
  <si>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</si>
  <si>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その他</t>
    <rPh sb="2" eb="3">
      <t>タ</t>
    </rPh>
    <phoneticPr fontId="4"/>
  </si>
  <si>
    <t>電池や携帯充電器</t>
    <phoneticPr fontId="4"/>
  </si>
  <si>
    <t>衛生用品や衣料品</t>
  </si>
  <si>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</si>
  <si>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</si>
  <si>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</si>
  <si>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</si>
  <si>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</si>
  <si>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</si>
  <si>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</si>
  <si>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</si>
  <si>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</si>
  <si>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</si>
  <si>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避難誘導</t>
    <rPh sb="0" eb="2">
      <t>ヒナン</t>
    </rPh>
    <rPh sb="2" eb="4">
      <t>ユウドウ</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</si>
  <si>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</si>
  <si>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</si>
  <si>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</si>
  <si>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</si>
  <si>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</si>
  <si>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</si>
  <si>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</si>
  <si>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</si>
  <si>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</si>
  <si>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</si>
  <si>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</si>
  <si>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</si>
  <si>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その他（</t>
    <phoneticPr fontId="4"/>
  </si>
  <si>
    <t>階段昇降機の設置</t>
  </si>
  <si>
    <t>止水板</t>
    <rPh sb="0" eb="3">
      <t>シスイバン</t>
    </rPh>
    <phoneticPr fontId="4"/>
  </si>
  <si>
    <t>土のう</t>
    <rPh sb="0" eb="1">
      <t>ド</t>
    </rPh>
    <phoneticPr fontId="4"/>
  </si>
  <si>
    <t>停電対策としての非常用電源の設置</t>
  </si>
  <si>
    <t>緊急時の設備</t>
    <rPh sb="0" eb="3">
      <t>キンキュウジ</t>
    </rPh>
    <rPh sb="4" eb="6">
      <t>セツビ</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</si>
  <si>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</si>
  <si>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</si>
  <si>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</si>
  <si>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</si>
  <si>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</si>
  <si>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</si>
  <si>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</si>
  <si>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７　避難に必要な設備の整備</t>
    <phoneticPr fontId="4"/>
  </si>
  <si>
    <t>様式５</t>
    <rPh sb="0" eb="2">
      <t>ヨウシキ</t>
    </rPh>
    <phoneticPr fontId="8"/>
  </si>
  <si>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</si>
  <si>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</si>
  <si>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</si>
  <si>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</si>
  <si>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</si>
  <si>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</si>
  <si>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</si>
  <si>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</si>
  <si>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台</t>
  </si>
  <si>
    <t>m</t>
    <phoneticPr fontId="8"/>
  </si>
  <si>
    <t>近隣の安全な場所</t>
    <rPh sb="0" eb="2">
      <t>キンリン</t>
    </rPh>
    <rPh sb="3" eb="5">
      <t>アンゼン</t>
    </rPh>
    <rPh sb="6" eb="8">
      <t>バショ</t>
    </rPh>
    <phoneticPr fontId="26"/>
  </si>
  <si>
    <t>指定緊急避難場所</t>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</si>
  <si>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</si>
  <si>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</si>
  <si>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</si>
  <si>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</si>
  <si>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</si>
  <si>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</si>
  <si>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</si>
  <si>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</si>
  <si>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</si>
  <si>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</si>
  <si>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６　避難誘導</t>
  </si>
  <si>
    <t>様式４</t>
    <rPh sb="0" eb="2">
      <t>ヨウシキ</t>
    </rPh>
    <phoneticPr fontId="8"/>
  </si>
  <si>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</si>
  <si>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</si>
  <si>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</si>
  <si>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</si>
  <si>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</si>
  <si>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</si>
  <si>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t>
    <rPh sb="0" eb="2">
      <t>ヒナン</t>
    </rPh>
    <rPh sb="2" eb="4">
      <t>シジ</t>
    </rPh>
    <phoneticPr fontId="4"/>
  </si>
  <si>
    <t>警戒レベル４</t>
    <rPh sb="0" eb="2">
      <t>ケイカイ</t>
    </rPh>
    <phoneticPr fontId="4"/>
  </si>
  <si>
    <t>大雨警報</t>
    <rPh sb="0" eb="2">
      <t>オオアメ</t>
    </rPh>
    <rPh sb="2" eb="4">
      <t>ケイホウ</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</si>
  <si>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</si>
  <si>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</si>
  <si>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</si>
  <si>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高齢者等避難</t>
    <rPh sb="0" eb="3">
      <t>コウレイシャ</t>
    </rPh>
    <rPh sb="3" eb="4">
      <t>トウ</t>
    </rPh>
    <rPh sb="4" eb="6">
      <t>ヒナン</t>
    </rPh>
    <phoneticPr fontId="4"/>
  </si>
  <si>
    <t>警戒レベル３</t>
    <rPh sb="0" eb="2">
      <t>ケイカイ</t>
    </rPh>
    <phoneticPr fontId="4"/>
  </si>
  <si>
    <t>大雨注意報</t>
    <rPh sb="0" eb="2">
      <t>オオアメ</t>
    </rPh>
    <rPh sb="2" eb="5">
      <t>チュウイホウ</t>
    </rPh>
    <phoneticPr fontId="4"/>
  </si>
  <si>
    <t>洪水注意報</t>
    <rPh sb="0" eb="2">
      <t>コウズイ</t>
    </rPh>
    <rPh sb="2" eb="5">
      <t>チュウイホウ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</si>
  <si>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</si>
  <si>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</si>
  <si>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</si>
  <si>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</si>
  <si>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</si>
  <si>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</si>
  <si>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</si>
  <si>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</si>
  <si>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</si>
  <si>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</si>
  <si>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</si>
  <si>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</si>
  <si>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</si>
  <si>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</si>
  <si>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・土砂キキクル（大雨警報（土砂災害）の危険度分布）</t>
    <phoneticPr fontId="4"/>
  </si>
  <si>
    <t>・土砂災害警戒情報</t>
    <phoneticPr fontId="4"/>
  </si>
  <si>
    <t>・テレビ、ラジオ、気象庁HP</t>
    <rPh sb="9" eb="12">
      <t>キショウチョウ</t>
    </rPh>
    <phoneticPr fontId="4"/>
  </si>
  <si>
    <t>・大雨注意報、大雨警報、大雨特別警報</t>
    <phoneticPr fontId="4"/>
  </si>
  <si>
    <t>・大雨注意報、大雨警報、大雨特別警報</t>
  </si>
  <si>
    <t>・洪水注意報、洪水警報</t>
  </si>
  <si>
    <t>・日本道路交通情報センターのHP　等</t>
    <phoneticPr fontId="4"/>
  </si>
  <si>
    <t>道路の通行止め情報</t>
  </si>
  <si>
    <t>福祉避難場所の開設状況</t>
  </si>
  <si>
    <t>指定緊急避難場所や</t>
  </si>
  <si>
    <t>・テレビ、ラジオ</t>
    <phoneticPr fontId="4"/>
  </si>
  <si>
    <t>【避難所の開設状況（市町村）】</t>
  </si>
  <si>
    <t>・緊急速報メール　等</t>
    <phoneticPr fontId="4"/>
  </si>
  <si>
    <t>・警戒レベル5　緊急安全確保</t>
  </si>
  <si>
    <t>・警戒レベル4　避難指示</t>
  </si>
  <si>
    <t>・警戒レベル3　高齢者等避難</t>
  </si>
  <si>
    <t>【避難情報（市町村）】</t>
  </si>
  <si>
    <t>・早期注意情報（警報級の可能性）</t>
  </si>
  <si>
    <t>【防災気象情報（気象庁）】</t>
  </si>
  <si>
    <t>入手先</t>
    <phoneticPr fontId="4"/>
  </si>
  <si>
    <t>収集すべき情報</t>
    <phoneticPr fontId="4"/>
  </si>
  <si>
    <t>収集する主な情報及び収集方法は、以下のとおりとする。</t>
  </si>
  <si>
    <t>(1) 情報収集</t>
  </si>
  <si>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</si>
  <si>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</si>
  <si>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</si>
  <si>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</si>
  <si>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警戒レベル２
↓
注意体制</t>
    <rPh sb="10" eb="12">
      <t>チュウイタイセイ</t>
    </rPh>
    <phoneticPr fontId="4"/>
  </si>
  <si>
    <t>・台風の接近が予想されている場合</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</si>
  <si>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</si>
  <si>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</si>
  <si>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</si>
  <si>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</si>
  <si>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警戒レベル３
↓
警戒体制</t>
    <rPh sb="0" eb="2">
      <t>ケイカイ</t>
    </rPh>
    <rPh sb="9" eb="11">
      <t>ケイカイ</t>
    </rPh>
    <rPh sb="11" eb="13">
      <t>タイセイ</t>
    </rPh>
    <phoneticPr fontId="4"/>
  </si>
  <si>
    <t>・気象情報、水位情報、避難情報、避難先情報等の収集</t>
  </si>
  <si>
    <t>警戒レベル１
↓
災害への心構えを高める段階</t>
    <rPh sb="0" eb="2">
      <t>ケイカイ</t>
    </rPh>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</si>
  <si>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</si>
  <si>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</si>
  <si>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</si>
  <si>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</si>
  <si>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</si>
  <si>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</si>
  <si>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</si>
  <si>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様式２</t>
    <rPh sb="0" eb="2">
      <t>ヨウシキ</t>
    </rPh>
    <phoneticPr fontId="8"/>
  </si>
  <si>
    <t>・雨水出水氾濫危険情報が発表された場合</t>
  </si>
  <si>
    <t>・避難指示が発令された場合</t>
    <phoneticPr fontId="4"/>
  </si>
  <si>
    <t>・大雨または洪水警報が発表された場合</t>
  </si>
  <si>
    <t>・高齢者等避難が発令された場合</t>
    <phoneticPr fontId="4"/>
  </si>
  <si>
    <t>・大雨または洪水注意報が発表された場合</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</si>
  <si>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</si>
  <si>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</si>
  <si>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</si>
  <si>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</si>
  <si>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洪水浸水想定区域
（洪水）</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</si>
  <si>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</si>
  <si>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</si>
  <si>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</si>
  <si>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</si>
  <si>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</si>
  <si>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</si>
  <si>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</si>
  <si>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</si>
  <si>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</si>
  <si>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</si>
  <si>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</si>
  <si>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</si>
  <si>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</si>
  <si>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</si>
  <si>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</si>
  <si>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</si>
  <si>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</si>
  <si>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</si>
  <si>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</si>
  <si>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</si>
  <si>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施設建物内の避難経路図</t>
    <rPh sb="6" eb="8">
      <t>ヒナン</t>
    </rPh>
    <phoneticPr fontId="4"/>
  </si>
  <si>
    <t>避難先までの避難経路図</t>
  </si>
  <si>
    <t>防災体制一覧表</t>
  </si>
  <si>
    <t>対応別避難誘導一覧表</t>
  </si>
  <si>
    <t>外部機関等の緊急連絡先一覧表</t>
  </si>
  <si>
    <t>緊急連絡網</t>
  </si>
  <si>
    <t>利用者緊急連絡先一覧表</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</si>
  <si>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</si>
  <si>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</si>
  <si>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</si>
  <si>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</si>
  <si>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</si>
  <si>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</si>
  <si>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</si>
  <si>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</si>
  <si>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</si>
  <si>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</si>
  <si>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</si>
  <si>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</si>
  <si>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</si>
  <si>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</si>
  <si>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</si>
  <si>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</si>
  <si>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</si>
  <si>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</si>
  <si>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</si>
  <si>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</si>
  <si>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</si>
  <si>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</si>
  <si>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</si>
  <si>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</si>
  <si>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</si>
  <si>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社会福祉施設</t>
  </si>
  <si>
    <t>※建物の階数を記載</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</si>
  <si>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</si>
  <si>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</si>
  <si>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</si>
  <si>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</si>
  <si>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</si>
  <si>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長期</t>
    <rPh sb="0" eb="2">
      <t>チョウキ</t>
    </rPh>
    <phoneticPr fontId="4"/>
  </si>
  <si>
    <t>人</t>
    <rPh sb="0" eb="1">
      <t>ニン</t>
    </rPh>
    <phoneticPr fontId="4"/>
  </si>
  <si>
    <t>短期</t>
    <rPh sb="0" eb="2">
      <t>タンキ</t>
    </rPh>
    <phoneticPr fontId="4"/>
  </si>
  <si>
    <t>※長期、短期は受入れ最大人数を記載</t>
    <rPh sb="1" eb="3">
      <t>チョウキ</t>
    </rPh>
    <rPh sb="4" eb="6">
      <t>タンキ</t>
    </rPh>
    <rPh sb="7" eb="9">
      <t>ウケイ</t>
    </rPh>
    <rPh sb="10" eb="12">
      <t>サイダイ</t>
    </rPh>
    <rPh sb="12" eb="14">
      <t>ニンズウ</t>
    </rPh>
    <rPh sb="15" eb="17">
      <t>キサイ</t>
    </rPh>
    <phoneticPr fontId="4"/>
  </si>
  <si>
    <t>m</t>
    <phoneticPr fontId="4"/>
  </si>
  <si>
    <t>～</t>
    <phoneticPr fontId="4"/>
  </si>
  <si>
    <t>土砂災害　（　特別警戒区域、　　警戒区域　）</t>
    <rPh sb="0" eb="2">
      <t>ドシャ</t>
    </rPh>
    <rPh sb="2" eb="4">
      <t>サイガイ</t>
    </rPh>
    <rPh sb="7" eb="9">
      <t>トクベツ</t>
    </rPh>
    <rPh sb="9" eb="11">
      <t>ケイカイ</t>
    </rPh>
    <rPh sb="11" eb="13">
      <t>クイキ</t>
    </rPh>
    <rPh sb="16" eb="18">
      <t>ケイカイ</t>
    </rPh>
    <rPh sb="18" eb="20">
      <t>クイキ</t>
    </rPh>
    <phoneticPr fontId="4"/>
  </si>
  <si>
    <t xml:space="preserve">土砂災害特別警戒区域
</t>
    <phoneticPr fontId="4"/>
  </si>
  <si>
    <t>□該当（以下の該当する分類に☑）</t>
    <phoneticPr fontId="4"/>
  </si>
  <si>
    <t>がけ崩れ（急傾斜地の崩壊）</t>
  </si>
  <si>
    <t>土砂災害警戒区域</t>
    <rPh sb="0" eb="2">
      <t>ドシャ</t>
    </rPh>
    <rPh sb="2" eb="4">
      <t>サイガイ</t>
    </rPh>
    <rPh sb="4" eb="6">
      <t>ケイカイ</t>
    </rPh>
    <rPh sb="6" eb="8">
      <t>クイキ</t>
    </rPh>
    <phoneticPr fontId="4"/>
  </si>
  <si>
    <t>土石流</t>
    <rPh sb="0" eb="3">
      <t>ドセキリュウ</t>
    </rPh>
    <phoneticPr fontId="4"/>
  </si>
  <si>
    <t>地すべり</t>
    <rPh sb="0" eb="1">
      <t>ジ</t>
    </rPh>
    <phoneticPr fontId="4"/>
  </si>
  <si>
    <t>・気象情報等の収集　　　・施設職員への情報伝達</t>
    <rPh sb="1" eb="3">
      <t>キショウ</t>
    </rPh>
    <rPh sb="3" eb="5">
      <t>ジョウホウ</t>
    </rPh>
    <rPh sb="5" eb="6">
      <t>トウ</t>
    </rPh>
    <rPh sb="7" eb="9">
      <t>シュウシュウ</t>
    </rPh>
    <rPh sb="13" eb="15">
      <t>シセツ</t>
    </rPh>
    <rPh sb="15" eb="17">
      <t>ショクイン</t>
    </rPh>
    <rPh sb="19" eb="21">
      <t>ジョウホウ</t>
    </rPh>
    <rPh sb="21" eb="23">
      <t>デンタツ</t>
    </rPh>
    <phoneticPr fontId="4"/>
  </si>
  <si>
    <t>・利用者家族等の連絡先の確認</t>
    <rPh sb="1" eb="4">
      <t>リヨウシャ</t>
    </rPh>
    <rPh sb="4" eb="6">
      <t>カゾク</t>
    </rPh>
    <rPh sb="6" eb="7">
      <t>トウ</t>
    </rPh>
    <rPh sb="8" eb="11">
      <t>レンラクサキ</t>
    </rPh>
    <rPh sb="12" eb="14">
      <t>カクニン</t>
    </rPh>
    <phoneticPr fontId="4"/>
  </si>
  <si>
    <t>・事前休業の検討</t>
    <rPh sb="1" eb="3">
      <t>ジゼン</t>
    </rPh>
    <rPh sb="3" eb="5">
      <t>キュウギョウ</t>
    </rPh>
    <rPh sb="6" eb="8">
      <t>ケントウ</t>
    </rPh>
    <phoneticPr fontId="4"/>
  </si>
  <si>
    <t>・避難誘導準備</t>
    <rPh sb="1" eb="3">
      <t>ヒナン</t>
    </rPh>
    <rPh sb="3" eb="5">
      <t>ユウドウ</t>
    </rPh>
    <rPh sb="5" eb="7">
      <t>ジュンビ</t>
    </rPh>
    <phoneticPr fontId="4"/>
  </si>
  <si>
    <t>・避難可能者の確認</t>
    <rPh sb="1" eb="3">
      <t>ヒナン</t>
    </rPh>
    <rPh sb="3" eb="5">
      <t>カノウ</t>
    </rPh>
    <rPh sb="5" eb="6">
      <t>シャ</t>
    </rPh>
    <rPh sb="7" eb="9">
      <t>カクニン</t>
    </rPh>
    <phoneticPr fontId="4"/>
  </si>
  <si>
    <t>・利用者家族等への連絡</t>
    <rPh sb="1" eb="4">
      <t>リヨウシャ</t>
    </rPh>
    <phoneticPr fontId="4"/>
  </si>
  <si>
    <t>・市への連絡</t>
    <phoneticPr fontId="4"/>
  </si>
  <si>
    <t>・状況把握、指揮（避難先への職員派遣等）</t>
    <rPh sb="9" eb="12">
      <t>ヒナンサキ</t>
    </rPh>
    <rPh sb="14" eb="16">
      <t>ショクイン</t>
    </rPh>
    <rPh sb="16" eb="18">
      <t>ハケン</t>
    </rPh>
    <rPh sb="18" eb="19">
      <t>トウ</t>
    </rPh>
    <phoneticPr fontId="4"/>
  </si>
  <si>
    <t>施設内生活物品の管理</t>
    <rPh sb="0" eb="2">
      <t>シセツ</t>
    </rPh>
    <rPh sb="2" eb="3">
      <t>ナイ</t>
    </rPh>
    <rPh sb="3" eb="5">
      <t>セイカツ</t>
    </rPh>
    <rPh sb="5" eb="7">
      <t>ブッピン</t>
    </rPh>
    <rPh sb="8" eb="10">
      <t>カンリ</t>
    </rPh>
    <phoneticPr fontId="4"/>
  </si>
  <si>
    <t>警戒レベル１
災害への心構えを
高める段階</t>
    <rPh sb="0" eb="2">
      <t>ケイカイ</t>
    </rPh>
    <phoneticPr fontId="4"/>
  </si>
  <si>
    <t>警戒レベル２
（注意体制）</t>
    <rPh sb="9" eb="11">
      <t>チュウイタイセイ</t>
    </rPh>
    <phoneticPr fontId="4"/>
  </si>
  <si>
    <t>警戒レベル３
（警戒体制）</t>
    <phoneticPr fontId="4"/>
  </si>
  <si>
    <t>警戒レベル４
（非常体制）</t>
    <phoneticPr fontId="4"/>
  </si>
  <si>
    <t>避難情報による</t>
    <rPh sb="0" eb="2">
      <t>ヒナン</t>
    </rPh>
    <rPh sb="2" eb="4">
      <t>ジョウホウ</t>
    </rPh>
    <phoneticPr fontId="4"/>
  </si>
  <si>
    <t>大雨警報の発表</t>
    <rPh sb="0" eb="2">
      <t>オオアメ</t>
    </rPh>
    <rPh sb="2" eb="4">
      <t>ケイホウ</t>
    </rPh>
    <rPh sb="5" eb="7">
      <t>ハッピョウ</t>
    </rPh>
    <phoneticPr fontId="4"/>
  </si>
  <si>
    <t>洪水警報の発表</t>
    <rPh sb="0" eb="2">
      <t>コウズイ</t>
    </rPh>
    <rPh sb="2" eb="4">
      <t>ケイホウ</t>
    </rPh>
    <rPh sb="5" eb="7">
      <t>ハッピョウ</t>
    </rPh>
    <phoneticPr fontId="4"/>
  </si>
  <si>
    <t>暴風警報の発表</t>
    <rPh sb="0" eb="2">
      <t>ボウフウ</t>
    </rPh>
    <rPh sb="2" eb="4">
      <t>ケイホウ</t>
    </rPh>
    <rPh sb="5" eb="7">
      <t>ハッピョウ</t>
    </rPh>
    <phoneticPr fontId="4"/>
  </si>
  <si>
    <t>・大雨警報が発表された場合</t>
    <phoneticPr fontId="4"/>
  </si>
  <si>
    <t>・土砂災害警戒情報が発表された場合</t>
    <rPh sb="1" eb="3">
      <t>ドシャ</t>
    </rPh>
    <rPh sb="3" eb="5">
      <t>サイガイ</t>
    </rPh>
    <rPh sb="5" eb="7">
      <t>ケイカイ</t>
    </rPh>
    <phoneticPr fontId="4"/>
  </si>
  <si>
    <t>※開業時間と利用者の通院（所）にかかる時間も考慮して、休業の判断をする。</t>
    <rPh sb="6" eb="9">
      <t>リヨウシャ</t>
    </rPh>
    <phoneticPr fontId="4"/>
  </si>
  <si>
    <t>・市の告知端末放送</t>
    <rPh sb="1" eb="2">
      <t>シ</t>
    </rPh>
    <rPh sb="3" eb="5">
      <t>コクチ</t>
    </rPh>
    <rPh sb="5" eb="7">
      <t>タンマツ</t>
    </rPh>
    <rPh sb="7" eb="9">
      <t>ホウソウ</t>
    </rPh>
    <phoneticPr fontId="4"/>
  </si>
  <si>
    <t>・市のＨＰ、ＬＩＮＥ通知</t>
    <rPh sb="1" eb="2">
      <t>シ</t>
    </rPh>
    <rPh sb="10" eb="12">
      <t>ツウチ</t>
    </rPh>
    <phoneticPr fontId="4"/>
  </si>
  <si>
    <t>・市へ電話問い合わせ　等</t>
    <phoneticPr fontId="4"/>
  </si>
  <si>
    <t>・気象庁HP</t>
    <rPh sb="1" eb="4">
      <t>キショウチョウ</t>
    </rPh>
    <phoneticPr fontId="4"/>
  </si>
  <si>
    <t>・キキクル（大雨・洪水警報の危険度分布）</t>
    <rPh sb="6" eb="8">
      <t>オオアメ</t>
    </rPh>
    <rPh sb="9" eb="11">
      <t>コウズイ</t>
    </rPh>
    <phoneticPr fontId="4"/>
  </si>
  <si>
    <t>警報を前提とした大雨注意報が発表されました警戒レベル２となります。</t>
    <rPh sb="0" eb="2">
      <t>ケイホウ</t>
    </rPh>
    <rPh sb="3" eb="5">
      <t>ゼンテイ</t>
    </rPh>
    <rPh sb="8" eb="10">
      <t>オオアメ</t>
    </rPh>
    <rPh sb="10" eb="13">
      <t>チュウイホウ</t>
    </rPh>
    <rPh sb="14" eb="16">
      <t>ハッピョウ</t>
    </rPh>
    <rPh sb="21" eb="23">
      <t>ケイカイ</t>
    </rPh>
    <phoneticPr fontId="4"/>
  </si>
  <si>
    <t>避難先の確認（提携している場合）</t>
    <rPh sb="0" eb="3">
      <t>ヒナンサキ</t>
    </rPh>
    <rPh sb="4" eb="6">
      <t>カクニン</t>
    </rPh>
    <rPh sb="7" eb="9">
      <t>テイケイ</t>
    </rPh>
    <rPh sb="13" eb="15">
      <t>バアイ</t>
    </rPh>
    <phoneticPr fontId="4"/>
  </si>
  <si>
    <t>高齢者等避難が発令された際、避難の受入をお願いします。</t>
    <rPh sb="0" eb="3">
      <t>コウレイシャ</t>
    </rPh>
    <rPh sb="3" eb="4">
      <t>トウ</t>
    </rPh>
    <rPh sb="4" eb="6">
      <t>ヒナン</t>
    </rPh>
    <rPh sb="7" eb="9">
      <t>ハツレイ</t>
    </rPh>
    <rPh sb="12" eb="13">
      <t>サイ</t>
    </rPh>
    <rPh sb="14" eb="16">
      <t>ヒナン</t>
    </rPh>
    <rPh sb="17" eb="19">
      <t>ウケイレ</t>
    </rPh>
    <rPh sb="21" eb="22">
      <t>ネガ</t>
    </rPh>
    <phoneticPr fontId="4"/>
  </si>
  <si>
    <t>受入施設等</t>
    <rPh sb="0" eb="2">
      <t>ウケイ</t>
    </rPh>
    <rPh sb="2" eb="4">
      <t>シセツ</t>
    </rPh>
    <rPh sb="4" eb="5">
      <t>トウ</t>
    </rPh>
    <phoneticPr fontId="4"/>
  </si>
  <si>
    <t>高齢者等避難　　　　避難先の開設情報</t>
    <rPh sb="0" eb="3">
      <t>コウレイシャ</t>
    </rPh>
    <rPh sb="3" eb="4">
      <t>トウ</t>
    </rPh>
    <rPh sb="4" eb="6">
      <t>ヒナン</t>
    </rPh>
    <rPh sb="10" eb="13">
      <t>ヒナンサキ</t>
    </rPh>
    <rPh sb="14" eb="16">
      <t>カイセツ</t>
    </rPh>
    <rPh sb="16" eb="18">
      <t>ジョウホウ</t>
    </rPh>
    <phoneticPr fontId="4"/>
  </si>
  <si>
    <t>避難情報、高齢者等避難が発令されました。警戒レベル３となります。開設避難場所は〇〇です。（避難を開始します。）</t>
    <rPh sb="0" eb="2">
      <t>ヒナン</t>
    </rPh>
    <rPh sb="2" eb="4">
      <t>ジョウホウ</t>
    </rPh>
    <rPh sb="5" eb="8">
      <t>コウレイシャ</t>
    </rPh>
    <rPh sb="8" eb="9">
      <t>トウ</t>
    </rPh>
    <rPh sb="9" eb="11">
      <t>ヒナン</t>
    </rPh>
    <rPh sb="12" eb="14">
      <t>ハツレイ</t>
    </rPh>
    <rPh sb="20" eb="22">
      <t>ケイカイ</t>
    </rPh>
    <rPh sb="32" eb="34">
      <t>カイセツ</t>
    </rPh>
    <rPh sb="34" eb="36">
      <t>ヒナン</t>
    </rPh>
    <rPh sb="36" eb="38">
      <t>バショ</t>
    </rPh>
    <rPh sb="45" eb="47">
      <t>ヒナン</t>
    </rPh>
    <rPh sb="48" eb="50">
      <t>カイシ</t>
    </rPh>
    <phoneticPr fontId="4"/>
  </si>
  <si>
    <t>統括指揮車の指示、避難誘導班に確認</t>
    <rPh sb="0" eb="2">
      <t>トウカツ</t>
    </rPh>
    <rPh sb="2" eb="4">
      <t>シキ</t>
    </rPh>
    <rPh sb="4" eb="5">
      <t>シャ</t>
    </rPh>
    <rPh sb="6" eb="8">
      <t>シジ</t>
    </rPh>
    <rPh sb="9" eb="14">
      <t>ヒナンユウドウハン</t>
    </rPh>
    <rPh sb="15" eb="17">
      <t>カクニン</t>
    </rPh>
    <phoneticPr fontId="4"/>
  </si>
  <si>
    <t>ＴＶ等、告知端末放送
気象庁HP</t>
    <rPh sb="2" eb="3">
      <t>トウ</t>
    </rPh>
    <rPh sb="4" eb="6">
      <t>コクチ</t>
    </rPh>
    <rPh sb="6" eb="8">
      <t>タンマツ</t>
    </rPh>
    <rPh sb="8" eb="10">
      <t>ホウソウ</t>
    </rPh>
    <rPh sb="11" eb="14">
      <t>キショウチョウ</t>
    </rPh>
    <phoneticPr fontId="4"/>
  </si>
  <si>
    <t>土砂災害警戒情報等</t>
    <rPh sb="0" eb="2">
      <t>ドシャ</t>
    </rPh>
    <rPh sb="2" eb="4">
      <t>サイガイ</t>
    </rPh>
    <rPh sb="4" eb="6">
      <t>ケイカイ</t>
    </rPh>
    <rPh sb="6" eb="8">
      <t>ジョウホウ</t>
    </rPh>
    <rPh sb="8" eb="9">
      <t>トウ</t>
    </rPh>
    <phoneticPr fontId="4"/>
  </si>
  <si>
    <t>（</t>
    <phoneticPr fontId="4"/>
  </si>
  <si>
    <t>発電機</t>
    <rPh sb="0" eb="3">
      <t>ハツデンキ</t>
    </rPh>
    <phoneticPr fontId="4"/>
  </si>
  <si>
    <t>電池</t>
    <rPh sb="0" eb="2">
      <t>デンチ</t>
    </rPh>
    <phoneticPr fontId="4"/>
  </si>
  <si>
    <t>案内旗又は誘導棒</t>
    <rPh sb="3" eb="4">
      <t>マタ</t>
    </rPh>
    <rPh sb="5" eb="7">
      <t>ユウドウ</t>
    </rPh>
    <rPh sb="7" eb="8">
      <t>ボウ</t>
    </rPh>
    <phoneticPr fontId="4"/>
  </si>
  <si>
    <t>利用者、利用者の家族への防災教育</t>
    <rPh sb="4" eb="7">
      <t>リヨウシャ</t>
    </rPh>
    <rPh sb="8" eb="10">
      <t>カゾク</t>
    </rPh>
    <phoneticPr fontId="4"/>
  </si>
  <si>
    <t>市への避難訓練結果の報告</t>
    <rPh sb="0" eb="1">
      <t>シ</t>
    </rPh>
    <rPh sb="3" eb="5">
      <t>ヒナン</t>
    </rPh>
    <rPh sb="5" eb="7">
      <t>クンレン</t>
    </rPh>
    <rPh sb="7" eb="9">
      <t>ケッカ</t>
    </rPh>
    <rPh sb="10" eb="12">
      <t>ホウコク</t>
    </rPh>
    <phoneticPr fontId="4"/>
  </si>
  <si>
    <t>市</t>
    <phoneticPr fontId="4"/>
  </si>
  <si>
    <t>防災担当</t>
    <rPh sb="0" eb="2">
      <t>ボウサイ</t>
    </rPh>
    <rPh sb="2" eb="4">
      <t>タントウ</t>
    </rPh>
    <phoneticPr fontId="4"/>
  </si>
  <si>
    <t>系列施設等</t>
    <rPh sb="0" eb="2">
      <t>ケイレツ</t>
    </rPh>
    <rPh sb="2" eb="4">
      <t>シセツ</t>
    </rPh>
    <rPh sb="4" eb="5">
      <t>トウ</t>
    </rPh>
    <phoneticPr fontId="4"/>
  </si>
  <si>
    <t>※　下記表は例</t>
    <rPh sb="2" eb="4">
      <t>カキ</t>
    </rPh>
    <rPh sb="4" eb="5">
      <t>ヒョウ</t>
    </rPh>
    <rPh sb="6" eb="7">
      <t>レイ</t>
    </rPh>
    <phoneticPr fontId="4"/>
  </si>
  <si>
    <t>・施設職員の招集判断</t>
    <rPh sb="1" eb="3">
      <t>シセツ</t>
    </rPh>
    <rPh sb="3" eb="5">
      <t>ショクイン</t>
    </rPh>
    <rPh sb="6" eb="8">
      <t>ショウシュウ</t>
    </rPh>
    <rPh sb="8" eb="10">
      <t>ハンダン</t>
    </rPh>
    <phoneticPr fontId="4"/>
  </si>
  <si>
    <t>・事前休業の検討判断</t>
    <rPh sb="1" eb="3">
      <t>ジゼン</t>
    </rPh>
    <rPh sb="3" eb="5">
      <t>キュウギョウ</t>
    </rPh>
    <rPh sb="6" eb="8">
      <t>ケントウ</t>
    </rPh>
    <rPh sb="8" eb="10">
      <t>ハンダン</t>
    </rPh>
    <phoneticPr fontId="4"/>
  </si>
  <si>
    <t xml:space="preserve">・避難ルートの確認　・　避難誘導準備	</t>
    <rPh sb="12" eb="14">
      <t>ヒナン</t>
    </rPh>
    <rPh sb="14" eb="16">
      <t>ユウドウ</t>
    </rPh>
    <rPh sb="16" eb="18">
      <t>ジュンビ</t>
    </rPh>
    <phoneticPr fontId="4"/>
  </si>
  <si>
    <t>※</t>
    <phoneticPr fontId="4"/>
  </si>
  <si>
    <t>の欄に必要事項を打ち込んでください。</t>
    <rPh sb="1" eb="2">
      <t>ラン</t>
    </rPh>
    <rPh sb="3" eb="5">
      <t>ヒツヨウ</t>
    </rPh>
    <rPh sb="5" eb="7">
      <t>ジコウ</t>
    </rPh>
    <rPh sb="8" eb="9">
      <t>ウ</t>
    </rPh>
    <rPh sb="10" eb="11">
      <t>コ</t>
    </rPh>
    <phoneticPr fontId="4"/>
  </si>
  <si>
    <t>対象災害選択シート（赤）を開く。</t>
    <rPh sb="0" eb="2">
      <t>タイショウ</t>
    </rPh>
    <rPh sb="2" eb="4">
      <t>サイガイ</t>
    </rPh>
    <rPh sb="4" eb="6">
      <t>センタク</t>
    </rPh>
    <rPh sb="10" eb="11">
      <t>アカ</t>
    </rPh>
    <rPh sb="13" eb="14">
      <t>ヒラ</t>
    </rPh>
    <phoneticPr fontId="4"/>
  </si>
  <si>
    <t>⇩</t>
    <phoneticPr fontId="4"/>
  </si>
  <si>
    <r>
      <t>入力セルで該当する該当する災害に</t>
    </r>
    <r>
      <rPr>
        <b/>
        <sz val="11"/>
        <rFont val="游ゴシック"/>
        <family val="3"/>
        <charset val="128"/>
        <scheme val="minor"/>
      </rPr>
      <t>〇</t>
    </r>
    <r>
      <rPr>
        <b/>
        <sz val="11"/>
        <color rgb="FFFF0000"/>
        <rFont val="游ゴシック"/>
        <family val="3"/>
        <charset val="128"/>
        <scheme val="minor"/>
      </rPr>
      <t>をする。</t>
    </r>
    <rPh sb="0" eb="2">
      <t>ニュウリョク</t>
    </rPh>
    <rPh sb="5" eb="7">
      <t>ガイトウ</t>
    </rPh>
    <rPh sb="9" eb="11">
      <t>ガイトウ</t>
    </rPh>
    <rPh sb="13" eb="15">
      <t>サイガイ</t>
    </rPh>
    <phoneticPr fontId="4"/>
  </si>
  <si>
    <t>作業シート（黄）を開く。</t>
    <rPh sb="0" eb="2">
      <t>サギョウ</t>
    </rPh>
    <rPh sb="6" eb="7">
      <t>キ</t>
    </rPh>
    <rPh sb="9" eb="10">
      <t>ヒラ</t>
    </rPh>
    <phoneticPr fontId="4"/>
  </si>
  <si>
    <t>続いて下記を打ち込む。</t>
    <rPh sb="0" eb="1">
      <t>ツヅ</t>
    </rPh>
    <rPh sb="3" eb="5">
      <t>カキ</t>
    </rPh>
    <rPh sb="6" eb="7">
      <t>ウ</t>
    </rPh>
    <rPh sb="8" eb="9">
      <t>コ</t>
    </rPh>
    <phoneticPr fontId="4"/>
  </si>
  <si>
    <t>施設名</t>
    <rPh sb="0" eb="2">
      <t>シセツ</t>
    </rPh>
    <rPh sb="2" eb="3">
      <t>メイ</t>
    </rPh>
    <phoneticPr fontId="4"/>
  </si>
  <si>
    <t>を入力する。</t>
    <rPh sb="1" eb="3">
      <t>ニュウリョク</t>
    </rPh>
    <phoneticPr fontId="4"/>
  </si>
  <si>
    <t>作成年月</t>
    <rPh sb="0" eb="2">
      <t>サクセイ</t>
    </rPh>
    <rPh sb="2" eb="4">
      <t>ネンゲツ</t>
    </rPh>
    <phoneticPr fontId="4"/>
  </si>
  <si>
    <t>様式１　下記の該当項目を入力する。</t>
    <rPh sb="0" eb="2">
      <t>ヨウシキ</t>
    </rPh>
    <rPh sb="4" eb="6">
      <t>カキ</t>
    </rPh>
    <rPh sb="7" eb="9">
      <t>ガイトウ</t>
    </rPh>
    <rPh sb="9" eb="11">
      <t>コウモク</t>
    </rPh>
    <rPh sb="12" eb="14">
      <t>ニュウリョク</t>
    </rPh>
    <phoneticPr fontId="4"/>
  </si>
  <si>
    <t>２　施設の概要　</t>
    <rPh sb="2" eb="4">
      <t>シセツ</t>
    </rPh>
    <rPh sb="5" eb="7">
      <t>ガイヨウ</t>
    </rPh>
    <phoneticPr fontId="4"/>
  </si>
  <si>
    <t>　・建物の階数を入力する。</t>
    <rPh sb="2" eb="4">
      <t>タテモノ</t>
    </rPh>
    <rPh sb="5" eb="7">
      <t>カイスウ</t>
    </rPh>
    <rPh sb="8" eb="10">
      <t>ニュウリョク</t>
    </rPh>
    <phoneticPr fontId="4"/>
  </si>
  <si>
    <t>３　施設が有する災害リスク</t>
    <rPh sb="2" eb="4">
      <t>シセツ</t>
    </rPh>
    <rPh sb="5" eb="6">
      <t>ユウ</t>
    </rPh>
    <rPh sb="8" eb="10">
      <t>サイガイ</t>
    </rPh>
    <phoneticPr fontId="4"/>
  </si>
  <si>
    <t>　・施設が該当する災害リスク（水害、土砂災害）の項目に　〇を選ぶ。</t>
    <rPh sb="2" eb="4">
      <t>シセツ</t>
    </rPh>
    <rPh sb="5" eb="7">
      <t>ガイトウ</t>
    </rPh>
    <rPh sb="9" eb="11">
      <t>サイガイ</t>
    </rPh>
    <rPh sb="15" eb="17">
      <t>スイガイ</t>
    </rPh>
    <rPh sb="18" eb="20">
      <t>ドシャ</t>
    </rPh>
    <rPh sb="20" eb="22">
      <t>サイガイ</t>
    </rPh>
    <rPh sb="24" eb="26">
      <t>コウモク</t>
    </rPh>
    <rPh sb="30" eb="31">
      <t>エラ</t>
    </rPh>
    <phoneticPr fontId="4"/>
  </si>
  <si>
    <t>　・水害を選んだ場合は、浸水想定浸水深を打ち込む。</t>
    <rPh sb="2" eb="4">
      <t>スイガイ</t>
    </rPh>
    <rPh sb="5" eb="6">
      <t>エラ</t>
    </rPh>
    <rPh sb="8" eb="10">
      <t>バアイ</t>
    </rPh>
    <rPh sb="12" eb="14">
      <t>シンスイ</t>
    </rPh>
    <rPh sb="14" eb="16">
      <t>ソウテイ</t>
    </rPh>
    <rPh sb="16" eb="18">
      <t>シンスイ</t>
    </rPh>
    <rPh sb="18" eb="19">
      <t>シン</t>
    </rPh>
    <rPh sb="20" eb="21">
      <t>ウ</t>
    </rPh>
    <rPh sb="22" eb="23">
      <t>コ</t>
    </rPh>
    <phoneticPr fontId="4"/>
  </si>
  <si>
    <t>　　　（ハザードマップで想定される浸水の深さを確認する。）</t>
    <rPh sb="12" eb="14">
      <t>ソウテイ</t>
    </rPh>
    <rPh sb="17" eb="19">
      <t>シンスイ</t>
    </rPh>
    <rPh sb="20" eb="21">
      <t>フカ</t>
    </rPh>
    <rPh sb="23" eb="25">
      <t>カクニン</t>
    </rPh>
    <phoneticPr fontId="4"/>
  </si>
  <si>
    <t>　・土砂災害を選んだ場合は、特別警戒区域か警戒区域かに　〇を選ぶ。</t>
    <rPh sb="2" eb="4">
      <t>ドシャ</t>
    </rPh>
    <rPh sb="4" eb="6">
      <t>サイガイ</t>
    </rPh>
    <rPh sb="7" eb="8">
      <t>エラ</t>
    </rPh>
    <rPh sb="10" eb="12">
      <t>バアイ</t>
    </rPh>
    <rPh sb="14" eb="16">
      <t>トクベツ</t>
    </rPh>
    <rPh sb="16" eb="18">
      <t>ケイカイ</t>
    </rPh>
    <rPh sb="18" eb="20">
      <t>クイキ</t>
    </rPh>
    <rPh sb="21" eb="23">
      <t>ケイカイ</t>
    </rPh>
    <rPh sb="23" eb="25">
      <t>クイキ</t>
    </rPh>
    <rPh sb="30" eb="31">
      <t>エラ</t>
    </rPh>
    <phoneticPr fontId="4"/>
  </si>
  <si>
    <t>　　　（ハザードマップで確認する。）</t>
    <rPh sb="12" eb="14">
      <t>カクニン</t>
    </rPh>
    <phoneticPr fontId="4"/>
  </si>
  <si>
    <t>　・施設が、がけ崩れ、土石流、地すべりのどれに該当するかチェックを入れる。</t>
    <rPh sb="2" eb="4">
      <t>シセツ</t>
    </rPh>
    <rPh sb="8" eb="9">
      <t>クズ</t>
    </rPh>
    <rPh sb="11" eb="14">
      <t>ドセキリュウ</t>
    </rPh>
    <rPh sb="15" eb="16">
      <t>ジ</t>
    </rPh>
    <rPh sb="23" eb="25">
      <t>ガイトウ</t>
    </rPh>
    <rPh sb="33" eb="34">
      <t>イ</t>
    </rPh>
    <phoneticPr fontId="4"/>
  </si>
  <si>
    <t>4 　防災体制</t>
    <rPh sb="3" eb="5">
      <t>ボウサイ</t>
    </rPh>
    <rPh sb="5" eb="7">
      <t>タイセイ</t>
    </rPh>
    <phoneticPr fontId="4"/>
  </si>
  <si>
    <t>レベルに合わせた防災体制組織体制確立時の組織構成別の役割分担を打ち込む。</t>
    <rPh sb="4" eb="5">
      <t>ア</t>
    </rPh>
    <rPh sb="8" eb="10">
      <t>ボウサイ</t>
    </rPh>
    <rPh sb="10" eb="12">
      <t>タイセイ</t>
    </rPh>
    <rPh sb="12" eb="14">
      <t>ソシキ</t>
    </rPh>
    <rPh sb="14" eb="16">
      <t>タイセイ</t>
    </rPh>
    <rPh sb="16" eb="18">
      <t>カクリツ</t>
    </rPh>
    <rPh sb="18" eb="19">
      <t>ジ</t>
    </rPh>
    <rPh sb="20" eb="22">
      <t>ソシキ</t>
    </rPh>
    <rPh sb="22" eb="24">
      <t>コウセイ</t>
    </rPh>
    <rPh sb="24" eb="25">
      <t>ベツ</t>
    </rPh>
    <rPh sb="26" eb="28">
      <t>ヤクワリ</t>
    </rPh>
    <rPh sb="28" eb="30">
      <t>ブンタン</t>
    </rPh>
    <rPh sb="31" eb="32">
      <t>ウ</t>
    </rPh>
    <rPh sb="33" eb="34">
      <t>コ</t>
    </rPh>
    <phoneticPr fontId="4"/>
  </si>
  <si>
    <t>　・組織構成別責任者及び担当者人数を入力する。</t>
    <rPh sb="2" eb="4">
      <t>ソシキ</t>
    </rPh>
    <rPh sb="4" eb="6">
      <t>コウセイ</t>
    </rPh>
    <rPh sb="6" eb="7">
      <t>ベツ</t>
    </rPh>
    <rPh sb="7" eb="10">
      <t>セキニンシャ</t>
    </rPh>
    <rPh sb="10" eb="11">
      <t>オヨ</t>
    </rPh>
    <rPh sb="12" eb="15">
      <t>タントウシャ</t>
    </rPh>
    <rPh sb="15" eb="17">
      <t>ニンズウ</t>
    </rPh>
    <rPh sb="18" eb="20">
      <t>ニュウリョク</t>
    </rPh>
    <phoneticPr fontId="4"/>
  </si>
  <si>
    <t>　・組織構成別の役割分担を入力する。</t>
    <rPh sb="2" eb="4">
      <t>ソシキ</t>
    </rPh>
    <rPh sb="4" eb="6">
      <t>コウセイ</t>
    </rPh>
    <rPh sb="6" eb="7">
      <t>ベツ</t>
    </rPh>
    <rPh sb="8" eb="10">
      <t>ヤクワリ</t>
    </rPh>
    <rPh sb="10" eb="12">
      <t>ブンタン</t>
    </rPh>
    <rPh sb="13" eb="15">
      <t>ニュウリョク</t>
    </rPh>
    <phoneticPr fontId="4"/>
  </si>
  <si>
    <t>　　　　（入力してありますが、これは参考としてください。）</t>
    <rPh sb="5" eb="7">
      <t>ニュウリョク</t>
    </rPh>
    <rPh sb="18" eb="20">
      <t>サンコウ</t>
    </rPh>
    <phoneticPr fontId="4"/>
  </si>
  <si>
    <t>事前休業の判断する基準等をチェック入力してください。</t>
    <rPh sb="0" eb="2">
      <t>ジゼン</t>
    </rPh>
    <rPh sb="2" eb="4">
      <t>キュウギョウ</t>
    </rPh>
    <rPh sb="5" eb="7">
      <t>ハンダン</t>
    </rPh>
    <rPh sb="9" eb="11">
      <t>キジュン</t>
    </rPh>
    <rPh sb="11" eb="12">
      <t>トウ</t>
    </rPh>
    <rPh sb="17" eb="19">
      <t>ニュウリョク</t>
    </rPh>
    <phoneticPr fontId="4"/>
  </si>
  <si>
    <t>様式3</t>
    <rPh sb="0" eb="2">
      <t>ヨウシキ</t>
    </rPh>
    <phoneticPr fontId="4"/>
  </si>
  <si>
    <t>Ｐ４</t>
    <phoneticPr fontId="4"/>
  </si>
  <si>
    <t>５　情報収集・伝達</t>
    <rPh sb="2" eb="4">
      <t>ジョウホウ</t>
    </rPh>
    <rPh sb="4" eb="6">
      <t>シュウシュウ</t>
    </rPh>
    <rPh sb="7" eb="9">
      <t>デンタツ</t>
    </rPh>
    <phoneticPr fontId="4"/>
  </si>
  <si>
    <t>　⑴　情報収集</t>
    <rPh sb="3" eb="5">
      <t>ジョウホウ</t>
    </rPh>
    <rPh sb="5" eb="7">
      <t>シュウシュウ</t>
    </rPh>
    <phoneticPr fontId="4"/>
  </si>
  <si>
    <t>　⑵　情報伝達</t>
    <rPh sb="3" eb="5">
      <t>ジョウホウ</t>
    </rPh>
    <rPh sb="5" eb="7">
      <t>デンタツ</t>
    </rPh>
    <phoneticPr fontId="4"/>
  </si>
  <si>
    <t>Ｐ５</t>
    <phoneticPr fontId="4"/>
  </si>
  <si>
    <t>様式4</t>
    <rPh sb="0" eb="2">
      <t>ヨウシキ</t>
    </rPh>
    <phoneticPr fontId="4"/>
  </si>
  <si>
    <t>６　避難誘導</t>
    <rPh sb="2" eb="4">
      <t>ヒナン</t>
    </rPh>
    <rPh sb="4" eb="6">
      <t>ユウドウ</t>
    </rPh>
    <phoneticPr fontId="4"/>
  </si>
  <si>
    <t>　・避難施設への異動方法、距離を入力する。</t>
    <rPh sb="2" eb="4">
      <t>ヒナン</t>
    </rPh>
    <rPh sb="4" eb="6">
      <t>シセツ</t>
    </rPh>
    <rPh sb="8" eb="10">
      <t>イドウ</t>
    </rPh>
    <rPh sb="10" eb="12">
      <t>ホウホウ</t>
    </rPh>
    <rPh sb="13" eb="15">
      <t>キョリ</t>
    </rPh>
    <rPh sb="16" eb="18">
      <t>ニュウリョク</t>
    </rPh>
    <phoneticPr fontId="4"/>
  </si>
  <si>
    <t>　・施設に応じた緊急安全確保の場所を入力する。</t>
    <rPh sb="2" eb="4">
      <t>シセツ</t>
    </rPh>
    <rPh sb="5" eb="6">
      <t>オウ</t>
    </rPh>
    <rPh sb="8" eb="10">
      <t>キンキュウ</t>
    </rPh>
    <rPh sb="10" eb="12">
      <t>アンゼン</t>
    </rPh>
    <rPh sb="12" eb="14">
      <t>カクホ</t>
    </rPh>
    <rPh sb="15" eb="17">
      <t>バショ</t>
    </rPh>
    <rPh sb="18" eb="20">
      <t>ニュウリョク</t>
    </rPh>
    <phoneticPr fontId="4"/>
  </si>
  <si>
    <t>Ｐ６</t>
    <phoneticPr fontId="4"/>
  </si>
  <si>
    <t>様式5</t>
    <rPh sb="0" eb="2">
      <t>ヨウシキ</t>
    </rPh>
    <phoneticPr fontId="4"/>
  </si>
  <si>
    <t>７　避難に必要な設備の整備</t>
    <rPh sb="2" eb="4">
      <t>ヒナン</t>
    </rPh>
    <rPh sb="5" eb="7">
      <t>ヒツヨウ</t>
    </rPh>
    <rPh sb="8" eb="10">
      <t>セツビ</t>
    </rPh>
    <rPh sb="11" eb="13">
      <t>セイビ</t>
    </rPh>
    <phoneticPr fontId="4"/>
  </si>
  <si>
    <t>　・必要な設備として記載されているものの数量と設置、保存場所を入力する。</t>
    <rPh sb="2" eb="4">
      <t>ヒツヨウ</t>
    </rPh>
    <rPh sb="5" eb="7">
      <t>セツビ</t>
    </rPh>
    <rPh sb="10" eb="12">
      <t>キサイ</t>
    </rPh>
    <rPh sb="20" eb="22">
      <t>スウリョウ</t>
    </rPh>
    <rPh sb="23" eb="25">
      <t>セッチ</t>
    </rPh>
    <rPh sb="26" eb="28">
      <t>ホゾン</t>
    </rPh>
    <rPh sb="28" eb="30">
      <t>バショ</t>
    </rPh>
    <rPh sb="31" eb="33">
      <t>ニュウリョク</t>
    </rPh>
    <phoneticPr fontId="4"/>
  </si>
  <si>
    <t>８　避難に必要な装備品や備蓄品の整備</t>
    <rPh sb="2" eb="4">
      <t>ヒナン</t>
    </rPh>
    <rPh sb="5" eb="7">
      <t>ヒツヨウ</t>
    </rPh>
    <rPh sb="8" eb="11">
      <t>ソウビヒン</t>
    </rPh>
    <rPh sb="12" eb="14">
      <t>ビチク</t>
    </rPh>
    <rPh sb="14" eb="15">
      <t>ヒン</t>
    </rPh>
    <rPh sb="16" eb="18">
      <t>セイビ</t>
    </rPh>
    <phoneticPr fontId="4"/>
  </si>
  <si>
    <t>　・数量と設置、保存場所を記入する。</t>
    <rPh sb="2" eb="4">
      <t>スウリョウ</t>
    </rPh>
    <rPh sb="5" eb="7">
      <t>セッチ</t>
    </rPh>
    <rPh sb="8" eb="10">
      <t>ホゾン</t>
    </rPh>
    <rPh sb="10" eb="12">
      <t>バショ</t>
    </rPh>
    <rPh sb="13" eb="15">
      <t>キニュウ</t>
    </rPh>
    <phoneticPr fontId="4"/>
  </si>
  <si>
    <t>Ｐ７</t>
    <phoneticPr fontId="4"/>
  </si>
  <si>
    <t>様式6</t>
    <rPh sb="0" eb="2">
      <t>ヨウシキ</t>
    </rPh>
    <phoneticPr fontId="4"/>
  </si>
  <si>
    <t>９　防災教育及び訓練の実施に関する事項</t>
    <rPh sb="2" eb="4">
      <t>ボウサイ</t>
    </rPh>
    <rPh sb="4" eb="6">
      <t>キョウイク</t>
    </rPh>
    <rPh sb="6" eb="7">
      <t>オヨ</t>
    </rPh>
    <rPh sb="8" eb="10">
      <t>クンレン</t>
    </rPh>
    <rPh sb="11" eb="13">
      <t>ジッシ</t>
    </rPh>
    <rPh sb="14" eb="15">
      <t>カン</t>
    </rPh>
    <rPh sb="17" eb="19">
      <t>ジコウ</t>
    </rPh>
    <phoneticPr fontId="4"/>
  </si>
  <si>
    <t>　・それぞれの実施予定月を入力する。</t>
    <rPh sb="7" eb="9">
      <t>ジッシ</t>
    </rPh>
    <rPh sb="9" eb="11">
      <t>ヨテイ</t>
    </rPh>
    <rPh sb="11" eb="12">
      <t>ヅキ</t>
    </rPh>
    <rPh sb="13" eb="15">
      <t>ニュウリョク</t>
    </rPh>
    <phoneticPr fontId="4"/>
  </si>
  <si>
    <t>Ｐ８</t>
    <phoneticPr fontId="4"/>
  </si>
  <si>
    <t>　・訓練実施月を記入する。</t>
    <rPh sb="2" eb="4">
      <t>クンレン</t>
    </rPh>
    <rPh sb="4" eb="6">
      <t>ジッシ</t>
    </rPh>
    <rPh sb="6" eb="7">
      <t>ヅキ</t>
    </rPh>
    <rPh sb="8" eb="10">
      <t>キニュウ</t>
    </rPh>
    <phoneticPr fontId="4"/>
  </si>
  <si>
    <t>Ｐ９</t>
    <phoneticPr fontId="4"/>
  </si>
  <si>
    <t>Ｐ10</t>
    <phoneticPr fontId="4"/>
  </si>
  <si>
    <t>　・職員緊急連絡の対応を記入する。</t>
    <rPh sb="2" eb="4">
      <t>ショクイン</t>
    </rPh>
    <rPh sb="4" eb="6">
      <t>キンキュウ</t>
    </rPh>
    <rPh sb="6" eb="8">
      <t>レンラク</t>
    </rPh>
    <rPh sb="9" eb="11">
      <t>タイオウ</t>
    </rPh>
    <rPh sb="12" eb="14">
      <t>キニュウ</t>
    </rPh>
    <phoneticPr fontId="4"/>
  </si>
  <si>
    <t>　　又は、緊急網が作成されていれば添付する。</t>
    <rPh sb="2" eb="3">
      <t>マタ</t>
    </rPh>
    <rPh sb="5" eb="7">
      <t>キンキュウ</t>
    </rPh>
    <rPh sb="7" eb="8">
      <t>モウ</t>
    </rPh>
    <rPh sb="9" eb="11">
      <t>サクセイ</t>
    </rPh>
    <rPh sb="17" eb="19">
      <t>テンプ</t>
    </rPh>
    <phoneticPr fontId="4"/>
  </si>
  <si>
    <t>様式10</t>
    <rPh sb="0" eb="2">
      <t>ヨウシキ</t>
    </rPh>
    <phoneticPr fontId="4"/>
  </si>
  <si>
    <t>様式11</t>
    <rPh sb="0" eb="2">
      <t>ヨウシキ</t>
    </rPh>
    <phoneticPr fontId="4"/>
  </si>
  <si>
    <t>Ｐ12</t>
    <phoneticPr fontId="4"/>
  </si>
  <si>
    <t>自衛水防組織活動要領</t>
    <rPh sb="0" eb="2">
      <t>ジエイ</t>
    </rPh>
    <rPh sb="2" eb="4">
      <t>スイボウ</t>
    </rPh>
    <rPh sb="4" eb="6">
      <t>ソシキ</t>
    </rPh>
    <rPh sb="6" eb="8">
      <t>カツドウ</t>
    </rPh>
    <rPh sb="8" eb="10">
      <t>ヨウリョウ</t>
    </rPh>
    <phoneticPr fontId="4"/>
  </si>
  <si>
    <t>【社会福祉施設】</t>
    <rPh sb="1" eb="3">
      <t>シャカイ</t>
    </rPh>
    <rPh sb="3" eb="5">
      <t>フクシ</t>
    </rPh>
    <rPh sb="5" eb="7">
      <t>シセツ</t>
    </rPh>
    <phoneticPr fontId="4"/>
  </si>
  <si>
    <t>※　洪水が対象の場合は、自衛水防組織の設置として作成してください。</t>
    <rPh sb="2" eb="4">
      <t>コウズイ</t>
    </rPh>
    <rPh sb="5" eb="7">
      <t>タイショウ</t>
    </rPh>
    <rPh sb="8" eb="10">
      <t>バアイ</t>
    </rPh>
    <rPh sb="12" eb="14">
      <t>ジエイ</t>
    </rPh>
    <rPh sb="14" eb="16">
      <t>スイボウ</t>
    </rPh>
    <rPh sb="16" eb="18">
      <t>ソシキ</t>
    </rPh>
    <rPh sb="19" eb="21">
      <t>セッチ</t>
    </rPh>
    <rPh sb="24" eb="26">
      <t>サクセイ</t>
    </rPh>
    <phoneticPr fontId="4"/>
  </si>
  <si>
    <t>※　土砂災害のみが対象の場合は、自衛水防組織の設置はいりません。</t>
    <rPh sb="2" eb="4">
      <t>ドシャ</t>
    </rPh>
    <rPh sb="4" eb="6">
      <t>サイガイ</t>
    </rPh>
    <rPh sb="9" eb="11">
      <t>タイショウ</t>
    </rPh>
    <rPh sb="12" eb="14">
      <t>バアイ</t>
    </rPh>
    <rPh sb="16" eb="18">
      <t>ジエイ</t>
    </rPh>
    <rPh sb="18" eb="20">
      <t>スイボウ</t>
    </rPh>
    <rPh sb="20" eb="22">
      <t>ソシキ</t>
    </rPh>
    <rPh sb="23" eb="25">
      <t>セッチ</t>
    </rPh>
    <phoneticPr fontId="4"/>
  </si>
  <si>
    <t>家屋倒壊等氾濫想定区域の該当の有無</t>
    <rPh sb="0" eb="2">
      <t>カオク</t>
    </rPh>
    <rPh sb="2" eb="4">
      <t>トウカイ</t>
    </rPh>
    <rPh sb="4" eb="5">
      <t>トウ</t>
    </rPh>
    <rPh sb="5" eb="7">
      <t>ハンラン</t>
    </rPh>
    <rPh sb="7" eb="9">
      <t>ソウテイ</t>
    </rPh>
    <rPh sb="9" eb="11">
      <t>クイキ</t>
    </rPh>
    <rPh sb="12" eb="14">
      <t>ガイトウ</t>
    </rPh>
    <rPh sb="15" eb="17">
      <t>ウム</t>
    </rPh>
    <phoneticPr fontId="4"/>
  </si>
  <si>
    <t>最大浸水深</t>
    <rPh sb="0" eb="2">
      <t>サイダイ</t>
    </rPh>
    <rPh sb="2" eb="4">
      <t>シンスイ</t>
    </rPh>
    <rPh sb="4" eb="5">
      <t>シン</t>
    </rPh>
    <phoneticPr fontId="4"/>
  </si>
  <si>
    <t>浸水継続時間</t>
    <rPh sb="0" eb="2">
      <t>シンスイ</t>
    </rPh>
    <rPh sb="2" eb="4">
      <t>ケイゾク</t>
    </rPh>
    <rPh sb="4" eb="6">
      <t>ジカン</t>
    </rPh>
    <phoneticPr fontId="4"/>
  </si>
  <si>
    <t>2週間～4週間</t>
    <rPh sb="1" eb="3">
      <t>シュウカン</t>
    </rPh>
    <rPh sb="5" eb="7">
      <t>シュウカン</t>
    </rPh>
    <phoneticPr fontId="4"/>
  </si>
  <si>
    <t>1日～3日間</t>
    <rPh sb="1" eb="2">
      <t>ニチ</t>
    </rPh>
    <rPh sb="4" eb="6">
      <t>カカン</t>
    </rPh>
    <phoneticPr fontId="4"/>
  </si>
  <si>
    <t>0～１日間</t>
    <rPh sb="3" eb="4">
      <t>ニチ</t>
    </rPh>
    <rPh sb="4" eb="5">
      <t>カン</t>
    </rPh>
    <phoneticPr fontId="4"/>
  </si>
  <si>
    <t>3日～1週間</t>
    <rPh sb="1" eb="2">
      <t>カ</t>
    </rPh>
    <rPh sb="4" eb="6">
      <t>シュウカン</t>
    </rPh>
    <phoneticPr fontId="4"/>
  </si>
  <si>
    <t>1週間～2週間</t>
    <rPh sb="1" eb="3">
      <t>シュウカン</t>
    </rPh>
    <rPh sb="5" eb="7">
      <t>シュウカン</t>
    </rPh>
    <phoneticPr fontId="4"/>
  </si>
  <si>
    <t>※　浸水継続時間については、該当する期間に☑してください。</t>
    <rPh sb="2" eb="4">
      <t>シンスイ</t>
    </rPh>
    <rPh sb="4" eb="6">
      <t>ケイゾク</t>
    </rPh>
    <rPh sb="6" eb="8">
      <t>ジカン</t>
    </rPh>
    <rPh sb="14" eb="16">
      <t>ガイトウ</t>
    </rPh>
    <rPh sb="18" eb="20">
      <t>キカン</t>
    </rPh>
    <phoneticPr fontId="4"/>
  </si>
  <si>
    <t>※　該当する場合は〇を選んでください。</t>
    <rPh sb="2" eb="4">
      <t>ガイトウ</t>
    </rPh>
    <rPh sb="6" eb="8">
      <t>バアイ</t>
    </rPh>
    <rPh sb="11" eb="12">
      <t>エラ</t>
    </rPh>
    <phoneticPr fontId="4"/>
  </si>
  <si>
    <t>Ｐ17</t>
    <phoneticPr fontId="4"/>
  </si>
  <si>
    <t>以上</t>
    <rPh sb="0" eb="2">
      <t>イジョウ</t>
    </rPh>
    <phoneticPr fontId="4"/>
  </si>
  <si>
    <t>社会福祉施設避難確保計画マニュアル</t>
    <rPh sb="0" eb="2">
      <t>シャカイ</t>
    </rPh>
    <rPh sb="2" eb="4">
      <t>フクシ</t>
    </rPh>
    <rPh sb="4" eb="6">
      <t>シセツ</t>
    </rPh>
    <rPh sb="6" eb="8">
      <t>ヒナン</t>
    </rPh>
    <rPh sb="8" eb="10">
      <t>カクホ</t>
    </rPh>
    <rPh sb="10" eb="12">
      <t>ケイカク</t>
    </rPh>
    <phoneticPr fontId="4"/>
  </si>
  <si>
    <t>　・家屋倒壊等氾濫想定区域の該当がある場合は〇、該当しない場合は×を選ぶ。</t>
    <rPh sb="2" eb="4">
      <t>カオク</t>
    </rPh>
    <rPh sb="4" eb="6">
      <t>トウカイ</t>
    </rPh>
    <rPh sb="6" eb="7">
      <t>トウ</t>
    </rPh>
    <rPh sb="7" eb="9">
      <t>ハンラン</t>
    </rPh>
    <rPh sb="9" eb="11">
      <t>ソウテイ</t>
    </rPh>
    <rPh sb="11" eb="13">
      <t>クイキ</t>
    </rPh>
    <rPh sb="14" eb="16">
      <t>ガイトウ</t>
    </rPh>
    <rPh sb="19" eb="21">
      <t>バアイ</t>
    </rPh>
    <rPh sb="24" eb="26">
      <t>ガイトウ</t>
    </rPh>
    <rPh sb="29" eb="31">
      <t>バアイ</t>
    </rPh>
    <rPh sb="34" eb="35">
      <t>エラ</t>
    </rPh>
    <phoneticPr fontId="4"/>
  </si>
  <si>
    <r>
      <t>　・浸水継続時間は、該当する期間に</t>
    </r>
    <r>
      <rPr>
        <sz val="11"/>
        <color rgb="FFFF0000"/>
        <rFont val="Segoe UI Symbol"/>
        <family val="3"/>
      </rPr>
      <t>☑</t>
    </r>
    <r>
      <rPr>
        <sz val="11"/>
        <color rgb="FFFF0000"/>
        <rFont val="游ゴシック"/>
        <family val="3"/>
        <charset val="128"/>
        <scheme val="minor"/>
      </rPr>
      <t>を入れる。</t>
    </r>
    <rPh sb="2" eb="4">
      <t>シンスイ</t>
    </rPh>
    <rPh sb="4" eb="6">
      <t>ケイゾク</t>
    </rPh>
    <rPh sb="6" eb="8">
      <t>ジカン</t>
    </rPh>
    <rPh sb="10" eb="12">
      <t>ガイトウ</t>
    </rPh>
    <rPh sb="14" eb="16">
      <t>キカン</t>
    </rPh>
    <rPh sb="19" eb="20">
      <t>イ</t>
    </rPh>
    <phoneticPr fontId="4"/>
  </si>
  <si>
    <t>の欄は</t>
    <rPh sb="1" eb="2">
      <t>ラン</t>
    </rPh>
    <phoneticPr fontId="4"/>
  </si>
  <si>
    <t>▽</t>
    <phoneticPr fontId="4"/>
  </si>
  <si>
    <t>をクリックし</t>
    <phoneticPr fontId="4"/>
  </si>
  <si>
    <t>から選択してください。</t>
    <rPh sb="2" eb="4">
      <t>センタク</t>
    </rPh>
    <phoneticPr fontId="4"/>
  </si>
  <si>
    <t>　（表紙に〇を付けた災害項目が入力されているのを確認する。）</t>
    <rPh sb="2" eb="4">
      <t>ヒョウシ</t>
    </rPh>
    <rPh sb="7" eb="8">
      <t>ツ</t>
    </rPh>
    <rPh sb="10" eb="12">
      <t>サイガイ</t>
    </rPh>
    <rPh sb="12" eb="14">
      <t>コウモク</t>
    </rPh>
    <rPh sb="15" eb="17">
      <t>ニュウリョク</t>
    </rPh>
    <rPh sb="24" eb="26">
      <t>カクニン</t>
    </rPh>
    <phoneticPr fontId="4"/>
  </si>
  <si>
    <t>　（ここは、重要な部分です。組織構成別責任者役割分担を整理して打ち込む。）</t>
    <rPh sb="6" eb="8">
      <t>ジュウヨウ</t>
    </rPh>
    <rPh sb="9" eb="11">
      <t>ブブン</t>
    </rPh>
    <rPh sb="14" eb="16">
      <t>ソシキ</t>
    </rPh>
    <rPh sb="16" eb="18">
      <t>コウセイ</t>
    </rPh>
    <rPh sb="18" eb="19">
      <t>ベツ</t>
    </rPh>
    <rPh sb="19" eb="22">
      <t>セキニンシャ</t>
    </rPh>
    <rPh sb="22" eb="24">
      <t>ヤクワリ</t>
    </rPh>
    <rPh sb="24" eb="26">
      <t>ブンタン</t>
    </rPh>
    <rPh sb="27" eb="29">
      <t>セイリ</t>
    </rPh>
    <rPh sb="31" eb="32">
      <t>ウ</t>
    </rPh>
    <rPh sb="33" eb="34">
      <t>コ</t>
    </rPh>
    <phoneticPr fontId="4"/>
  </si>
  <si>
    <t>　・屋内安全確保の場所及び避難に要する時間を記載する。</t>
    <rPh sb="2" eb="4">
      <t>オクナイ</t>
    </rPh>
    <rPh sb="4" eb="6">
      <t>アンゼン</t>
    </rPh>
    <rPh sb="6" eb="8">
      <t>カクホ</t>
    </rPh>
    <rPh sb="9" eb="11">
      <t>バショ</t>
    </rPh>
    <rPh sb="11" eb="12">
      <t>オヨ</t>
    </rPh>
    <rPh sb="13" eb="15">
      <t>ヒナン</t>
    </rPh>
    <rPh sb="16" eb="17">
      <t>ヨウ</t>
    </rPh>
    <rPh sb="19" eb="21">
      <t>ジカン</t>
    </rPh>
    <rPh sb="22" eb="24">
      <t>キサイ</t>
    </rPh>
    <phoneticPr fontId="4"/>
  </si>
  <si>
    <t>　・避難先と避難に要する時間を記載する。</t>
    <rPh sb="2" eb="4">
      <t>ヒナン</t>
    </rPh>
    <rPh sb="5" eb="6">
      <t>ヨウ</t>
    </rPh>
    <rPh sb="8" eb="10">
      <t>ジカン</t>
    </rPh>
    <rPh sb="11" eb="13">
      <t>キサイ</t>
    </rPh>
    <phoneticPr fontId="4"/>
  </si>
  <si>
    <t>　・自衛水防組織の編成と任務表を作成する。</t>
    <rPh sb="2" eb="4">
      <t>ジエイ</t>
    </rPh>
    <rPh sb="4" eb="6">
      <t>スイボウ</t>
    </rPh>
    <rPh sb="6" eb="8">
      <t>ソシキ</t>
    </rPh>
    <rPh sb="9" eb="11">
      <t>ヘンセイ</t>
    </rPh>
    <rPh sb="12" eb="14">
      <t>ニンム</t>
    </rPh>
    <rPh sb="14" eb="15">
      <t>ヒョウ</t>
    </rPh>
    <rPh sb="16" eb="18">
      <t>サクセイ</t>
    </rPh>
    <phoneticPr fontId="4"/>
  </si>
  <si>
    <t>　・対応別一覧避難誘導一覧表の作成する。</t>
    <rPh sb="2" eb="4">
      <t>タイオウ</t>
    </rPh>
    <rPh sb="4" eb="5">
      <t>ベツ</t>
    </rPh>
    <rPh sb="5" eb="7">
      <t>イチラン</t>
    </rPh>
    <rPh sb="7" eb="9">
      <t>ヒナン</t>
    </rPh>
    <rPh sb="9" eb="11">
      <t>ユウドウ</t>
    </rPh>
    <rPh sb="11" eb="13">
      <t>イチラン</t>
    </rPh>
    <rPh sb="13" eb="14">
      <t>ヒョウ</t>
    </rPh>
    <rPh sb="15" eb="17">
      <t>サクセイ</t>
    </rPh>
    <phoneticPr fontId="4"/>
  </si>
  <si>
    <t>様式７</t>
    <phoneticPr fontId="4"/>
  </si>
  <si>
    <t>様式８</t>
    <phoneticPr fontId="4"/>
  </si>
  <si>
    <t>様式９</t>
    <phoneticPr fontId="4"/>
  </si>
  <si>
    <t>様式10</t>
    <phoneticPr fontId="4"/>
  </si>
  <si>
    <t>2・3</t>
    <phoneticPr fontId="4"/>
  </si>
  <si>
    <t>様式11</t>
    <phoneticPr fontId="4"/>
  </si>
  <si>
    <t>様式12</t>
    <rPh sb="0" eb="2">
      <t>ヨウシキ</t>
    </rPh>
    <phoneticPr fontId="4"/>
  </si>
  <si>
    <t>様式13</t>
    <rPh sb="0" eb="2">
      <t>ヨウシキ</t>
    </rPh>
    <phoneticPr fontId="4"/>
  </si>
  <si>
    <t>様式14</t>
    <rPh sb="0" eb="2">
      <t>ヨウシキ</t>
    </rPh>
    <phoneticPr fontId="4"/>
  </si>
  <si>
    <t>様式15</t>
    <rPh sb="0" eb="2">
      <t>ヨウシキ</t>
    </rPh>
    <phoneticPr fontId="4"/>
  </si>
  <si>
    <t>自衛水防組織の業務に関する事項</t>
    <rPh sb="0" eb="2">
      <t>ジエイ</t>
    </rPh>
    <rPh sb="2" eb="4">
      <t>スイボウ</t>
    </rPh>
    <rPh sb="4" eb="6">
      <t>ソシキ</t>
    </rPh>
    <rPh sb="7" eb="9">
      <t>ギョウム</t>
    </rPh>
    <rPh sb="10" eb="11">
      <t>カン</t>
    </rPh>
    <rPh sb="13" eb="15">
      <t>ジコウ</t>
    </rPh>
    <phoneticPr fontId="4"/>
  </si>
  <si>
    <t>-</t>
    <phoneticPr fontId="4"/>
  </si>
  <si>
    <t>タイムライン</t>
    <phoneticPr fontId="4"/>
  </si>
  <si>
    <t>別添</t>
    <rPh sb="0" eb="2">
      <t>ベッテン</t>
    </rPh>
    <phoneticPr fontId="4"/>
  </si>
  <si>
    <t>自衛水防組織活動要領</t>
    <rPh sb="0" eb="2">
      <t>ジエイ</t>
    </rPh>
    <rPh sb="2" eb="4">
      <t>スイボウ</t>
    </rPh>
    <rPh sb="4" eb="6">
      <t>ソシキ</t>
    </rPh>
    <rPh sb="6" eb="8">
      <t>カツドウ</t>
    </rPh>
    <rPh sb="8" eb="10">
      <t>ヨウリョウ</t>
    </rPh>
    <phoneticPr fontId="4"/>
  </si>
  <si>
    <t>自衛水防組織の編成と任務</t>
    <rPh sb="0" eb="2">
      <t>ジエイ</t>
    </rPh>
    <rPh sb="2" eb="4">
      <t>スイボウ</t>
    </rPh>
    <rPh sb="4" eb="6">
      <t>ソシキ</t>
    </rPh>
    <rPh sb="7" eb="9">
      <t>ヘンセイ</t>
    </rPh>
    <rPh sb="10" eb="12">
      <t>ニンム</t>
    </rPh>
    <phoneticPr fontId="4"/>
  </si>
  <si>
    <t>別表１</t>
    <rPh sb="0" eb="2">
      <t>ベッピョウ</t>
    </rPh>
    <phoneticPr fontId="4"/>
  </si>
  <si>
    <t>別表２</t>
    <rPh sb="0" eb="2">
      <t>ベッピョウ</t>
    </rPh>
    <phoneticPr fontId="4"/>
  </si>
  <si>
    <t>自衛水防組織装備品リスト</t>
    <rPh sb="0" eb="2">
      <t>ジエイ</t>
    </rPh>
    <rPh sb="2" eb="4">
      <t>スイボウ</t>
    </rPh>
    <rPh sb="4" eb="6">
      <t>ソシキ</t>
    </rPh>
    <rPh sb="6" eb="9">
      <t>ソウビヒン</t>
    </rPh>
    <phoneticPr fontId="4"/>
  </si>
  <si>
    <t>水害　（　洪水　）</t>
    <phoneticPr fontId="4"/>
  </si>
  <si>
    <t>・防災アプリ</t>
    <rPh sb="1" eb="3">
      <t>ボウサイ</t>
    </rPh>
    <phoneticPr fontId="4"/>
  </si>
  <si>
    <t>・テレビ、ラジオ</t>
  </si>
  <si>
    <t>・警報にあっては市の告知端末放送</t>
    <rPh sb="1" eb="3">
      <t>ケイホウ</t>
    </rPh>
    <rPh sb="8" eb="9">
      <t>シ</t>
    </rPh>
    <rPh sb="10" eb="12">
      <t>コクチ</t>
    </rPh>
    <rPh sb="12" eb="14">
      <t>タンマツ</t>
    </rPh>
    <rPh sb="14" eb="16">
      <t>ホウソウ</t>
    </rPh>
    <phoneticPr fontId="4"/>
  </si>
  <si>
    <t>早期情報</t>
    <rPh sb="0" eb="2">
      <t>ソウキ</t>
    </rPh>
    <rPh sb="2" eb="4">
      <t>ジョウホウ</t>
    </rPh>
    <phoneticPr fontId="4"/>
  </si>
  <si>
    <t>洪水関係</t>
    <rPh sb="0" eb="2">
      <t>コウズイ</t>
    </rPh>
    <rPh sb="2" eb="4">
      <t>カンケイ</t>
    </rPh>
    <phoneticPr fontId="4"/>
  </si>
  <si>
    <t>土砂災害　関係</t>
    <rPh sb="0" eb="2">
      <t>ドシャ</t>
    </rPh>
    <rPh sb="2" eb="4">
      <t>サイガイ</t>
    </rPh>
    <rPh sb="5" eb="7">
      <t>カンケイ</t>
    </rPh>
    <phoneticPr fontId="4"/>
  </si>
  <si>
    <t>共通項目</t>
    <rPh sb="0" eb="2">
      <t>キョウツウ</t>
    </rPh>
    <rPh sb="2" eb="4">
      <t>コウモク</t>
    </rPh>
    <phoneticPr fontId="4"/>
  </si>
  <si>
    <t>気象庁ＨＰ</t>
    <rPh sb="0" eb="3">
      <t>キショウチョウ</t>
    </rPh>
    <phoneticPr fontId="4"/>
  </si>
  <si>
    <t>避難先へ電話（統括指揮者の判断）</t>
    <rPh sb="0" eb="3">
      <t>ヒナンサキ</t>
    </rPh>
    <rPh sb="4" eb="6">
      <t>デンワ</t>
    </rPh>
    <rPh sb="7" eb="9">
      <t>トウカツ</t>
    </rPh>
    <rPh sb="9" eb="11">
      <t>シキ</t>
    </rPh>
    <rPh sb="11" eb="12">
      <t>シャ</t>
    </rPh>
    <rPh sb="13" eb="15">
      <t>ハンダン</t>
    </rPh>
    <phoneticPr fontId="4"/>
  </si>
  <si>
    <t>告知端末情報、ＬＩＮＥ通知</t>
    <rPh sb="0" eb="2">
      <t>コクチ</t>
    </rPh>
    <rPh sb="2" eb="4">
      <t>タンマツ</t>
    </rPh>
    <rPh sb="4" eb="6">
      <t>ジョウホウ</t>
    </rPh>
    <rPh sb="11" eb="13">
      <t>ツウチ</t>
    </rPh>
    <phoneticPr fontId="4"/>
  </si>
  <si>
    <t>利用者緊急連絡先一覧表 　⇒様式７</t>
    <rPh sb="0" eb="3">
      <t>リヨウシャ</t>
    </rPh>
    <rPh sb="3" eb="5">
      <t>キンキュウ</t>
    </rPh>
    <rPh sb="5" eb="8">
      <t>レンラクサキ</t>
    </rPh>
    <rPh sb="8" eb="10">
      <t>イチラン</t>
    </rPh>
    <rPh sb="10" eb="11">
      <t>ヒョウ</t>
    </rPh>
    <rPh sb="14" eb="16">
      <t>ヨウシキ</t>
    </rPh>
    <phoneticPr fontId="26"/>
  </si>
  <si>
    <t>緊急連絡網 　⇒様式８</t>
    <rPh sb="0" eb="2">
      <t>キンキュウ</t>
    </rPh>
    <rPh sb="2" eb="5">
      <t>レンラクモウ</t>
    </rPh>
    <rPh sb="8" eb="10">
      <t>ヨウシキ</t>
    </rPh>
    <phoneticPr fontId="26"/>
  </si>
  <si>
    <t>外部機関等の緊急連絡先一覧表 　⇒様式９</t>
    <rPh sb="0" eb="2">
      <t>ガイブ</t>
    </rPh>
    <rPh sb="2" eb="4">
      <t>キカン</t>
    </rPh>
    <rPh sb="4" eb="5">
      <t>トウ</t>
    </rPh>
    <rPh sb="6" eb="8">
      <t>キンキュウ</t>
    </rPh>
    <rPh sb="8" eb="11">
      <t>レンラクサキ</t>
    </rPh>
    <rPh sb="11" eb="13">
      <t>イチラン</t>
    </rPh>
    <rPh sb="13" eb="14">
      <t>ヒョウ</t>
    </rPh>
    <rPh sb="17" eb="19">
      <t>ヨウシキ</t>
    </rPh>
    <phoneticPr fontId="26"/>
  </si>
  <si>
    <t>１３　対応別避難誘導一覧表</t>
    <phoneticPr fontId="4"/>
  </si>
  <si>
    <t>１２　外部機関等の緊急連絡先一覧表</t>
    <phoneticPr fontId="26"/>
  </si>
  <si>
    <t>１１　緊急連絡網</t>
    <phoneticPr fontId="4"/>
  </si>
  <si>
    <t>１０　利用者緊急連絡先一覧表</t>
    <phoneticPr fontId="4"/>
  </si>
  <si>
    <t>・屋内安全確保時の施設内生活物品の管理</t>
    <rPh sb="1" eb="3">
      <t>オクナイ</t>
    </rPh>
    <rPh sb="3" eb="5">
      <t>アンゼン</t>
    </rPh>
    <rPh sb="5" eb="7">
      <t>カクホ</t>
    </rPh>
    <rPh sb="7" eb="8">
      <t>ジ</t>
    </rPh>
    <rPh sb="9" eb="11">
      <t>シセツ</t>
    </rPh>
    <rPh sb="11" eb="12">
      <t>ナイ</t>
    </rPh>
    <rPh sb="12" eb="14">
      <t>セイカツ</t>
    </rPh>
    <rPh sb="14" eb="16">
      <t>ブッピン</t>
    </rPh>
    <rPh sb="17" eb="19">
      <t>カンリ</t>
    </rPh>
    <phoneticPr fontId="4"/>
  </si>
  <si>
    <t>様式12</t>
    <rPh sb="0" eb="2">
      <t>ヨウシキ</t>
    </rPh>
    <phoneticPr fontId="8"/>
  </si>
  <si>
    <t>様式13</t>
    <rPh sb="0" eb="2">
      <t>ヨウシキ</t>
    </rPh>
    <phoneticPr fontId="8"/>
  </si>
  <si>
    <t>様式14</t>
    <rPh sb="0" eb="2">
      <t>ヨウシキ</t>
    </rPh>
    <phoneticPr fontId="8"/>
  </si>
  <si>
    <t>自衛水防組織の業務に関する事項</t>
    <phoneticPr fontId="4"/>
  </si>
  <si>
    <t>様式15</t>
    <rPh sb="0" eb="2">
      <t>ヨウシキ</t>
    </rPh>
    <phoneticPr fontId="8"/>
  </si>
  <si>
    <t>警戒レベル１＝心構え</t>
    <rPh sb="0" eb="2">
      <t>ケイカイ</t>
    </rPh>
    <rPh sb="7" eb="9">
      <t>ココロガマ</t>
    </rPh>
    <phoneticPr fontId="4"/>
  </si>
  <si>
    <t>警戒レベル２＝注意</t>
    <rPh sb="0" eb="2">
      <t>ケイカイ</t>
    </rPh>
    <rPh sb="7" eb="9">
      <t>チュウイ</t>
    </rPh>
    <phoneticPr fontId="4"/>
  </si>
  <si>
    <t>警戒レベル３＝警戒</t>
    <rPh sb="0" eb="2">
      <t>ケイカイ</t>
    </rPh>
    <rPh sb="7" eb="9">
      <t>ケイカイ</t>
    </rPh>
    <phoneticPr fontId="4"/>
  </si>
  <si>
    <t>警戒レベル４＝非常</t>
    <rPh sb="0" eb="2">
      <t>ケイカイ</t>
    </rPh>
    <rPh sb="7" eb="9">
      <t>ヒジョウ</t>
    </rPh>
    <phoneticPr fontId="4"/>
  </si>
  <si>
    <t>１４　防災体制一覧表</t>
    <phoneticPr fontId="4"/>
  </si>
  <si>
    <t>Ｐ0</t>
    <phoneticPr fontId="4"/>
  </si>
  <si>
    <t>様式編　</t>
    <rPh sb="0" eb="2">
      <t>ヨウシキ</t>
    </rPh>
    <rPh sb="2" eb="3">
      <t>ヘン</t>
    </rPh>
    <phoneticPr fontId="4"/>
  </si>
  <si>
    <t>Ｐ1</t>
    <phoneticPr fontId="4"/>
  </si>
  <si>
    <t>　・通院対応のみ又は入院施設はありますか。　〇か×を選ぶ。</t>
    <rPh sb="2" eb="4">
      <t>ツウイン</t>
    </rPh>
    <rPh sb="4" eb="6">
      <t>タイオウ</t>
    </rPh>
    <rPh sb="8" eb="9">
      <t>マタ</t>
    </rPh>
    <rPh sb="10" eb="12">
      <t>ニュウイン</t>
    </rPh>
    <rPh sb="12" eb="14">
      <t>シセツ</t>
    </rPh>
    <rPh sb="26" eb="27">
      <t>エラ</t>
    </rPh>
    <phoneticPr fontId="4"/>
  </si>
  <si>
    <t>　・患者数及び施設職員数を入力する。</t>
    <rPh sb="2" eb="4">
      <t>カンジャ</t>
    </rPh>
    <rPh sb="4" eb="5">
      <t>スウ</t>
    </rPh>
    <rPh sb="5" eb="6">
      <t>オヨ</t>
    </rPh>
    <rPh sb="7" eb="9">
      <t>シセツ</t>
    </rPh>
    <rPh sb="9" eb="11">
      <t>ショクイン</t>
    </rPh>
    <rPh sb="11" eb="12">
      <t>スウ</t>
    </rPh>
    <rPh sb="13" eb="15">
      <t>ニュウリョク</t>
    </rPh>
    <phoneticPr fontId="4"/>
  </si>
  <si>
    <t>Ｐ2</t>
    <phoneticPr fontId="4"/>
  </si>
  <si>
    <t>様式7　</t>
    <rPh sb="0" eb="2">
      <t>ヨウシキ</t>
    </rPh>
    <phoneticPr fontId="4"/>
  </si>
  <si>
    <t>10　利用者緊急連絡先一覧表</t>
    <rPh sb="3" eb="6">
      <t>リヨウシャ</t>
    </rPh>
    <rPh sb="6" eb="8">
      <t>キンキュウ</t>
    </rPh>
    <rPh sb="8" eb="11">
      <t>レンラクサキ</t>
    </rPh>
    <rPh sb="11" eb="13">
      <t>イチラン</t>
    </rPh>
    <rPh sb="13" eb="14">
      <t>ヒョウ</t>
    </rPh>
    <phoneticPr fontId="4"/>
  </si>
  <si>
    <t>　　又は事前作成物があれば、それを添付する。</t>
    <phoneticPr fontId="4"/>
  </si>
  <si>
    <t>様式8</t>
    <rPh sb="0" eb="2">
      <t>ヨウシキ</t>
    </rPh>
    <phoneticPr fontId="4"/>
  </si>
  <si>
    <t>11　緊急連絡網</t>
    <rPh sb="3" eb="5">
      <t>キンキュウ</t>
    </rPh>
    <rPh sb="5" eb="7">
      <t>レンラク</t>
    </rPh>
    <rPh sb="7" eb="8">
      <t>モウ</t>
    </rPh>
    <phoneticPr fontId="4"/>
  </si>
  <si>
    <t>様式9</t>
    <rPh sb="0" eb="2">
      <t>ヨウシキ</t>
    </rPh>
    <phoneticPr fontId="4"/>
  </si>
  <si>
    <t>12　外部機関等の緊急連絡先一覧表</t>
    <rPh sb="3" eb="5">
      <t>ガイブ</t>
    </rPh>
    <rPh sb="5" eb="7">
      <t>キカン</t>
    </rPh>
    <rPh sb="7" eb="8">
      <t>トウ</t>
    </rPh>
    <rPh sb="9" eb="11">
      <t>キンキュウ</t>
    </rPh>
    <rPh sb="11" eb="14">
      <t>レンラクサキ</t>
    </rPh>
    <rPh sb="14" eb="16">
      <t>イチラン</t>
    </rPh>
    <rPh sb="16" eb="17">
      <t>ヒョウ</t>
    </rPh>
    <phoneticPr fontId="4"/>
  </si>
  <si>
    <t>　・外部機関等の緊急連絡先を作成する。又は作成されていれば添付する。</t>
    <rPh sb="2" eb="4">
      <t>ガイブ</t>
    </rPh>
    <rPh sb="4" eb="6">
      <t>キカン</t>
    </rPh>
    <rPh sb="6" eb="7">
      <t>トウ</t>
    </rPh>
    <rPh sb="8" eb="10">
      <t>キンキュウ</t>
    </rPh>
    <rPh sb="10" eb="13">
      <t>レンラクサキ</t>
    </rPh>
    <rPh sb="14" eb="16">
      <t>サクセイ</t>
    </rPh>
    <rPh sb="19" eb="20">
      <t>マタ</t>
    </rPh>
    <rPh sb="21" eb="23">
      <t>サクセイ</t>
    </rPh>
    <rPh sb="29" eb="31">
      <t>テンプ</t>
    </rPh>
    <phoneticPr fontId="4"/>
  </si>
  <si>
    <t>Ｐ11</t>
    <phoneticPr fontId="4"/>
  </si>
  <si>
    <t>13　対応別避難誘導一覧表</t>
    <rPh sb="3" eb="5">
      <t>タイオウ</t>
    </rPh>
    <rPh sb="5" eb="6">
      <t>ベツ</t>
    </rPh>
    <rPh sb="6" eb="8">
      <t>ヒナン</t>
    </rPh>
    <rPh sb="8" eb="10">
      <t>ユウドウ</t>
    </rPh>
    <rPh sb="10" eb="12">
      <t>イチラン</t>
    </rPh>
    <rPh sb="12" eb="13">
      <t>ヒョウ</t>
    </rPh>
    <phoneticPr fontId="4"/>
  </si>
  <si>
    <t>14　防災体制一覧表</t>
    <rPh sb="3" eb="5">
      <t>ボウサイ</t>
    </rPh>
    <rPh sb="5" eb="7">
      <t>タイセイ</t>
    </rPh>
    <rPh sb="7" eb="9">
      <t>イチラン</t>
    </rPh>
    <rPh sb="9" eb="10">
      <t>ヒョウ</t>
    </rPh>
    <phoneticPr fontId="4"/>
  </si>
  <si>
    <t>Ｐ13</t>
    <phoneticPr fontId="4"/>
  </si>
  <si>
    <t>様式12</t>
    <rPh sb="0" eb="2">
      <t>ヨウシキ</t>
    </rPh>
    <phoneticPr fontId="4"/>
  </si>
  <si>
    <t>Ｐ14</t>
    <phoneticPr fontId="4"/>
  </si>
  <si>
    <t>様式13</t>
    <rPh sb="0" eb="2">
      <t>ヨウシキ</t>
    </rPh>
    <phoneticPr fontId="4"/>
  </si>
  <si>
    <t>Ｐ15</t>
    <phoneticPr fontId="4"/>
  </si>
  <si>
    <t>様式14</t>
    <rPh sb="0" eb="2">
      <t>ヨウシキ</t>
    </rPh>
    <phoneticPr fontId="4"/>
  </si>
  <si>
    <t>　・タイムライン</t>
    <phoneticPr fontId="4"/>
  </si>
  <si>
    <t>Ｐ16</t>
    <phoneticPr fontId="4"/>
  </si>
  <si>
    <t>　・自衛水防組織装備品リスト</t>
    <rPh sb="2" eb="4">
      <t>ジエイ</t>
    </rPh>
    <rPh sb="4" eb="6">
      <t>スイボウ</t>
    </rPh>
    <rPh sb="6" eb="8">
      <t>ソシキ</t>
    </rPh>
    <rPh sb="8" eb="11">
      <t>ソウビヒン</t>
    </rPh>
    <phoneticPr fontId="4"/>
  </si>
  <si>
    <t>・避難先での利用者支援</t>
    <rPh sb="6" eb="9">
      <t>リヨウシャ</t>
    </rPh>
    <phoneticPr fontId="4"/>
  </si>
  <si>
    <t>【施設周辺の避難地図】 ⇒様式12、【施設建物内の避難経路図】 ⇒様式13</t>
    <rPh sb="13" eb="15">
      <t>ヨウシキ</t>
    </rPh>
    <rPh sb="33" eb="35">
      <t>ヨウシキ</t>
    </rPh>
    <phoneticPr fontId="4"/>
  </si>
  <si>
    <t>対応別避難誘導一覧表 　⇒様式10</t>
    <rPh sb="0" eb="2">
      <t>タイオウ</t>
    </rPh>
    <rPh sb="2" eb="3">
      <t>ベツ</t>
    </rPh>
    <rPh sb="3" eb="5">
      <t>ヒナン</t>
    </rPh>
    <rPh sb="5" eb="7">
      <t>ユウドウ</t>
    </rPh>
    <rPh sb="7" eb="9">
      <t>イチラン</t>
    </rPh>
    <rPh sb="9" eb="10">
      <t>ヒョウ</t>
    </rPh>
    <rPh sb="13" eb="15">
      <t>ヨウシキ</t>
    </rPh>
    <phoneticPr fontId="26"/>
  </si>
  <si>
    <t>・他の班と今後の体制の確認　（避難に必要な設備、装備品、備蓄品や避難先への持ち出し品等を点検確認）</t>
    <rPh sb="1" eb="2">
      <t>タ</t>
    </rPh>
    <rPh sb="3" eb="4">
      <t>ハン</t>
    </rPh>
    <rPh sb="5" eb="7">
      <t>コンゴ</t>
    </rPh>
    <rPh sb="8" eb="10">
      <t>タイセイ</t>
    </rPh>
    <rPh sb="11" eb="13">
      <t>カクニン</t>
    </rPh>
    <rPh sb="15" eb="17">
      <t>ヒナン</t>
    </rPh>
    <rPh sb="18" eb="20">
      <t>ヒツヨウ</t>
    </rPh>
    <rPh sb="21" eb="23">
      <t>セツビ</t>
    </rPh>
    <rPh sb="24" eb="27">
      <t>ソウビヒン</t>
    </rPh>
    <rPh sb="28" eb="30">
      <t>ビチク</t>
    </rPh>
    <rPh sb="30" eb="31">
      <t>ヒン</t>
    </rPh>
    <rPh sb="32" eb="35">
      <t>ヒナンサキ</t>
    </rPh>
    <rPh sb="37" eb="38">
      <t>モ</t>
    </rPh>
    <rPh sb="39" eb="40">
      <t>ダ</t>
    </rPh>
    <rPh sb="41" eb="42">
      <t>ヒン</t>
    </rPh>
    <rPh sb="42" eb="43">
      <t>トウ</t>
    </rPh>
    <rPh sb="44" eb="46">
      <t>テンケン</t>
    </rPh>
    <rPh sb="46" eb="48">
      <t>カクニン</t>
    </rPh>
    <phoneticPr fontId="4"/>
  </si>
  <si>
    <t>　洪水時・土砂災害の発生時の施設建物内の避難経路は以下のものとする。</t>
    <rPh sb="5" eb="9">
      <t>ドシャサイガイ</t>
    </rPh>
    <rPh sb="10" eb="13">
      <t>ハッセイジ</t>
    </rPh>
    <rPh sb="20" eb="22">
      <t>ヒナン</t>
    </rPh>
    <phoneticPr fontId="26"/>
  </si>
  <si>
    <t>　洪水時・土砂災害の発生時の避難先、避難経路は以下のものとする。</t>
    <rPh sb="5" eb="9">
      <t>ドシャサイガイ</t>
    </rPh>
    <rPh sb="10" eb="13">
      <t>ハッセイジ</t>
    </rPh>
    <rPh sb="16" eb="17">
      <t>サキ</t>
    </rPh>
    <phoneticPr fontId="26"/>
  </si>
  <si>
    <t>１５【避難先までの避難経路図】</t>
    <rPh sb="3" eb="6">
      <t>ヒナンサキ</t>
    </rPh>
    <rPh sb="9" eb="11">
      <t>ヒナン</t>
    </rPh>
    <rPh sb="11" eb="13">
      <t>ケイロ</t>
    </rPh>
    <rPh sb="13" eb="14">
      <t>ズ</t>
    </rPh>
    <phoneticPr fontId="4"/>
  </si>
  <si>
    <t>１６【施設建物内の避難経路図】</t>
    <rPh sb="9" eb="11">
      <t>ヒナン</t>
    </rPh>
    <phoneticPr fontId="4"/>
  </si>
  <si>
    <t>※　緊急安全確保は、急激に災害が切迫したことによって、避難確保計画に定める場所への避難が安全に</t>
    <rPh sb="2" eb="4">
      <t>キンキュウ</t>
    </rPh>
    <rPh sb="4" eb="6">
      <t>アンゼン</t>
    </rPh>
    <rPh sb="6" eb="8">
      <t>カクホ</t>
    </rPh>
    <rPh sb="10" eb="12">
      <t>キュウゲキ</t>
    </rPh>
    <rPh sb="13" eb="15">
      <t>サイガイ</t>
    </rPh>
    <rPh sb="16" eb="18">
      <t>セッパク</t>
    </rPh>
    <rPh sb="27" eb="29">
      <t>ヒナン</t>
    </rPh>
    <rPh sb="29" eb="31">
      <t>カクホ</t>
    </rPh>
    <rPh sb="31" eb="33">
      <t>ケイカク</t>
    </rPh>
    <rPh sb="34" eb="35">
      <t>サダ</t>
    </rPh>
    <rPh sb="37" eb="39">
      <t>バショ</t>
    </rPh>
    <rPh sb="41" eb="43">
      <t>ヒナン</t>
    </rPh>
    <rPh sb="44" eb="46">
      <t>アンゼン</t>
    </rPh>
    <phoneticPr fontId="4"/>
  </si>
  <si>
    <t>できないような過酷な状況のときの、命を守るためのより身を守る行動しかないときの状況</t>
    <rPh sb="7" eb="9">
      <t>カコク</t>
    </rPh>
    <rPh sb="10" eb="12">
      <t>ジョウキョウ</t>
    </rPh>
    <rPh sb="17" eb="18">
      <t>イノチ</t>
    </rPh>
    <rPh sb="19" eb="20">
      <t>マモ</t>
    </rPh>
    <rPh sb="26" eb="27">
      <t>ミ</t>
    </rPh>
    <rPh sb="27" eb="28">
      <t>ウツシミ</t>
    </rPh>
    <rPh sb="28" eb="29">
      <t>マモ</t>
    </rPh>
    <rPh sb="30" eb="32">
      <t>コウドウ</t>
    </rPh>
    <rPh sb="39" eb="41">
      <t>ジョウキョウ</t>
    </rPh>
    <phoneticPr fontId="4"/>
  </si>
  <si>
    <t>※　屋内安全確保は、避難情報に関して立退き避難が原則であるが、浸水想定より、より高い場所（2階等）</t>
    <rPh sb="2" eb="4">
      <t>オクナイ</t>
    </rPh>
    <rPh sb="4" eb="6">
      <t>アンゼン</t>
    </rPh>
    <rPh sb="6" eb="8">
      <t>カクホ</t>
    </rPh>
    <rPh sb="10" eb="12">
      <t>ヒナン</t>
    </rPh>
    <rPh sb="12" eb="14">
      <t>ジョウホウ</t>
    </rPh>
    <rPh sb="15" eb="16">
      <t>カン</t>
    </rPh>
    <rPh sb="18" eb="20">
      <t>タチノ</t>
    </rPh>
    <rPh sb="21" eb="23">
      <t>ヒナン</t>
    </rPh>
    <rPh sb="24" eb="26">
      <t>ゲンソク</t>
    </rPh>
    <rPh sb="31" eb="33">
      <t>シンスイ</t>
    </rPh>
    <rPh sb="33" eb="35">
      <t>ソウテイ</t>
    </rPh>
    <rPh sb="40" eb="41">
      <t>タカ</t>
    </rPh>
    <rPh sb="42" eb="44">
      <t>バショ</t>
    </rPh>
    <rPh sb="46" eb="47">
      <t>カイ</t>
    </rPh>
    <rPh sb="47" eb="48">
      <t>トウ</t>
    </rPh>
    <phoneticPr fontId="4"/>
  </si>
  <si>
    <t>に移動することで安全を確保できる状況と判断した場合にとる避難方法</t>
    <rPh sb="1" eb="3">
      <t>イドウ</t>
    </rPh>
    <rPh sb="8" eb="10">
      <t>アンゼン</t>
    </rPh>
    <rPh sb="11" eb="13">
      <t>カクホ</t>
    </rPh>
    <rPh sb="16" eb="18">
      <t>ジョウキョウ</t>
    </rPh>
    <rPh sb="19" eb="21">
      <t>ハンダン</t>
    </rPh>
    <rPh sb="23" eb="25">
      <t>バアイ</t>
    </rPh>
    <rPh sb="28" eb="30">
      <t>ヒナン</t>
    </rPh>
    <rPh sb="30" eb="32">
      <t>ホウホウ</t>
    </rPh>
    <phoneticPr fontId="4"/>
  </si>
  <si>
    <t>タイムライン</t>
    <phoneticPr fontId="4"/>
  </si>
  <si>
    <t>　（ハザードマップで土砂災害及び洪水浸水警戒危険区域に該当しているか確認する。）</t>
    <rPh sb="10" eb="12">
      <t>ドシャ</t>
    </rPh>
    <rPh sb="12" eb="14">
      <t>サイガイ</t>
    </rPh>
    <rPh sb="14" eb="15">
      <t>オヨ</t>
    </rPh>
    <rPh sb="16" eb="18">
      <t>コウズイ</t>
    </rPh>
    <rPh sb="18" eb="20">
      <t>シンスイ</t>
    </rPh>
    <rPh sb="20" eb="22">
      <t>ケイカイ</t>
    </rPh>
    <rPh sb="22" eb="24">
      <t>キケン</t>
    </rPh>
    <rPh sb="24" eb="26">
      <t>クイキ</t>
    </rPh>
    <rPh sb="27" eb="29">
      <t>ガイトウ</t>
    </rPh>
    <rPh sb="34" eb="36">
      <t>カクニン</t>
    </rPh>
    <phoneticPr fontId="4"/>
  </si>
  <si>
    <r>
      <t>　この計画は、本施設の利用者の洪水時又は土砂災害の発生時の円滑かつ迅速な避難の確保を図ることを目的とする。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t>
    </r>
    <r>
      <rPr>
        <sz val="17"/>
        <color theme="4"/>
        <rFont val="ＭＳ Ｐゴシック"/>
        <family val="3"/>
        <charset val="128"/>
      </rPr>
      <t>・</t>
    </r>
    <r>
      <rPr>
        <sz val="17"/>
        <rFont val="ＭＳ Ｐゴシック"/>
        <family val="3"/>
        <charset val="128"/>
      </rPr>
      <t>土砂災害に関する知識を深めるとともに、訓練等を通して課題等を抽出し、必要に応じてこの計画を見直ししていくものとする。</t>
    </r>
    <rPh sb="17" eb="18">
      <t>ジ</t>
    </rPh>
    <rPh sb="18" eb="19">
      <t>マタ</t>
    </rPh>
    <phoneticPr fontId="26"/>
  </si>
  <si>
    <t>様式２【洪水】【土砂災害】の該当するものに入力する。</t>
    <rPh sb="0" eb="2">
      <t>ヨウシキ</t>
    </rPh>
    <rPh sb="4" eb="6">
      <t>コウズイ</t>
    </rPh>
    <rPh sb="8" eb="10">
      <t>ドシャ</t>
    </rPh>
    <rPh sb="10" eb="12">
      <t>サイガイ</t>
    </rPh>
    <rPh sb="14" eb="16">
      <t>ガイトウ</t>
    </rPh>
    <rPh sb="21" eb="23">
      <t>ニュウリョク</t>
    </rPh>
    <phoneticPr fontId="4"/>
  </si>
  <si>
    <t>　・利用者の緊急連絡先一覧表を作成する。</t>
    <rPh sb="2" eb="5">
      <t>リヨウシャ</t>
    </rPh>
    <rPh sb="6" eb="8">
      <t>キンキュウ</t>
    </rPh>
    <rPh sb="8" eb="11">
      <t>レンラクサキ</t>
    </rPh>
    <rPh sb="11" eb="13">
      <t>イチラン</t>
    </rPh>
    <rPh sb="13" eb="14">
      <t>ヒョウ</t>
    </rPh>
    <rPh sb="15" eb="17">
      <t>サクセイ</t>
    </rPh>
    <phoneticPr fontId="4"/>
  </si>
  <si>
    <t>16　施設建物内の避難経路図を作成する。</t>
    <rPh sb="3" eb="5">
      <t>シセツ</t>
    </rPh>
    <rPh sb="5" eb="7">
      <t>タテモノ</t>
    </rPh>
    <rPh sb="7" eb="8">
      <t>ナイ</t>
    </rPh>
    <rPh sb="9" eb="11">
      <t>ヒナン</t>
    </rPh>
    <rPh sb="11" eb="13">
      <t>ケイロ</t>
    </rPh>
    <rPh sb="13" eb="14">
      <t>ズ</t>
    </rPh>
    <rPh sb="15" eb="17">
      <t>サクセイ</t>
    </rPh>
    <phoneticPr fontId="4"/>
  </si>
  <si>
    <t>15　避難先までの避難経路図を作成する。</t>
    <rPh sb="3" eb="6">
      <t>ヒナンサキ</t>
    </rPh>
    <rPh sb="9" eb="11">
      <t>ヒナン</t>
    </rPh>
    <rPh sb="11" eb="13">
      <t>ケイロ</t>
    </rPh>
    <rPh sb="13" eb="14">
      <t>ズ</t>
    </rPh>
    <rPh sb="15" eb="17">
      <t>サクセイ</t>
    </rPh>
    <phoneticPr fontId="4"/>
  </si>
  <si>
    <t>（　水防法第15条の３　）</t>
    <rPh sb="2" eb="4">
      <t>スイボウ</t>
    </rPh>
    <rPh sb="4" eb="5">
      <t>ホウ</t>
    </rPh>
    <rPh sb="5" eb="6">
      <t>ダイ</t>
    </rPh>
    <rPh sb="8" eb="9">
      <t>ジョウ</t>
    </rPh>
    <phoneticPr fontId="4"/>
  </si>
  <si>
    <t>土砂災害</t>
    <rPh sb="0" eb="2">
      <t>ドシャ</t>
    </rPh>
    <rPh sb="2" eb="4">
      <t>サイガイ</t>
    </rPh>
    <phoneticPr fontId="4"/>
  </si>
  <si>
    <t>下記は例</t>
    <rPh sb="0" eb="2">
      <t>カキ</t>
    </rPh>
    <rPh sb="3" eb="4">
      <t>レイ</t>
    </rPh>
    <phoneticPr fontId="4"/>
  </si>
  <si>
    <t>例：各人の薬</t>
    <rPh sb="0" eb="1">
      <t>レイ</t>
    </rPh>
    <rPh sb="2" eb="4">
      <t>カクジン</t>
    </rPh>
    <rPh sb="5" eb="6">
      <t>クスリ</t>
    </rPh>
    <phoneticPr fontId="4"/>
  </si>
  <si>
    <t>※　保管場所は、明確にしておく</t>
    <rPh sb="2" eb="4">
      <t>ホカン</t>
    </rPh>
    <rPh sb="4" eb="6">
      <t>バショ</t>
    </rPh>
    <rPh sb="8" eb="10">
      <t>メイカク</t>
    </rPh>
    <phoneticPr fontId="4"/>
  </si>
  <si>
    <t>※　数量にあって日用品は、３日分程度</t>
    <rPh sb="2" eb="4">
      <t>スウリョウ</t>
    </rPh>
    <rPh sb="8" eb="11">
      <t>ニチヨウヒン</t>
    </rPh>
    <rPh sb="14" eb="16">
      <t>カブン</t>
    </rPh>
    <rPh sb="16" eb="18">
      <t>テイド</t>
    </rPh>
    <phoneticPr fontId="4"/>
  </si>
  <si>
    <t>※　新規職員採用時にあっては、必ず計画の周知ができるように防災教育を実施する。</t>
    <rPh sb="2" eb="4">
      <t>シンキ</t>
    </rPh>
    <rPh sb="4" eb="6">
      <t>ショクイン</t>
    </rPh>
    <rPh sb="6" eb="8">
      <t>サイヨウ</t>
    </rPh>
    <rPh sb="8" eb="9">
      <t>ジ</t>
    </rPh>
    <rPh sb="15" eb="16">
      <t>カナラ</t>
    </rPh>
    <rPh sb="17" eb="19">
      <t>ケイカク</t>
    </rPh>
    <rPh sb="20" eb="22">
      <t>シュウチ</t>
    </rPh>
    <rPh sb="29" eb="31">
      <t>ボウサイ</t>
    </rPh>
    <rPh sb="31" eb="33">
      <t>キョウイク</t>
    </rPh>
    <rPh sb="34" eb="36">
      <t>ジッシ</t>
    </rPh>
    <phoneticPr fontId="4"/>
  </si>
  <si>
    <t>　高齢者等避難　</t>
    <rPh sb="1" eb="4">
      <t>コウレイシャ</t>
    </rPh>
    <rPh sb="4" eb="5">
      <t>トウ</t>
    </rPh>
    <rPh sb="5" eb="7">
      <t>ヒナン</t>
    </rPh>
    <phoneticPr fontId="4"/>
  </si>
  <si>
    <t>　（例：提携する〇〇施設（又は指定緊急避難場所）に立退き避難を行う。）</t>
    <rPh sb="2" eb="3">
      <t>レイ</t>
    </rPh>
    <rPh sb="4" eb="6">
      <t>テイケイ</t>
    </rPh>
    <rPh sb="10" eb="12">
      <t>シセツ</t>
    </rPh>
    <rPh sb="13" eb="14">
      <t>マタ</t>
    </rPh>
    <rPh sb="15" eb="17">
      <t>シテイ</t>
    </rPh>
    <rPh sb="17" eb="19">
      <t>キンキュウ</t>
    </rPh>
    <rPh sb="19" eb="21">
      <t>ヒナン</t>
    </rPh>
    <rPh sb="21" eb="23">
      <t>バショ</t>
    </rPh>
    <rPh sb="25" eb="27">
      <t>タチノ</t>
    </rPh>
    <rPh sb="28" eb="30">
      <t>ヒナン</t>
    </rPh>
    <rPh sb="31" eb="32">
      <t>オコナ</t>
    </rPh>
    <phoneticPr fontId="4"/>
  </si>
  <si>
    <t>（例：2階の〇〇室、崖反対側の3階〇〇室）</t>
    <rPh sb="1" eb="2">
      <t>レイ</t>
    </rPh>
    <rPh sb="4" eb="5">
      <t>カイ</t>
    </rPh>
    <rPh sb="8" eb="9">
      <t>シツ</t>
    </rPh>
    <rPh sb="10" eb="11">
      <t>ガケ</t>
    </rPh>
    <rPh sb="11" eb="13">
      <t>ハンタイ</t>
    </rPh>
    <rPh sb="13" eb="14">
      <t>ガワ</t>
    </rPh>
    <rPh sb="16" eb="17">
      <t>カイ</t>
    </rPh>
    <rPh sb="19" eb="20">
      <t>シツ</t>
    </rPh>
    <phoneticPr fontId="4"/>
  </si>
  <si>
    <t>警戒レベル3　高齢者等避難</t>
    <phoneticPr fontId="4"/>
  </si>
  <si>
    <t>・利用者の避難情報等を市へ連絡</t>
    <rPh sb="1" eb="4">
      <t>リヨウシャ</t>
    </rPh>
    <rPh sb="5" eb="7">
      <t>ヒナン</t>
    </rPh>
    <rPh sb="7" eb="9">
      <t>ジョウホウ</t>
    </rPh>
    <rPh sb="9" eb="10">
      <t>トウ</t>
    </rPh>
    <phoneticPr fontId="4"/>
  </si>
  <si>
    <t xml:space="preserve">・警報級の可能性（大雨警報または暴風警報）「中」または「高」が発表された場合（天気予報等で警報の可能性があると放送されている）。
</t>
    <rPh sb="39" eb="41">
      <t>テンキ</t>
    </rPh>
    <rPh sb="41" eb="43">
      <t>ヨホウ</t>
    </rPh>
    <rPh sb="43" eb="44">
      <t>トウ</t>
    </rPh>
    <rPh sb="45" eb="47">
      <t>ケイホウ</t>
    </rPh>
    <rPh sb="48" eb="51">
      <t>カノウセイ</t>
    </rPh>
    <rPh sb="55" eb="57">
      <t>ホウソウ</t>
    </rPh>
    <phoneticPr fontId="4"/>
  </si>
  <si>
    <r>
      <t>・洪水の危険度分布（キキクル）で</t>
    </r>
    <r>
      <rPr>
        <u/>
        <sz val="14"/>
        <color theme="7"/>
        <rFont val="ＭＳ Ｐゴシック"/>
        <family val="3"/>
        <charset val="128"/>
      </rPr>
      <t>黄色表示</t>
    </r>
    <r>
      <rPr>
        <sz val="14"/>
        <color theme="1"/>
        <rFont val="ＭＳ Ｐゴシック"/>
        <family val="3"/>
        <charset val="128"/>
      </rPr>
      <t>となった場合</t>
    </r>
    <rPh sb="1" eb="3">
      <t>コウズイ</t>
    </rPh>
    <rPh sb="4" eb="7">
      <t>キケンド</t>
    </rPh>
    <rPh sb="7" eb="9">
      <t>ブンプ</t>
    </rPh>
    <rPh sb="16" eb="18">
      <t>キイロ</t>
    </rPh>
    <rPh sb="18" eb="20">
      <t>ヒョウジ</t>
    </rPh>
    <rPh sb="24" eb="26">
      <t>バアイ</t>
    </rPh>
    <phoneticPr fontId="4"/>
  </si>
  <si>
    <r>
      <rPr>
        <sz val="14"/>
        <color theme="1"/>
        <rFont val="ＭＳ Ｐゴシック"/>
        <family val="3"/>
        <charset val="128"/>
      </rPr>
      <t>・洪水の危険度分布（キキクル）で</t>
    </r>
    <r>
      <rPr>
        <u/>
        <sz val="14"/>
        <color rgb="FFFF0000"/>
        <rFont val="ＭＳ Ｐゴシック"/>
        <family val="3"/>
        <charset val="128"/>
      </rPr>
      <t>赤色表示</t>
    </r>
    <r>
      <rPr>
        <sz val="14"/>
        <color theme="1"/>
        <rFont val="ＭＳ Ｐゴシック"/>
        <family val="3"/>
        <charset val="128"/>
      </rPr>
      <t>となった場合</t>
    </r>
    <rPh sb="1" eb="3">
      <t>コウズイ</t>
    </rPh>
    <rPh sb="4" eb="7">
      <t>キケンド</t>
    </rPh>
    <rPh sb="7" eb="9">
      <t>ブンプ</t>
    </rPh>
    <rPh sb="16" eb="17">
      <t>アカ</t>
    </rPh>
    <rPh sb="17" eb="20">
      <t>イロヒョウジ</t>
    </rPh>
    <rPh sb="24" eb="26">
      <t>バアイ</t>
    </rPh>
    <phoneticPr fontId="4"/>
  </si>
  <si>
    <r>
      <rPr>
        <sz val="14"/>
        <color theme="1"/>
        <rFont val="ＭＳ Ｐゴシック"/>
        <family val="3"/>
        <charset val="128"/>
      </rPr>
      <t>・洪水の危険度分布（キキクル）で</t>
    </r>
    <r>
      <rPr>
        <u/>
        <sz val="14"/>
        <color rgb="FF7030A0"/>
        <rFont val="ＭＳ Ｐゴシック"/>
        <family val="3"/>
        <charset val="128"/>
      </rPr>
      <t>紫色表示</t>
    </r>
    <r>
      <rPr>
        <sz val="14"/>
        <color theme="1"/>
        <rFont val="ＭＳ Ｐゴシック"/>
        <family val="3"/>
        <charset val="128"/>
      </rPr>
      <t>となった場合</t>
    </r>
    <rPh sb="1" eb="3">
      <t>コウズイ</t>
    </rPh>
    <rPh sb="4" eb="7">
      <t>キケンド</t>
    </rPh>
    <rPh sb="7" eb="9">
      <t>ブンプ</t>
    </rPh>
    <rPh sb="16" eb="17">
      <t>ムラサキ</t>
    </rPh>
    <rPh sb="17" eb="18">
      <t>イロ</t>
    </rPh>
    <rPh sb="18" eb="20">
      <t>ヒョウジ</t>
    </rPh>
    <rPh sb="24" eb="26">
      <t>バアイ</t>
    </rPh>
    <phoneticPr fontId="4"/>
  </si>
  <si>
    <r>
      <rPr>
        <sz val="14"/>
        <color theme="1"/>
        <rFont val="ＭＳ Ｐゴシック"/>
        <family val="3"/>
        <charset val="128"/>
      </rPr>
      <t>・土砂災害危険度分布（キキクル）で</t>
    </r>
    <r>
      <rPr>
        <u/>
        <sz val="14"/>
        <color theme="7"/>
        <rFont val="ＭＳ Ｐゴシック"/>
        <family val="3"/>
        <charset val="128"/>
      </rPr>
      <t>黄色表示</t>
    </r>
    <r>
      <rPr>
        <sz val="14"/>
        <color theme="1"/>
        <rFont val="ＭＳ Ｐゴシック"/>
        <family val="3"/>
        <charset val="128"/>
      </rPr>
      <t>となった場合</t>
    </r>
    <rPh sb="1" eb="3">
      <t>ドシャ</t>
    </rPh>
    <rPh sb="3" eb="5">
      <t>サイガイ</t>
    </rPh>
    <rPh sb="5" eb="8">
      <t>キケンド</t>
    </rPh>
    <rPh sb="8" eb="10">
      <t>ブンプ</t>
    </rPh>
    <rPh sb="17" eb="19">
      <t>キイロ</t>
    </rPh>
    <rPh sb="19" eb="21">
      <t>ヒョウジ</t>
    </rPh>
    <rPh sb="25" eb="27">
      <t>バアイ</t>
    </rPh>
    <phoneticPr fontId="4"/>
  </si>
  <si>
    <r>
      <rPr>
        <sz val="14"/>
        <color theme="1"/>
        <rFont val="ＭＳ Ｐゴシック"/>
        <family val="3"/>
        <charset val="128"/>
      </rPr>
      <t>・土砂災害危険度分布（キキクル）で</t>
    </r>
    <r>
      <rPr>
        <u/>
        <sz val="14"/>
        <color rgb="FFFF0000"/>
        <rFont val="ＭＳ Ｐゴシック"/>
        <family val="3"/>
        <charset val="128"/>
      </rPr>
      <t>赤色表示</t>
    </r>
    <r>
      <rPr>
        <sz val="14"/>
        <color theme="1"/>
        <rFont val="ＭＳ Ｐゴシック"/>
        <family val="3"/>
        <charset val="128"/>
      </rPr>
      <t>となった場合</t>
    </r>
    <rPh sb="1" eb="3">
      <t>ドシャ</t>
    </rPh>
    <rPh sb="3" eb="5">
      <t>サイガイ</t>
    </rPh>
    <rPh sb="5" eb="8">
      <t>キケンド</t>
    </rPh>
    <rPh sb="8" eb="10">
      <t>ブンプ</t>
    </rPh>
    <rPh sb="17" eb="18">
      <t>アカ</t>
    </rPh>
    <rPh sb="18" eb="21">
      <t>イロヒョウジ</t>
    </rPh>
    <rPh sb="25" eb="27">
      <t>バアイ</t>
    </rPh>
    <phoneticPr fontId="4"/>
  </si>
  <si>
    <r>
      <rPr>
        <sz val="14"/>
        <color theme="1"/>
        <rFont val="ＭＳ Ｐゴシック"/>
        <family val="3"/>
        <charset val="128"/>
      </rPr>
      <t>・土砂災害危険度分布（キキクル）で</t>
    </r>
    <r>
      <rPr>
        <u/>
        <sz val="14"/>
        <color rgb="FF7030A0"/>
        <rFont val="ＭＳ Ｐゴシック"/>
        <family val="3"/>
        <charset val="128"/>
      </rPr>
      <t>紫色表示</t>
    </r>
    <r>
      <rPr>
        <sz val="14"/>
        <color theme="1"/>
        <rFont val="ＭＳ Ｐゴシック"/>
        <family val="3"/>
        <charset val="128"/>
      </rPr>
      <t>となった場合</t>
    </r>
    <rPh sb="1" eb="3">
      <t>ドシャ</t>
    </rPh>
    <rPh sb="3" eb="5">
      <t>サイガイ</t>
    </rPh>
    <rPh sb="5" eb="8">
      <t>キケンド</t>
    </rPh>
    <rPh sb="8" eb="10">
      <t>ブンプ</t>
    </rPh>
    <rPh sb="17" eb="18">
      <t>ムラサキ</t>
    </rPh>
    <rPh sb="18" eb="19">
      <t>イロ</t>
    </rPh>
    <rPh sb="19" eb="21">
      <t>ヒョウジ</t>
    </rPh>
    <rPh sb="25" eb="27">
      <t>バアイ</t>
    </rPh>
    <phoneticPr fontId="4"/>
  </si>
  <si>
    <t>洪水注意報が発表されました。
警戒レベル２となります。</t>
    <rPh sb="0" eb="2">
      <t>コウズイ</t>
    </rPh>
    <rPh sb="2" eb="5">
      <t>チュウイホウ</t>
    </rPh>
    <rPh sb="6" eb="8">
      <t>ハッピョウ</t>
    </rPh>
    <rPh sb="15" eb="17">
      <t>ケイカイ</t>
    </rPh>
    <phoneticPr fontId="4"/>
  </si>
  <si>
    <t>警報を前提とした大雨注意報又は洪水注意報が発表されましたので施設に参集してください。</t>
    <rPh sb="0" eb="2">
      <t>ケイホウ</t>
    </rPh>
    <rPh sb="3" eb="5">
      <t>ゼンテイ</t>
    </rPh>
    <rPh sb="8" eb="10">
      <t>オオアメ</t>
    </rPh>
    <rPh sb="10" eb="13">
      <t>チュウイホウ</t>
    </rPh>
    <rPh sb="13" eb="14">
      <t>マタ</t>
    </rPh>
    <rPh sb="15" eb="17">
      <t>コウズイ</t>
    </rPh>
    <rPh sb="17" eb="20">
      <t>チュウイホウ</t>
    </rPh>
    <rPh sb="21" eb="23">
      <t>ハッピョウ</t>
    </rPh>
    <rPh sb="30" eb="32">
      <t>シセツ</t>
    </rPh>
    <rPh sb="33" eb="35">
      <t>サンシュウ</t>
    </rPh>
    <phoneticPr fontId="4"/>
  </si>
  <si>
    <t>洪水警報が発表されました。
警戒レベル３となります。</t>
    <rPh sb="0" eb="2">
      <t>コウズイ</t>
    </rPh>
    <rPh sb="2" eb="4">
      <t>ケイホウ</t>
    </rPh>
    <rPh sb="5" eb="7">
      <t>ハッピョウ</t>
    </rPh>
    <rPh sb="14" eb="16">
      <t>ケイカイ</t>
    </rPh>
    <phoneticPr fontId="4"/>
  </si>
  <si>
    <t>避難指示が発令されました。警戒レベル４となります。</t>
    <rPh sb="0" eb="2">
      <t>ヒナン</t>
    </rPh>
    <rPh sb="2" eb="4">
      <t>シジ</t>
    </rPh>
    <rPh sb="5" eb="7">
      <t>ハツレイ</t>
    </rPh>
    <rPh sb="13" eb="15">
      <t>ケイカイ</t>
    </rPh>
    <phoneticPr fontId="4"/>
  </si>
  <si>
    <t>市の担当部署</t>
    <rPh sb="0" eb="1">
      <t>シ</t>
    </rPh>
    <rPh sb="2" eb="4">
      <t>タントウ</t>
    </rPh>
    <rPh sb="4" eb="6">
      <t>ブショ</t>
    </rPh>
    <phoneticPr fontId="4"/>
  </si>
  <si>
    <t>土砂災害警戒情報が発表されました。
警戒レベル４となります。</t>
    <rPh sb="0" eb="2">
      <t>ドシャ</t>
    </rPh>
    <rPh sb="2" eb="4">
      <t>サイガイ</t>
    </rPh>
    <rPh sb="4" eb="6">
      <t>ケイカイ</t>
    </rPh>
    <rPh sb="6" eb="8">
      <t>ジョウホウ</t>
    </rPh>
    <rPh sb="9" eb="11">
      <t>ハッピョウ</t>
    </rPh>
    <rPh sb="18" eb="20">
      <t>ケイカイ</t>
    </rPh>
    <phoneticPr fontId="4"/>
  </si>
  <si>
    <r>
      <rPr>
        <b/>
        <sz val="16"/>
        <color theme="1"/>
        <rFont val="ＭＳ Ｐゴシック"/>
        <family val="3"/>
        <charset val="128"/>
      </rPr>
      <t>例</t>
    </r>
    <r>
      <rPr>
        <sz val="16"/>
        <color theme="1"/>
        <rFont val="ＭＳ Ｐゴシック"/>
        <family val="3"/>
        <charset val="128"/>
      </rPr>
      <t>：担架、ストレッチャー</t>
    </r>
    <rPh sb="0" eb="1">
      <t>レイ</t>
    </rPh>
    <rPh sb="2" eb="4">
      <t>タンカ</t>
    </rPh>
    <phoneticPr fontId="4"/>
  </si>
  <si>
    <r>
      <rPr>
        <b/>
        <sz val="16"/>
        <color theme="1"/>
        <rFont val="ＭＳ Ｐゴシック"/>
        <family val="3"/>
        <charset val="128"/>
      </rPr>
      <t>例</t>
    </r>
    <r>
      <rPr>
        <sz val="16"/>
        <color theme="1"/>
        <rFont val="ＭＳ Ｐゴシック"/>
        <family val="3"/>
        <charset val="128"/>
      </rPr>
      <t>：放送設備、非常用サイレン</t>
    </r>
    <rPh sb="0" eb="1">
      <t>レイ</t>
    </rPh>
    <rPh sb="2" eb="4">
      <t>ホウソウ</t>
    </rPh>
    <rPh sb="4" eb="6">
      <t>セツビ</t>
    </rPh>
    <rPh sb="7" eb="10">
      <t>ヒジョウヨウ</t>
    </rPh>
    <phoneticPr fontId="4"/>
  </si>
  <si>
    <t>非常用電源</t>
  </si>
  <si>
    <t>名簿（利用者）</t>
    <rPh sb="3" eb="6">
      <t>リヨウシャ</t>
    </rPh>
    <phoneticPr fontId="4"/>
  </si>
  <si>
    <t>施設所管担当</t>
    <rPh sb="0" eb="2">
      <t>シセツ</t>
    </rPh>
    <rPh sb="2" eb="4">
      <t>ショカン</t>
    </rPh>
    <rPh sb="4" eb="6">
      <t>タントウ</t>
    </rPh>
    <phoneticPr fontId="4"/>
  </si>
  <si>
    <t>・避難に必要な設備や装備品、備蓄品、避難先への持ち出し品等を準備</t>
    <phoneticPr fontId="4"/>
  </si>
  <si>
    <t>( 水防法第15条の３　・　土砂災害防止法（略）第８条の２　）</t>
    <rPh sb="2" eb="4">
      <t>スイボウ</t>
    </rPh>
    <rPh sb="4" eb="5">
      <t>ホウ</t>
    </rPh>
    <rPh sb="5" eb="6">
      <t>ダイ</t>
    </rPh>
    <rPh sb="8" eb="9">
      <t>ジョウ</t>
    </rPh>
    <rPh sb="14" eb="16">
      <t>ドシャ</t>
    </rPh>
    <rPh sb="16" eb="18">
      <t>サイガイ</t>
    </rPh>
    <rPh sb="18" eb="20">
      <t>ボウシ</t>
    </rPh>
    <rPh sb="20" eb="21">
      <t>ホウ</t>
    </rPh>
    <rPh sb="22" eb="23">
      <t>リャク</t>
    </rPh>
    <rPh sb="24" eb="25">
      <t>ダイ</t>
    </rPh>
    <rPh sb="26" eb="27">
      <t>ジョウ</t>
    </rPh>
    <phoneticPr fontId="4"/>
  </si>
  <si>
    <t>※該当の有無</t>
    <rPh sb="1" eb="3">
      <t>ガイトウ</t>
    </rPh>
    <rPh sb="4" eb="6">
      <t>ウム</t>
    </rPh>
    <phoneticPr fontId="4"/>
  </si>
  <si>
    <t>・避難が難しい残留者の確認</t>
    <rPh sb="1" eb="3">
      <t>ヒナン</t>
    </rPh>
    <rPh sb="4" eb="5">
      <t>ムズカ</t>
    </rPh>
    <rPh sb="7" eb="9">
      <t>ザンリュウ</t>
    </rPh>
    <rPh sb="9" eb="10">
      <t>シャ</t>
    </rPh>
    <rPh sb="11" eb="13">
      <t>カクニン</t>
    </rPh>
    <phoneticPr fontId="4"/>
  </si>
  <si>
    <t>・避難誘導の開始（避難場所又は屋内安全確保）</t>
    <rPh sb="1" eb="3">
      <t>ヒナン</t>
    </rPh>
    <rPh sb="3" eb="5">
      <t>ユウドウ</t>
    </rPh>
    <rPh sb="6" eb="8">
      <t>カイシ</t>
    </rPh>
    <rPh sb="9" eb="11">
      <t>ヒナン</t>
    </rPh>
    <rPh sb="11" eb="13">
      <t>バショ</t>
    </rPh>
    <rPh sb="13" eb="14">
      <t>マタ</t>
    </rPh>
    <rPh sb="15" eb="17">
      <t>オクナイ</t>
    </rPh>
    <rPh sb="17" eb="19">
      <t>アンゼン</t>
    </rPh>
    <rPh sb="19" eb="21">
      <t>カクホ</t>
    </rPh>
    <phoneticPr fontId="4"/>
  </si>
  <si>
    <t>・避難完了の報告</t>
    <rPh sb="1" eb="3">
      <t>ヒナン</t>
    </rPh>
    <rPh sb="3" eb="5">
      <t>カンリョウ</t>
    </rPh>
    <rPh sb="6" eb="8">
      <t>ホウコク</t>
    </rPh>
    <phoneticPr fontId="4"/>
  </si>
  <si>
    <t>・要配慮者等の装備品の装着及び避難先への持ち出し品の運搬</t>
    <rPh sb="13" eb="14">
      <t>オヨ</t>
    </rPh>
    <rPh sb="15" eb="18">
      <t>ヒナンサキ</t>
    </rPh>
    <rPh sb="20" eb="21">
      <t>モ</t>
    </rPh>
    <rPh sb="22" eb="23">
      <t>ダ</t>
    </rPh>
    <rPh sb="24" eb="25">
      <t>ヒン</t>
    </rPh>
    <rPh sb="26" eb="28">
      <t>ウンパン</t>
    </rPh>
    <phoneticPr fontId="4"/>
  </si>
  <si>
    <t>・移動用車両の確保</t>
    <rPh sb="1" eb="4">
      <t>イドウヨウ</t>
    </rPh>
    <rPh sb="4" eb="6">
      <t>シャリョウ</t>
    </rPh>
    <rPh sb="7" eb="9">
      <t>カクホ</t>
    </rPh>
    <phoneticPr fontId="4"/>
  </si>
  <si>
    <t>・避難開始（屋内安全確保含　　　む）の判断</t>
    <rPh sb="6" eb="8">
      <t>オクナイ</t>
    </rPh>
    <rPh sb="8" eb="10">
      <t>アンゼン</t>
    </rPh>
    <rPh sb="10" eb="12">
      <t>カクホ</t>
    </rPh>
    <rPh sb="12" eb="13">
      <t>フク</t>
    </rPh>
    <phoneticPr fontId="4"/>
  </si>
  <si>
    <t>・利用者家族への連絡指示　　　　　　　　　　・避難完了の確認</t>
    <rPh sb="1" eb="4">
      <t>リヨウシャ</t>
    </rPh>
    <rPh sb="4" eb="6">
      <t>カゾク</t>
    </rPh>
    <rPh sb="8" eb="10">
      <t>レンラク</t>
    </rPh>
    <rPh sb="10" eb="12">
      <t>シジ</t>
    </rPh>
    <rPh sb="23" eb="25">
      <t>ヒナン</t>
    </rPh>
    <rPh sb="25" eb="27">
      <t>カンリョウ</t>
    </rPh>
    <rPh sb="28" eb="30">
      <t>カクニン</t>
    </rPh>
    <phoneticPr fontId="4"/>
  </si>
  <si>
    <t>・職員の全員避難判断　　　　（施設内残留者の緊急安全確保の検討）</t>
    <rPh sb="1" eb="3">
      <t>ショクイン</t>
    </rPh>
    <rPh sb="4" eb="6">
      <t>ゼンイン</t>
    </rPh>
    <rPh sb="6" eb="8">
      <t>ヒナン</t>
    </rPh>
    <rPh sb="8" eb="10">
      <t>ハンダン</t>
    </rPh>
    <rPh sb="15" eb="17">
      <t>シセツ</t>
    </rPh>
    <rPh sb="17" eb="18">
      <t>ナイ</t>
    </rPh>
    <rPh sb="18" eb="20">
      <t>ザンリュウ</t>
    </rPh>
    <rPh sb="20" eb="21">
      <t>シャ</t>
    </rPh>
    <rPh sb="22" eb="24">
      <t>キンキュウ</t>
    </rPh>
    <rPh sb="24" eb="26">
      <t>アンゼン</t>
    </rPh>
    <rPh sb="26" eb="28">
      <t>カクホ</t>
    </rPh>
    <rPh sb="29" eb="31">
      <t>ケントウ</t>
    </rPh>
    <phoneticPr fontId="4"/>
  </si>
  <si>
    <t>・緊急安全確保の誘導を事前検討</t>
    <rPh sb="11" eb="13">
      <t>ジゼン</t>
    </rPh>
    <rPh sb="13" eb="15">
      <t>ケントウ</t>
    </rPh>
    <phoneticPr fontId="4"/>
  </si>
  <si>
    <t>・職員の全員避難判断　　　　(施設内残留者の緊急安全確保の検討)</t>
    <rPh sb="1" eb="3">
      <t>ショクイン</t>
    </rPh>
    <rPh sb="4" eb="6">
      <t>ゼンイン</t>
    </rPh>
    <rPh sb="6" eb="8">
      <t>ヒナン</t>
    </rPh>
    <rPh sb="8" eb="10">
      <t>ハンダン</t>
    </rPh>
    <rPh sb="15" eb="17">
      <t>シセツ</t>
    </rPh>
    <rPh sb="17" eb="18">
      <t>ナイ</t>
    </rPh>
    <rPh sb="18" eb="20">
      <t>ザンリュウ</t>
    </rPh>
    <rPh sb="20" eb="21">
      <t>シャ</t>
    </rPh>
    <rPh sb="22" eb="24">
      <t>キンキュウ</t>
    </rPh>
    <rPh sb="24" eb="26">
      <t>アンゼン</t>
    </rPh>
    <rPh sb="26" eb="28">
      <t>カクホ</t>
    </rPh>
    <rPh sb="29" eb="31">
      <t>ケントウ</t>
    </rPh>
    <phoneticPr fontId="4"/>
  </si>
  <si>
    <t>避難誘導班
※利用者の避難支援</t>
    <rPh sb="0" eb="2">
      <t>ヒナン</t>
    </rPh>
    <rPh sb="2" eb="4">
      <t>ユウドウ</t>
    </rPh>
    <rPh sb="4" eb="5">
      <t>ハン</t>
    </rPh>
    <rPh sb="7" eb="10">
      <t>リヨウシャ</t>
    </rPh>
    <rPh sb="11" eb="13">
      <t>ヒナン</t>
    </rPh>
    <rPh sb="13" eb="15">
      <t>シエン</t>
    </rPh>
    <phoneticPr fontId="4"/>
  </si>
  <si>
    <t>・利用者情報等を市へ連絡</t>
    <rPh sb="1" eb="4">
      <t>リヨウシャ</t>
    </rPh>
    <rPh sb="4" eb="6">
      <t>ジョウホウ</t>
    </rPh>
    <rPh sb="6" eb="7">
      <t>トウ</t>
    </rPh>
    <phoneticPr fontId="4"/>
  </si>
  <si>
    <t>●　警戒レベルにおける施設の体制</t>
    <rPh sb="2" eb="4">
      <t>ケイカイ</t>
    </rPh>
    <rPh sb="11" eb="13">
      <t>シセツ</t>
    </rPh>
    <rPh sb="14" eb="16">
      <t>タイセイ</t>
    </rPh>
    <phoneticPr fontId="4"/>
  </si>
  <si>
    <t>警戒レベル５</t>
    <rPh sb="0" eb="2">
      <t>ケイカイ</t>
    </rPh>
    <phoneticPr fontId="4"/>
  </si>
  <si>
    <t>・緊急安全確保が発令された場合</t>
    <rPh sb="1" eb="3">
      <t>キンキュウ</t>
    </rPh>
    <rPh sb="3" eb="5">
      <t>アンゼン</t>
    </rPh>
    <rPh sb="5" eb="7">
      <t>カクホ</t>
    </rPh>
    <rPh sb="8" eb="10">
      <t>ハツレイ</t>
    </rPh>
    <rPh sb="13" eb="15">
      <t>バアイ</t>
    </rPh>
    <phoneticPr fontId="4"/>
  </si>
  <si>
    <r>
      <t>・洪水の危険度分布（キキクル）で</t>
    </r>
    <r>
      <rPr>
        <u/>
        <sz val="14"/>
        <rFont val="ＭＳ Ｐゴシック"/>
        <family val="3"/>
        <charset val="128"/>
      </rPr>
      <t>黒色表示</t>
    </r>
    <r>
      <rPr>
        <sz val="14"/>
        <rFont val="ＭＳ Ｐゴシック"/>
        <family val="3"/>
        <charset val="128"/>
      </rPr>
      <t>となった場合</t>
    </r>
    <rPh sb="1" eb="3">
      <t>コウズイ</t>
    </rPh>
    <rPh sb="4" eb="7">
      <t>キケンド</t>
    </rPh>
    <rPh sb="7" eb="9">
      <t>ブンプ</t>
    </rPh>
    <rPh sb="16" eb="18">
      <t>クロイロ</t>
    </rPh>
    <rPh sb="18" eb="20">
      <t>ヒョウジ</t>
    </rPh>
    <rPh sb="24" eb="26">
      <t>バアイ</t>
    </rPh>
    <phoneticPr fontId="4"/>
  </si>
  <si>
    <r>
      <t>・土砂災害危険度分布（キキクル）で</t>
    </r>
    <r>
      <rPr>
        <u/>
        <sz val="14"/>
        <color theme="1"/>
        <rFont val="ＭＳ Ｐゴシック"/>
        <family val="3"/>
        <charset val="128"/>
      </rPr>
      <t>黒色表示</t>
    </r>
    <r>
      <rPr>
        <sz val="14"/>
        <color theme="1"/>
        <rFont val="ＭＳ Ｐゴシック"/>
        <family val="3"/>
        <charset val="128"/>
      </rPr>
      <t>となった場合</t>
    </r>
    <rPh sb="1" eb="3">
      <t>ドシャ</t>
    </rPh>
    <rPh sb="3" eb="5">
      <t>サイガイ</t>
    </rPh>
    <rPh sb="5" eb="8">
      <t>キケンド</t>
    </rPh>
    <rPh sb="8" eb="10">
      <t>ブンプ</t>
    </rPh>
    <rPh sb="17" eb="19">
      <t>クロイロ</t>
    </rPh>
    <rPh sb="19" eb="21">
      <t>ヒョウジ</t>
    </rPh>
    <rPh sb="25" eb="27">
      <t>バアイ</t>
    </rPh>
    <phoneticPr fontId="4"/>
  </si>
  <si>
    <t>【個人情報取扱い注意】</t>
    <rPh sb="1" eb="3">
      <t>コジン</t>
    </rPh>
    <rPh sb="3" eb="5">
      <t>ジョウホウ</t>
    </rPh>
    <rPh sb="5" eb="7">
      <t>トリアツカ</t>
    </rPh>
    <rPh sb="8" eb="10">
      <t>チュウイ</t>
    </rPh>
    <phoneticPr fontId="4"/>
  </si>
  <si>
    <t>・状況把握（体制確立の判断）</t>
    <rPh sb="1" eb="3">
      <t>ジョウキョウ</t>
    </rPh>
    <rPh sb="3" eb="5">
      <t>ハアク</t>
    </rPh>
    <rPh sb="6" eb="8">
      <t>タイセイ</t>
    </rPh>
    <rPh sb="8" eb="10">
      <t>カクリツ</t>
    </rPh>
    <rPh sb="11" eb="13">
      <t>ハンダン</t>
    </rPh>
    <phoneticPr fontId="4"/>
  </si>
  <si>
    <t>・指揮（各班へ必要事項の指示）</t>
    <rPh sb="1" eb="3">
      <t>シキ</t>
    </rPh>
    <rPh sb="4" eb="6">
      <t>カクハン</t>
    </rPh>
    <rPh sb="7" eb="9">
      <t>ヒツヨウ</t>
    </rPh>
    <rPh sb="9" eb="11">
      <t>ジコウ</t>
    </rPh>
    <rPh sb="12" eb="14">
      <t>シジ</t>
    </rPh>
    <phoneticPr fontId="4"/>
  </si>
  <si>
    <t>・施設内残留者の確認</t>
    <rPh sb="1" eb="3">
      <t>シセツ</t>
    </rPh>
    <rPh sb="3" eb="4">
      <t>ナイ</t>
    </rPh>
    <rPh sb="4" eb="6">
      <t>ザンリュウ</t>
    </rPh>
    <rPh sb="6" eb="7">
      <t>シャ</t>
    </rPh>
    <rPh sb="8" eb="10">
      <t>カクニン</t>
    </rPh>
    <phoneticPr fontId="4"/>
  </si>
  <si>
    <t>・避難開始の判断（屋内安全確保、避難場所への避難）</t>
    <rPh sb="1" eb="3">
      <t>ヒナン</t>
    </rPh>
    <rPh sb="3" eb="5">
      <t>カイシ</t>
    </rPh>
    <rPh sb="6" eb="8">
      <t>ハンダン</t>
    </rPh>
    <rPh sb="9" eb="11">
      <t>オクナイ</t>
    </rPh>
    <rPh sb="11" eb="13">
      <t>アンゼン</t>
    </rPh>
    <rPh sb="13" eb="15">
      <t>カクホ</t>
    </rPh>
    <rPh sb="16" eb="18">
      <t>ヒナン</t>
    </rPh>
    <rPh sb="18" eb="20">
      <t>バショ</t>
    </rPh>
    <rPh sb="22" eb="24">
      <t>ヒナン</t>
    </rPh>
    <phoneticPr fontId="4"/>
  </si>
  <si>
    <t>・避難完了の確認</t>
    <rPh sb="1" eb="3">
      <t>ヒナン</t>
    </rPh>
    <rPh sb="3" eb="5">
      <t>カンリョウ</t>
    </rPh>
    <rPh sb="6" eb="8">
      <t>カクニン</t>
    </rPh>
    <phoneticPr fontId="4"/>
  </si>
  <si>
    <t>・全員避難の判断　　　　　　　・緊急安全確保（より安全な場所）の検討</t>
    <rPh sb="1" eb="3">
      <t>ゼンイン</t>
    </rPh>
    <rPh sb="3" eb="5">
      <t>ヒナン</t>
    </rPh>
    <rPh sb="6" eb="8">
      <t>ハンダン</t>
    </rPh>
    <rPh sb="16" eb="18">
      <t>キンキュウ</t>
    </rPh>
    <rPh sb="18" eb="20">
      <t>アンゼン</t>
    </rPh>
    <rPh sb="20" eb="22">
      <t>カクホ</t>
    </rPh>
    <rPh sb="25" eb="27">
      <t>アンゼン</t>
    </rPh>
    <rPh sb="28" eb="30">
      <t>バショ</t>
    </rPh>
    <rPh sb="32" eb="34">
      <t>ケントウ</t>
    </rPh>
    <phoneticPr fontId="4"/>
  </si>
  <si>
    <t>・他の班と情報共有（気象情報等）</t>
    <rPh sb="1" eb="2">
      <t>タ</t>
    </rPh>
    <rPh sb="3" eb="4">
      <t>ハン</t>
    </rPh>
    <rPh sb="5" eb="7">
      <t>ジョウホウ</t>
    </rPh>
    <rPh sb="7" eb="9">
      <t>キョウユウ</t>
    </rPh>
    <rPh sb="10" eb="12">
      <t>キショウ</t>
    </rPh>
    <rPh sb="12" eb="14">
      <t>ジョウホウ</t>
    </rPh>
    <rPh sb="14" eb="15">
      <t>トウ</t>
    </rPh>
    <phoneticPr fontId="4"/>
  </si>
  <si>
    <t>・市等への連絡（避難開始、避難終了等）</t>
    <rPh sb="8" eb="10">
      <t>ヒナン</t>
    </rPh>
    <rPh sb="10" eb="12">
      <t>カイシ</t>
    </rPh>
    <rPh sb="13" eb="15">
      <t>ヒナン</t>
    </rPh>
    <rPh sb="15" eb="17">
      <t>シュウリョウ</t>
    </rPh>
    <rPh sb="17" eb="18">
      <t>トウ</t>
    </rPh>
    <phoneticPr fontId="4"/>
  </si>
  <si>
    <t>・他の班と情報を共有（利用者家族等の連絡先の確認）</t>
    <rPh sb="1" eb="2">
      <t>タ</t>
    </rPh>
    <rPh sb="3" eb="4">
      <t>ハン</t>
    </rPh>
    <rPh sb="5" eb="7">
      <t>ジョウホウ</t>
    </rPh>
    <rPh sb="8" eb="10">
      <t>キョウユウ</t>
    </rPh>
    <rPh sb="11" eb="14">
      <t>リヨウシャ</t>
    </rPh>
    <rPh sb="14" eb="16">
      <t>カゾク</t>
    </rPh>
    <rPh sb="16" eb="17">
      <t>トウ</t>
    </rPh>
    <rPh sb="18" eb="21">
      <t>レンラクサキ</t>
    </rPh>
    <rPh sb="22" eb="24">
      <t>カクニン</t>
    </rPh>
    <phoneticPr fontId="4"/>
  </si>
  <si>
    <t>・避難誘導の実施</t>
    <rPh sb="6" eb="8">
      <t>ジッシ</t>
    </rPh>
    <phoneticPr fontId="4"/>
  </si>
  <si>
    <t xml:space="preserve">・避難完了の報告	</t>
    <rPh sb="6" eb="8">
      <t>ホウコク</t>
    </rPh>
    <phoneticPr fontId="4"/>
  </si>
  <si>
    <t>・緊急安全確保時（垂直避難等）の誘導を検討</t>
    <rPh sb="1" eb="3">
      <t>キンキュウ</t>
    </rPh>
    <rPh sb="3" eb="5">
      <t>アンゼン</t>
    </rPh>
    <rPh sb="5" eb="7">
      <t>カクホ</t>
    </rPh>
    <rPh sb="7" eb="8">
      <t>ジ</t>
    </rPh>
    <rPh sb="9" eb="11">
      <t>スイチョク</t>
    </rPh>
    <rPh sb="11" eb="13">
      <t>ヒナン</t>
    </rPh>
    <rPh sb="13" eb="14">
      <t>トウ</t>
    </rPh>
    <rPh sb="16" eb="18">
      <t>ユウドウ</t>
    </rPh>
    <rPh sb="19" eb="21">
      <t>ケントウ</t>
    </rPh>
    <phoneticPr fontId="4"/>
  </si>
  <si>
    <t>・他の班と情報を共有（避難関連品等の確認）</t>
    <rPh sb="1" eb="2">
      <t>タ</t>
    </rPh>
    <rPh sb="3" eb="4">
      <t>ハン</t>
    </rPh>
    <rPh sb="5" eb="7">
      <t>ジョウホウ</t>
    </rPh>
    <rPh sb="8" eb="10">
      <t>キョウユウ</t>
    </rPh>
    <rPh sb="11" eb="13">
      <t>ヒナン</t>
    </rPh>
    <rPh sb="13" eb="16">
      <t>カンレンヒン</t>
    </rPh>
    <rPh sb="16" eb="17">
      <t>トウ</t>
    </rPh>
    <rPh sb="18" eb="20">
      <t>カクニン</t>
    </rPh>
    <phoneticPr fontId="4"/>
  </si>
  <si>
    <t>・利用者等の装備品の装着、避難先への持出し品の運搬</t>
    <rPh sb="1" eb="4">
      <t>リヨウシャ</t>
    </rPh>
    <rPh sb="4" eb="5">
      <t>トウ</t>
    </rPh>
    <rPh sb="13" eb="16">
      <t>ヒナンサキ</t>
    </rPh>
    <rPh sb="18" eb="20">
      <t>モチダ</t>
    </rPh>
    <rPh sb="21" eb="22">
      <t>ヒン</t>
    </rPh>
    <rPh sb="23" eb="25">
      <t>ウンパン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</si>
</sst>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91"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6"/>
      <color rgb="FFFF0000"/>
      <name val="ＭＳ Ｐゴシック"/>
      <family val="3"/>
      <charset val="128"/>
    </font>
    <font>
      <sz val="14"/>
      <color rgb="FFFF0000"/>
      <name val="ＭＳ Ｐゴシック"/>
      <family val="3"/>
      <charset val="128"/>
    </font>
    <font>
      <b/>
      <sz val="14"/>
      <color rgb="FFFF0000"/>
      <name val="ＭＳ Ｐゴシック"/>
      <family val="3"/>
      <charset val="128"/>
    </font>
    <font>
      <sz val="12"/>
      <color rgb="FFFF0000"/>
      <name val="ＭＳ Ｐゴシック"/>
      <family val="3"/>
      <charset val="128"/>
    </font>
    <font>
      <sz val="11"/>
      <color rgb="FFFF0000"/>
      <name val="ＭＳ Ｐゴシック"/>
      <family val="3"/>
      <charset val="128"/>
    </font>
    <font>
      <sz val="11"/>
      <color rgb="FFFF0000"/>
      <name val="游ゴシック"/>
      <family val="3"/>
      <charset val="128"/>
      <scheme val="minor"/>
    </font>
    <font>
      <b/>
      <sz val="11"/>
      <color rgb="FFFF0000"/>
      <name val="游ゴシック"/>
      <family val="3"/>
      <charset val="128"/>
      <scheme val="minor"/>
    </font>
    <font>
      <b/>
      <sz val="11"/>
      <name val="游ゴシック"/>
      <family val="3"/>
      <charset val="128"/>
      <scheme val="minor"/>
    </font>
    <font>
      <b/>
      <sz val="11"/>
      <color theme="1"/>
      <name val="游ゴシック"/>
      <family val="3"/>
      <charset val="128"/>
      <scheme val="minor"/>
    </font>
    <font>
      <sz val="11"/>
      <name val="游ゴシック"/>
      <family val="3"/>
      <charset val="128"/>
      <scheme val="minor"/>
    </font>
    <font>
      <sz val="11"/>
      <color rgb="FFFF0000"/>
      <name val="Segoe UI Symbol"/>
      <family val="3"/>
    </font>
    <font>
      <b/>
      <sz val="11"/>
      <name val="ＭＳ Ｐゴシック"/>
      <family val="3"/>
      <charset val="128"/>
    </font>
    <font>
      <sz val="17"/>
      <color theme="4"/>
      <name val="ＭＳ Ｐゴシック"/>
      <family val="3"/>
      <charset val="128"/>
    </font>
    <font>
      <u/>
      <sz val="14"/>
      <color theme="7"/>
      <name val="ＭＳ Ｐゴシック"/>
      <family val="3"/>
      <charset val="128"/>
    </font>
    <font>
      <u/>
      <sz val="14"/>
      <color rgb="FFFF0000"/>
      <name val="ＭＳ Ｐゴシック"/>
      <family val="3"/>
      <charset val="128"/>
    </font>
    <font>
      <u/>
      <sz val="14"/>
      <color rgb="FF7030A0"/>
      <name val="ＭＳ Ｐゴシック"/>
      <family val="3"/>
      <charset val="128"/>
    </font>
    <font>
      <sz val="10"/>
      <color theme="1"/>
      <name val="ＭＳ Ｐゴシック"/>
      <family val="3"/>
      <charset val="128"/>
    </font>
    <font>
      <b/>
      <sz val="17"/>
      <name val="ＭＳ Ｐゴシック"/>
      <family val="3"/>
      <charset val="128"/>
    </font>
    <font>
      <b/>
      <sz val="16"/>
      <color rgb="FFFF0000"/>
      <name val="ＭＳ Ｐゴシック"/>
      <family val="3"/>
      <charset val="128"/>
    </font>
    <font>
      <b/>
      <sz val="24"/>
      <name val="ＭＳ ゴシック"/>
      <family val="3"/>
      <charset val="128"/>
    </font>
    <font>
      <sz val="17"/>
      <color theme="1"/>
      <name val="ＭＳ Ｐゴシック"/>
      <family val="3"/>
      <charset val="128"/>
    </font>
    <font>
      <sz val="13"/>
      <color theme="1"/>
      <name val="ＭＳ Ｐゴシック"/>
      <family val="3"/>
      <charset val="128"/>
    </font>
    <font>
      <b/>
      <sz val="17"/>
      <color theme="1"/>
      <name val="ＭＳ Ｐゴシック"/>
      <family val="3"/>
      <charset val="128"/>
    </font>
    <font>
      <sz val="14"/>
      <color theme="1"/>
      <name val="ＭＳ Ｐゴシック"/>
      <family val="3"/>
      <charset val="128"/>
    </font>
    <font>
      <b/>
      <sz val="14"/>
      <color theme="1"/>
      <name val="ＭＳ Ｐゴシック"/>
      <family val="3"/>
      <charset val="128"/>
    </font>
    <font>
      <sz val="15"/>
      <color theme="1"/>
      <name val="ＭＳ Ｐゴシック"/>
      <family val="3"/>
      <charset val="128"/>
    </font>
    <font>
      <sz val="19"/>
      <color theme="1"/>
      <name val="ＭＳ Ｐゴシック"/>
      <family val="3"/>
      <charset val="128"/>
    </font>
    <font>
      <b/>
      <sz val="16"/>
      <color theme="1"/>
      <name val="ＭＳ Ｐゴシック"/>
      <family val="3"/>
      <charset val="128"/>
    </font>
    <font>
      <b/>
      <sz val="12"/>
      <color theme="1"/>
      <name val="ＭＳ Ｐゴシック"/>
      <family val="3"/>
      <charset val="128"/>
    </font>
    <font>
      <b/>
      <sz val="19"/>
      <color theme="1"/>
      <name val="ＭＳ Ｐゴシック"/>
      <family val="3"/>
      <charset val="128"/>
    </font>
    <font>
      <sz val="20"/>
      <color theme="1"/>
      <name val="ＭＳ Ｐゴシック"/>
      <family val="3"/>
      <charset val="128"/>
    </font>
    <font>
      <u/>
      <sz val="14"/>
      <color theme="1"/>
      <name val="ＭＳ Ｐゴシック"/>
      <family val="3"/>
      <charset val="128"/>
    </font>
  </fonts>
  <fills count="30">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0000"/>
        <bgColor indexed="64"/>
      </patternFill>
    </fill>
    <fill>
      <patternFill patternType="solid">
        <fgColor rgb="FFFFFF00"/>
        <bgColor indexed="64"/>
      </patternFill>
    </fill>
    <fill>
      <patternFill patternType="solid">
        <fgColor rgb="FF7030A0"/>
        <bgColor indexed="64"/>
      </patternFill>
    </fill>
    <fill>
      <patternFill patternType="solid">
        <fgColor theme="7" tint="0.79998168889431442"/>
        <bgColor indexed="64"/>
      </patternFill>
    </fill>
  </fills>
  <borders count="11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58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4" fillId="8" borderId="11" xfId="1" applyFont="1" applyFill="1" applyBorder="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4" fillId="10" borderId="11" xfId="1" applyFont="1" applyFill="1" applyBorder="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4" fillId="11" borderId="11" xfId="1" applyFont="1" applyFill="1" applyBorder="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1"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25" fillId="0" borderId="2" xfId="2" applyFont="1" applyBorder="1">
      <alignment vertical="center"/>
    </xf>
    <xf numFmtId="0" fontId="11" fillId="0" borderId="0" xfId="4" applyFont="1" applyAlignment="1">
      <alignment vertical="top"/>
    </xf>
    <xf numFmtId="0" fontId="22" fillId="0" borderId="0" xfId="2" applyFont="1">
      <alignment vertical="center"/>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0" xfId="1" applyFont="1" applyBorder="1">
      <alignment vertical="center"/>
    </xf>
    <xf numFmtId="0" fontId="11" fillId="0" borderId="61" xfId="1" applyFont="1" applyBorder="1">
      <alignment vertical="center"/>
    </xf>
    <xf numFmtId="0" fontId="11" fillId="0" borderId="61" xfId="1" applyFont="1" applyBorder="1" applyAlignment="1">
      <alignment vertical="top"/>
    </xf>
    <xf numFmtId="0" fontId="11" fillId="0" borderId="61" xfId="2" applyFont="1" applyBorder="1" applyAlignment="1">
      <alignment horizontal="center" vertical="center"/>
    </xf>
    <xf numFmtId="0" fontId="11" fillId="0" borderId="61" xfId="2" applyFont="1" applyBorder="1">
      <alignment vertical="center"/>
    </xf>
    <xf numFmtId="0" fontId="13" fillId="0" borderId="61" xfId="2" applyFont="1" applyBorder="1">
      <alignment vertical="center"/>
    </xf>
    <xf numFmtId="0" fontId="13" fillId="0" borderId="61" xfId="2" applyFont="1" applyBorder="1" applyAlignment="1">
      <alignment horizontal="left" vertical="center"/>
    </xf>
    <xf numFmtId="0" fontId="11" fillId="0" borderId="65" xfId="1" applyFont="1" applyBorder="1">
      <alignment vertical="center"/>
    </xf>
    <xf numFmtId="0" fontId="13" fillId="0" borderId="0" xfId="2" applyFont="1" applyAlignment="1">
      <alignment horizontal="left" vertical="center"/>
    </xf>
    <xf numFmtId="0" fontId="11" fillId="0" borderId="78" xfId="1" applyFont="1" applyBorder="1">
      <alignment vertical="center"/>
    </xf>
    <xf numFmtId="0" fontId="11" fillId="0" borderId="79" xfId="1" applyFont="1" applyBorder="1">
      <alignment vertical="center"/>
    </xf>
    <xf numFmtId="0" fontId="11" fillId="0" borderId="79" xfId="1" applyFont="1" applyBorder="1" applyAlignment="1">
      <alignment vertical="top"/>
    </xf>
    <xf numFmtId="0" fontId="11" fillId="0" borderId="79" xfId="2" applyFont="1" applyBorder="1">
      <alignment vertical="center"/>
    </xf>
    <xf numFmtId="0" fontId="13" fillId="0" borderId="79" xfId="2" applyFont="1" applyBorder="1">
      <alignment vertical="center"/>
    </xf>
    <xf numFmtId="0" fontId="13" fillId="0" borderId="79"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38"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lignment vertical="center"/>
    </xf>
    <xf numFmtId="0" fontId="13" fillId="0" borderId="18" xfId="1" applyFont="1" applyBorder="1" applyAlignment="1">
      <alignment vertical="top"/>
    </xf>
    <xf numFmtId="0" fontId="13" fillId="0" borderId="20" xfId="1" applyFont="1" applyBorder="1">
      <alignment vertical="center"/>
    </xf>
    <xf numFmtId="0" fontId="13" fillId="0" borderId="18" xfId="1" applyFont="1" applyBorder="1">
      <alignment vertical="center"/>
    </xf>
    <xf numFmtId="0" fontId="13" fillId="0" borderId="91" xfId="1" applyFont="1" applyBorder="1">
      <alignment vertical="center"/>
    </xf>
    <xf numFmtId="0" fontId="13" fillId="0" borderId="0" xfId="1" applyFont="1" applyAlignment="1">
      <alignment horizontal="center" vertical="top"/>
    </xf>
    <xf numFmtId="176" fontId="13" fillId="0" borderId="0" xfId="1" applyNumberFormat="1" applyFont="1">
      <alignment vertical="center"/>
    </xf>
    <xf numFmtId="0" fontId="41" fillId="0" borderId="0" xfId="1" applyFont="1" applyAlignment="1">
      <alignment vertical="center" wrapText="1"/>
    </xf>
    <xf numFmtId="0" fontId="23" fillId="0" borderId="0" xfId="1" applyFont="1" applyAlignment="1">
      <alignment horizontal="center" vertical="center"/>
    </xf>
    <xf numFmtId="0" fontId="35"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31" fillId="0" borderId="0" xfId="2" applyFont="1" applyAlignment="1">
      <alignment horizontal="left" vertical="center"/>
    </xf>
    <xf numFmtId="0" fontId="36"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4" fillId="0" borderId="0" xfId="1" applyFont="1">
      <alignment vertical="center"/>
    </xf>
    <xf numFmtId="0" fontId="36" fillId="0" borderId="0" xfId="4" applyFont="1" applyAlignment="1">
      <alignment vertical="top"/>
    </xf>
    <xf numFmtId="0" fontId="36" fillId="0" borderId="0" xfId="4" applyFont="1">
      <alignment vertical="center"/>
    </xf>
    <xf numFmtId="0" fontId="36" fillId="0" borderId="0" xfId="4" applyFont="1" applyAlignment="1">
      <alignment horizontal="left" vertical="center"/>
    </xf>
    <xf numFmtId="0" fontId="36" fillId="0" borderId="0" xfId="4" applyFont="1" applyAlignment="1">
      <alignment horizontal="left" vertical="top"/>
    </xf>
    <xf numFmtId="0" fontId="36"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27" fillId="0" borderId="0" xfId="4" applyFont="1">
      <alignment vertical="center"/>
    </xf>
    <xf numFmtId="0" fontId="45" fillId="0" borderId="0" xfId="1" applyFont="1" applyAlignment="1">
      <alignment vertical="top"/>
    </xf>
    <xf numFmtId="0" fontId="13" fillId="0" borderId="0" xfId="4" applyFont="1" applyAlignment="1">
      <alignment horizontal="left" vertical="center"/>
    </xf>
    <xf numFmtId="0" fontId="46" fillId="0" borderId="0" xfId="1" applyFont="1">
      <alignment vertical="center"/>
    </xf>
    <xf numFmtId="0" fontId="47" fillId="0" borderId="0" xfId="1" applyFont="1">
      <alignment vertical="center"/>
    </xf>
    <xf numFmtId="0" fontId="25" fillId="0" borderId="0" xfId="1" applyFont="1" applyAlignment="1">
      <alignment horizontal="center" vertical="top" wrapText="1"/>
    </xf>
    <xf numFmtId="0" fontId="48" fillId="0" borderId="0" xfId="1" applyFont="1" applyAlignment="1">
      <alignment horizontal="center" vertical="top" wrapText="1"/>
    </xf>
    <xf numFmtId="0" fontId="49" fillId="0" borderId="0" xfId="1" applyFont="1" applyAlignment="1">
      <alignment vertical="top"/>
    </xf>
    <xf numFmtId="0" fontId="50" fillId="0" borderId="0" xfId="1" applyFont="1">
      <alignment vertical="center"/>
    </xf>
    <xf numFmtId="0" fontId="51" fillId="0" borderId="0" xfId="1" applyFont="1">
      <alignment vertical="center"/>
    </xf>
    <xf numFmtId="0" fontId="52" fillId="0" borderId="0" xfId="1" applyFont="1">
      <alignment vertical="center"/>
    </xf>
    <xf numFmtId="0" fontId="53" fillId="0" borderId="0" xfId="1" applyFont="1" applyAlignment="1">
      <alignment vertical="top"/>
    </xf>
    <xf numFmtId="0" fontId="53" fillId="0" borderId="0" xfId="1" applyFont="1" applyAlignment="1">
      <alignment horizontal="left" vertical="top"/>
    </xf>
    <xf numFmtId="0" fontId="48" fillId="0" borderId="0" xfId="1" applyFont="1" applyAlignment="1">
      <alignment vertical="center" wrapText="1"/>
    </xf>
    <xf numFmtId="0" fontId="48" fillId="0" borderId="0" xfId="1" applyFont="1" applyAlignment="1">
      <alignment vertical="top" wrapText="1"/>
    </xf>
    <xf numFmtId="0" fontId="53" fillId="0" borderId="0" xfId="1" applyFont="1" applyAlignment="1">
      <alignment horizontal="center" vertical="center"/>
    </xf>
    <xf numFmtId="0" fontId="53" fillId="0" borderId="0" xfId="1" applyFont="1">
      <alignment vertical="center"/>
    </xf>
    <xf numFmtId="0" fontId="49" fillId="0" borderId="0" xfId="1" applyFont="1">
      <alignment vertical="center"/>
    </xf>
    <xf numFmtId="0" fontId="55" fillId="0" borderId="0" xfId="1" applyFont="1" applyAlignment="1">
      <alignment horizontal="center" vertical="center"/>
    </xf>
    <xf numFmtId="0" fontId="57" fillId="0" borderId="0" xfId="1" applyFont="1">
      <alignment vertical="center"/>
    </xf>
    <xf numFmtId="0" fontId="58"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78" xfId="1" applyFont="1" applyFill="1" applyBorder="1">
      <alignment vertical="center"/>
    </xf>
    <xf numFmtId="0" fontId="11" fillId="0" borderId="65" xfId="1" applyFont="1" applyFill="1" applyBorder="1">
      <alignment vertical="center"/>
    </xf>
    <xf numFmtId="0" fontId="11" fillId="0" borderId="60"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21" fillId="0" borderId="0" xfId="1" applyFont="1" applyAlignment="1">
      <alignment vertical="top"/>
    </xf>
    <xf numFmtId="0" fontId="31" fillId="0" borderId="21" xfId="2" applyFont="1" applyBorder="1" applyAlignment="1">
      <alignment vertical="center"/>
    </xf>
    <xf numFmtId="0" fontId="31" fillId="0" borderId="20" xfId="2" applyFont="1" applyBorder="1" applyAlignment="1">
      <alignment vertical="center"/>
    </xf>
    <xf numFmtId="0" fontId="31" fillId="0" borderId="20" xfId="1" applyFont="1" applyFill="1" applyBorder="1" applyAlignment="1">
      <alignment vertical="center"/>
    </xf>
    <xf numFmtId="0" fontId="31" fillId="0" borderId="0" xfId="2" applyFont="1" applyBorder="1" applyAlignment="1">
      <alignment vertical="center"/>
    </xf>
    <xf numFmtId="0" fontId="31" fillId="0" borderId="0" xfId="1" applyFont="1" applyFill="1" applyBorder="1" applyAlignment="1">
      <alignment horizontal="center" vertical="center"/>
    </xf>
    <xf numFmtId="0" fontId="31" fillId="0" borderId="18" xfId="2" applyFont="1" applyBorder="1" applyAlignment="1">
      <alignment vertical="center"/>
    </xf>
    <xf numFmtId="0" fontId="31" fillId="0" borderId="17" xfId="2" applyFont="1" applyBorder="1" applyAlignment="1">
      <alignment vertical="center"/>
    </xf>
    <xf numFmtId="0" fontId="31" fillId="0" borderId="20" xfId="0" applyFont="1" applyBorder="1" applyAlignment="1">
      <alignment vertical="top"/>
    </xf>
    <xf numFmtId="0" fontId="31" fillId="0" borderId="20" xfId="1" applyFont="1" applyBorder="1" applyAlignment="1">
      <alignment vertical="center" wrapText="1"/>
    </xf>
    <xf numFmtId="0" fontId="31" fillId="0" borderId="19" xfId="1" applyFont="1" applyBorder="1" applyAlignment="1">
      <alignment vertical="center" wrapText="1"/>
    </xf>
    <xf numFmtId="0" fontId="31" fillId="0" borderId="17" xfId="0" applyFont="1" applyBorder="1" applyAlignment="1">
      <alignment vertical="top"/>
    </xf>
    <xf numFmtId="0" fontId="31" fillId="0" borderId="0" xfId="0" applyFont="1" applyBorder="1" applyAlignment="1">
      <alignment vertical="top"/>
    </xf>
    <xf numFmtId="0" fontId="31" fillId="0" borderId="0" xfId="1" applyFont="1" applyBorder="1" applyAlignment="1">
      <alignment vertical="center" wrapText="1"/>
    </xf>
    <xf numFmtId="0" fontId="31" fillId="0" borderId="30" xfId="1" applyFont="1" applyBorder="1" applyAlignment="1">
      <alignment vertical="center" wrapText="1"/>
    </xf>
    <xf numFmtId="0" fontId="14" fillId="0" borderId="0" xfId="1" applyFont="1" applyBorder="1" applyAlignment="1">
      <alignment vertical="center" wrapText="1"/>
    </xf>
    <xf numFmtId="0" fontId="31" fillId="0" borderId="17" xfId="1" applyFont="1" applyBorder="1" applyAlignment="1">
      <alignment vertical="center" wrapText="1"/>
    </xf>
    <xf numFmtId="0" fontId="14" fillId="0" borderId="17" xfId="1" applyFont="1" applyBorder="1" applyAlignment="1">
      <alignment vertical="center" wrapText="1"/>
    </xf>
    <xf numFmtId="0" fontId="31" fillId="0" borderId="16" xfId="1" applyFont="1" applyBorder="1" applyAlignment="1">
      <alignment vertical="center" wrapText="1"/>
    </xf>
    <xf numFmtId="0" fontId="11" fillId="0" borderId="0" xfId="1" applyFont="1" applyFill="1" applyBorder="1" applyAlignment="1">
      <alignment vertical="top"/>
    </xf>
    <xf numFmtId="0" fontId="60" fillId="0" borderId="11" xfId="1" applyFont="1" applyBorder="1">
      <alignment vertical="center"/>
    </xf>
    <xf numFmtId="0" fontId="60" fillId="0" borderId="6" xfId="1" applyFont="1" applyBorder="1">
      <alignment vertical="center"/>
    </xf>
    <xf numFmtId="0" fontId="14" fillId="0" borderId="0" xfId="7" applyFont="1" applyFill="1" applyAlignment="1">
      <alignment vertical="center"/>
    </xf>
    <xf numFmtId="0" fontId="25" fillId="0" borderId="0" xfId="7" applyFont="1" applyFill="1" applyAlignment="1">
      <alignment vertical="center"/>
    </xf>
    <xf numFmtId="0" fontId="25" fillId="0" borderId="46" xfId="2" applyFont="1" applyBorder="1" applyAlignment="1">
      <alignment vertical="center"/>
    </xf>
    <xf numFmtId="0" fontId="25" fillId="0" borderId="8" xfId="2" applyFont="1" applyBorder="1" applyAlignment="1">
      <alignment vertical="center" wrapText="1"/>
    </xf>
    <xf numFmtId="0" fontId="25" fillId="0" borderId="5" xfId="2" applyFont="1" applyBorder="1" applyAlignment="1">
      <alignment vertical="center" wrapText="1"/>
    </xf>
    <xf numFmtId="0" fontId="59" fillId="19" borderId="4" xfId="2" applyFont="1" applyFill="1" applyBorder="1" applyAlignment="1">
      <alignment vertical="center" wrapText="1"/>
    </xf>
    <xf numFmtId="0" fontId="59" fillId="19" borderId="104" xfId="2" applyFont="1" applyFill="1" applyBorder="1" applyAlignment="1">
      <alignment vertical="center" wrapText="1"/>
    </xf>
    <xf numFmtId="0" fontId="60" fillId="0" borderId="0" xfId="2" applyFont="1" applyFill="1">
      <alignment vertical="center"/>
    </xf>
    <xf numFmtId="0" fontId="60" fillId="0" borderId="0" xfId="1" applyFont="1" applyAlignment="1">
      <alignment vertical="top"/>
    </xf>
    <xf numFmtId="0" fontId="21" fillId="0" borderId="3" xfId="2" applyFont="1" applyBorder="1">
      <alignment vertical="center"/>
    </xf>
    <xf numFmtId="0" fontId="25" fillId="0" borderId="8" xfId="2" applyFont="1" applyBorder="1">
      <alignment vertical="center"/>
    </xf>
    <xf numFmtId="0" fontId="11" fillId="0" borderId="7" xfId="1" applyFont="1" applyBorder="1" applyAlignment="1">
      <alignment vertical="top"/>
    </xf>
    <xf numFmtId="0" fontId="25" fillId="0" borderId="0" xfId="2" applyFont="1" applyBorder="1">
      <alignment vertical="center"/>
    </xf>
    <xf numFmtId="0" fontId="25" fillId="0" borderId="9" xfId="2" applyFont="1" applyBorder="1">
      <alignment vertical="center"/>
    </xf>
    <xf numFmtId="0" fontId="25" fillId="0" borderId="11" xfId="2" applyFont="1" applyBorder="1">
      <alignment vertical="center"/>
    </xf>
    <xf numFmtId="0" fontId="14" fillId="19" borderId="42" xfId="1" applyFont="1" applyFill="1" applyBorder="1" applyAlignment="1">
      <alignment horizontal="center" vertical="center"/>
    </xf>
    <xf numFmtId="0" fontId="14" fillId="19" borderId="40" xfId="1" applyFont="1" applyFill="1" applyBorder="1" applyAlignment="1">
      <alignment horizontal="center" vertical="center"/>
    </xf>
    <xf numFmtId="0" fontId="14" fillId="0" borderId="6" xfId="2" applyFont="1" applyBorder="1">
      <alignment vertical="center"/>
    </xf>
    <xf numFmtId="0" fontId="14" fillId="0" borderId="5" xfId="2" applyFont="1" applyBorder="1">
      <alignment vertical="center"/>
    </xf>
    <xf numFmtId="0" fontId="14" fillId="0" borderId="4" xfId="2" applyFont="1" applyBorder="1">
      <alignment vertical="center"/>
    </xf>
    <xf numFmtId="0" fontId="61" fillId="0" borderId="0" xfId="1" applyFont="1" applyAlignment="1">
      <alignment vertical="top"/>
    </xf>
    <xf numFmtId="0" fontId="0" fillId="0" borderId="0" xfId="0" applyAlignment="1">
      <alignment horizontal="center" vertical="center"/>
    </xf>
    <xf numFmtId="0" fontId="64" fillId="0" borderId="0" xfId="0" applyFont="1" applyAlignment="1">
      <alignment horizontal="center" vertical="center"/>
    </xf>
    <xf numFmtId="0" fontId="64" fillId="0" borderId="0" xfId="0" applyFont="1">
      <alignment vertical="center"/>
    </xf>
    <xf numFmtId="0" fontId="0" fillId="0" borderId="0" xfId="0" applyAlignment="1">
      <alignment vertical="center"/>
    </xf>
    <xf numFmtId="0" fontId="65" fillId="0" borderId="0" xfId="0" applyFont="1">
      <alignment vertical="center"/>
    </xf>
    <xf numFmtId="0" fontId="0" fillId="0" borderId="0" xfId="0" applyFill="1">
      <alignment vertical="center"/>
    </xf>
    <xf numFmtId="0" fontId="0" fillId="0" borderId="0" xfId="0" applyFill="1" applyBorder="1">
      <alignment vertical="center"/>
    </xf>
    <xf numFmtId="0" fontId="67" fillId="0" borderId="0" xfId="0" applyFont="1">
      <alignment vertical="center"/>
    </xf>
    <xf numFmtId="0" fontId="68" fillId="0" borderId="0" xfId="0" applyFont="1">
      <alignment vertical="center"/>
    </xf>
    <xf numFmtId="0" fontId="67" fillId="0" borderId="0" xfId="0" applyFont="1" applyAlignment="1">
      <alignment horizontal="center" vertical="center"/>
    </xf>
    <xf numFmtId="0" fontId="68" fillId="0" borderId="0" xfId="0" applyFont="1" applyAlignment="1">
      <alignment horizontal="center" vertical="center"/>
    </xf>
    <xf numFmtId="0" fontId="31" fillId="0" borderId="0" xfId="0" applyFont="1" applyFill="1" applyBorder="1" applyAlignment="1">
      <alignment vertical="top" wrapText="1"/>
    </xf>
    <xf numFmtId="0" fontId="31" fillId="0" borderId="0" xfId="1" applyFont="1" applyFill="1" applyBorder="1" applyAlignment="1">
      <alignment vertical="center"/>
    </xf>
    <xf numFmtId="0" fontId="31" fillId="0" borderId="0" xfId="2" applyFont="1" applyBorder="1" applyAlignment="1">
      <alignment horizontal="center" vertical="center"/>
    </xf>
    <xf numFmtId="0" fontId="31" fillId="0" borderId="17" xfId="1" applyFont="1" applyFill="1" applyBorder="1" applyAlignment="1">
      <alignment vertical="center"/>
    </xf>
    <xf numFmtId="0" fontId="11" fillId="0" borderId="16" xfId="1" applyFont="1" applyBorder="1">
      <alignment vertical="center"/>
    </xf>
    <xf numFmtId="0" fontId="31" fillId="0" borderId="108" xfId="2" applyFont="1" applyFill="1" applyBorder="1" applyAlignment="1">
      <alignment vertical="center"/>
    </xf>
    <xf numFmtId="0" fontId="31" fillId="0" borderId="109" xfId="2" applyFont="1" applyFill="1" applyBorder="1" applyAlignment="1">
      <alignment vertical="center"/>
    </xf>
    <xf numFmtId="0" fontId="31" fillId="0" borderId="110" xfId="2" applyFont="1" applyFill="1" applyBorder="1" applyAlignment="1">
      <alignment vertical="center"/>
    </xf>
    <xf numFmtId="0" fontId="31" fillId="0" borderId="111" xfId="2" applyFont="1" applyFill="1" applyBorder="1" applyAlignment="1">
      <alignment vertical="center"/>
    </xf>
    <xf numFmtId="0" fontId="31" fillId="0" borderId="109" xfId="1" applyFont="1" applyFill="1" applyBorder="1" applyAlignment="1">
      <alignment vertical="center"/>
    </xf>
    <xf numFmtId="0" fontId="31" fillId="0" borderId="110" xfId="1" applyFont="1" applyFill="1" applyBorder="1" applyAlignment="1">
      <alignment vertical="center"/>
    </xf>
    <xf numFmtId="0" fontId="11" fillId="0" borderId="111" xfId="1" applyFont="1" applyBorder="1">
      <alignment vertical="center"/>
    </xf>
    <xf numFmtId="0" fontId="11" fillId="0" borderId="109" xfId="1" applyFont="1" applyBorder="1">
      <alignment vertical="center"/>
    </xf>
    <xf numFmtId="0" fontId="31" fillId="0" borderId="113" xfId="1" applyFont="1" applyFill="1" applyBorder="1" applyAlignment="1">
      <alignment vertical="center"/>
    </xf>
    <xf numFmtId="0" fontId="11" fillId="0" borderId="0" xfId="1" applyFont="1" applyFill="1" applyBorder="1" applyAlignment="1">
      <alignment horizontal="center" vertical="center"/>
    </xf>
    <xf numFmtId="0" fontId="11" fillId="0" borderId="25" xfId="1" applyFont="1" applyBorder="1">
      <alignment vertical="center"/>
    </xf>
    <xf numFmtId="0" fontId="11" fillId="0" borderId="27" xfId="1" applyFont="1" applyBorder="1">
      <alignment vertical="center"/>
    </xf>
    <xf numFmtId="0" fontId="14" fillId="0" borderId="24" xfId="0" applyFont="1" applyFill="1" applyBorder="1" applyAlignment="1">
      <alignment vertical="center"/>
    </xf>
    <xf numFmtId="0" fontId="14" fillId="0" borderId="26" xfId="0" applyFont="1" applyFill="1" applyBorder="1" applyAlignment="1">
      <alignment vertical="center"/>
    </xf>
    <xf numFmtId="0" fontId="31" fillId="0" borderId="115" xfId="1" applyFont="1" applyFill="1" applyBorder="1" applyAlignment="1">
      <alignment vertical="center"/>
    </xf>
    <xf numFmtId="0" fontId="31" fillId="0" borderId="117" xfId="1" applyFont="1" applyFill="1" applyBorder="1" applyAlignment="1">
      <alignment vertical="center"/>
    </xf>
    <xf numFmtId="0" fontId="64" fillId="0" borderId="0" xfId="0" applyFont="1" applyAlignment="1">
      <alignment horizontal="center" vertical="center"/>
    </xf>
    <xf numFmtId="0" fontId="64" fillId="19" borderId="12" xfId="0" applyFont="1" applyFill="1" applyBorder="1">
      <alignment vertical="center"/>
    </xf>
    <xf numFmtId="0" fontId="68" fillId="0" borderId="12" xfId="0" applyFont="1" applyFill="1" applyBorder="1" applyAlignment="1">
      <alignment horizontal="center" vertical="center"/>
    </xf>
    <xf numFmtId="0" fontId="64" fillId="0" borderId="0" xfId="0" applyFont="1" applyFill="1" applyBorder="1">
      <alignment vertical="center"/>
    </xf>
    <xf numFmtId="0" fontId="60" fillId="19" borderId="6" xfId="2" applyFont="1" applyFill="1" applyBorder="1" applyAlignment="1">
      <alignment vertical="center"/>
    </xf>
    <xf numFmtId="0" fontId="60" fillId="19" borderId="5" xfId="2" applyFont="1" applyFill="1" applyBorder="1" applyAlignment="1">
      <alignment vertical="center"/>
    </xf>
    <xf numFmtId="0" fontId="60" fillId="19" borderId="4" xfId="2" applyFont="1" applyFill="1" applyBorder="1" applyAlignment="1">
      <alignment vertical="center"/>
    </xf>
    <xf numFmtId="0" fontId="33" fillId="0" borderId="0" xfId="2" applyFont="1">
      <alignment vertical="center"/>
    </xf>
    <xf numFmtId="0" fontId="27" fillId="19" borderId="0" xfId="1" applyFont="1" applyFill="1" applyAlignment="1">
      <alignment vertical="top"/>
    </xf>
    <xf numFmtId="0" fontId="11" fillId="0" borderId="0" xfId="6" applyFont="1" applyFill="1">
      <alignment vertical="center"/>
    </xf>
    <xf numFmtId="0" fontId="14" fillId="19" borderId="0" xfId="2" applyFont="1" applyFill="1" applyBorder="1" applyAlignment="1">
      <alignment vertical="center"/>
    </xf>
    <xf numFmtId="0" fontId="14" fillId="19" borderId="0" xfId="2" applyFont="1" applyFill="1" applyAlignment="1">
      <alignment vertical="center"/>
    </xf>
    <xf numFmtId="0" fontId="14" fillId="19" borderId="10" xfId="2" applyFont="1" applyFill="1" applyBorder="1" applyAlignment="1">
      <alignment vertical="center"/>
    </xf>
    <xf numFmtId="0" fontId="14" fillId="19" borderId="9" xfId="2" applyFont="1" applyFill="1" applyBorder="1" applyAlignment="1">
      <alignment vertical="center"/>
    </xf>
    <xf numFmtId="0" fontId="14" fillId="19" borderId="8" xfId="2" applyFont="1" applyFill="1" applyBorder="1" applyAlignment="1">
      <alignment vertical="center"/>
    </xf>
    <xf numFmtId="0" fontId="14" fillId="19" borderId="7" xfId="2" applyFont="1" applyFill="1" applyBorder="1" applyAlignment="1">
      <alignment vertical="center"/>
    </xf>
    <xf numFmtId="0" fontId="14" fillId="19" borderId="11" xfId="2" applyFont="1" applyFill="1" applyBorder="1" applyAlignment="1">
      <alignment vertical="center"/>
    </xf>
    <xf numFmtId="0" fontId="14" fillId="0" borderId="8" xfId="2" applyFont="1" applyBorder="1" applyAlignment="1">
      <alignment vertical="center"/>
    </xf>
    <xf numFmtId="0" fontId="14" fillId="0" borderId="2" xfId="2" applyFont="1" applyBorder="1" applyAlignment="1">
      <alignment vertical="center"/>
    </xf>
    <xf numFmtId="0" fontId="14" fillId="19" borderId="94" xfId="2" applyFont="1" applyFill="1" applyBorder="1" applyAlignment="1">
      <alignment vertical="center"/>
    </xf>
    <xf numFmtId="0" fontId="14" fillId="19" borderId="93" xfId="2" applyFont="1" applyFill="1" applyBorder="1" applyAlignment="1">
      <alignment vertical="center"/>
    </xf>
    <xf numFmtId="0" fontId="14" fillId="19" borderId="92" xfId="2" applyFont="1" applyFill="1" applyBorder="1" applyAlignment="1">
      <alignment vertical="center"/>
    </xf>
    <xf numFmtId="0" fontId="14" fillId="19" borderId="6" xfId="2" applyFont="1" applyFill="1" applyBorder="1" applyAlignment="1">
      <alignment vertical="center"/>
    </xf>
    <xf numFmtId="0" fontId="14" fillId="19" borderId="5" xfId="2" applyFont="1" applyFill="1" applyBorder="1" applyAlignment="1">
      <alignment vertical="center"/>
    </xf>
    <xf numFmtId="0" fontId="14" fillId="19" borderId="4" xfId="2" applyFont="1" applyFill="1" applyBorder="1" applyAlignment="1">
      <alignment vertical="center"/>
    </xf>
    <xf numFmtId="0" fontId="14" fillId="19" borderId="97" xfId="2" applyFont="1" applyFill="1" applyBorder="1" applyAlignment="1">
      <alignment vertical="center"/>
    </xf>
    <xf numFmtId="0" fontId="14" fillId="19" borderId="96" xfId="2" applyFont="1" applyFill="1" applyBorder="1" applyAlignment="1">
      <alignment vertical="center"/>
    </xf>
    <xf numFmtId="0" fontId="14" fillId="19" borderId="95" xfId="2" applyFont="1" applyFill="1" applyBorder="1" applyAlignment="1">
      <alignment vertical="center"/>
    </xf>
    <xf numFmtId="0" fontId="42" fillId="0" borderId="20" xfId="2" applyFont="1" applyFill="1" applyBorder="1" applyAlignment="1">
      <alignment vertical="center" wrapText="1"/>
    </xf>
    <xf numFmtId="0" fontId="11" fillId="0" borderId="0" xfId="2" applyFont="1" applyBorder="1">
      <alignment vertical="center"/>
    </xf>
    <xf numFmtId="0" fontId="28" fillId="0" borderId="0" xfId="1" applyFont="1">
      <alignment vertical="center"/>
    </xf>
    <xf numFmtId="0" fontId="64" fillId="0" borderId="0" xfId="0" applyFont="1" applyAlignment="1">
      <alignment vertical="center" shrinkToFit="1"/>
    </xf>
    <xf numFmtId="0" fontId="14" fillId="2" borderId="39"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8" xfId="2" applyFont="1" applyFill="1" applyBorder="1" applyAlignment="1">
      <alignment horizontal="center" vertical="center"/>
    </xf>
    <xf numFmtId="0" fontId="14" fillId="2" borderId="36" xfId="2" applyFont="1" applyFill="1" applyBorder="1" applyAlignment="1">
      <alignment horizontal="center" vertical="center"/>
    </xf>
    <xf numFmtId="0" fontId="14" fillId="2" borderId="35" xfId="2" applyFont="1" applyFill="1" applyBorder="1" applyAlignment="1">
      <alignment horizontal="center" vertical="center"/>
    </xf>
    <xf numFmtId="0" fontId="25" fillId="0" borderId="0" xfId="1" applyFont="1" applyAlignment="1">
      <alignment horizontal="left" vertical="center" wrapText="1"/>
    </xf>
    <xf numFmtId="0" fontId="31" fillId="0" borderId="0" xfId="3" applyFont="1" applyAlignment="1">
      <alignment horizontal="left" vertical="center"/>
    </xf>
    <xf numFmtId="0" fontId="31" fillId="0" borderId="0" xfId="1" applyFont="1" applyAlignment="1">
      <alignment horizontal="left" vertical="center"/>
    </xf>
    <xf numFmtId="0" fontId="11" fillId="0" borderId="0" xfId="1" applyFont="1" applyAlignment="1">
      <alignment horizontal="left" vertical="top"/>
    </xf>
    <xf numFmtId="0" fontId="11" fillId="0" borderId="0" xfId="1" applyFont="1" applyAlignment="1">
      <alignment horizontal="left" vertical="center"/>
    </xf>
    <xf numFmtId="0" fontId="31" fillId="0" borderId="0" xfId="1" applyFont="1" applyAlignment="1">
      <alignment horizontal="left"/>
    </xf>
    <xf numFmtId="0" fontId="31" fillId="0" borderId="0" xfId="3" applyFont="1" applyAlignment="1">
      <alignment horizontal="left"/>
    </xf>
    <xf numFmtId="0" fontId="11" fillId="0" borderId="0" xfId="3" applyFont="1" applyAlignment="1">
      <alignment horizontal="left" vertical="center"/>
    </xf>
    <xf numFmtId="0" fontId="31" fillId="0" borderId="0" xfId="0" applyFont="1" applyFill="1" applyBorder="1" applyAlignment="1">
      <alignment vertical="top"/>
    </xf>
    <xf numFmtId="0" fontId="31" fillId="0" borderId="0" xfId="2" applyFont="1" applyFill="1" applyBorder="1" applyAlignment="1">
      <alignment vertical="center"/>
    </xf>
    <xf numFmtId="0" fontId="31" fillId="0" borderId="0" xfId="0" applyFont="1" applyFill="1" applyBorder="1" applyAlignment="1">
      <alignment vertical="center"/>
    </xf>
    <xf numFmtId="0" fontId="14" fillId="28" borderId="9" xfId="1" applyFont="1" applyFill="1" applyBorder="1">
      <alignment vertical="center"/>
    </xf>
    <xf numFmtId="0" fontId="14" fillId="28" borderId="8" xfId="1" applyFont="1" applyFill="1" applyBorder="1">
      <alignment vertical="center"/>
    </xf>
    <xf numFmtId="0" fontId="11" fillId="28" borderId="8" xfId="1" applyFont="1" applyFill="1" applyBorder="1">
      <alignment vertical="center"/>
    </xf>
    <xf numFmtId="0" fontId="14" fillId="28" borderId="11" xfId="1" applyFont="1" applyFill="1" applyBorder="1">
      <alignment vertical="center"/>
    </xf>
    <xf numFmtId="0" fontId="14" fillId="28" borderId="6" xfId="1" applyFont="1" applyFill="1" applyBorder="1">
      <alignment vertical="center"/>
    </xf>
    <xf numFmtId="0" fontId="14" fillId="28" borderId="5" xfId="1" applyFont="1" applyFill="1" applyBorder="1">
      <alignment vertical="center"/>
    </xf>
    <xf numFmtId="0" fontId="11" fillId="28" borderId="5" xfId="1" applyFont="1" applyFill="1" applyBorder="1">
      <alignment vertical="center"/>
    </xf>
    <xf numFmtId="0" fontId="38" fillId="7" borderId="0" xfId="1" applyFont="1" applyFill="1">
      <alignment vertical="center"/>
    </xf>
    <xf numFmtId="0" fontId="27" fillId="0" borderId="0" xfId="2" applyFont="1" applyAlignment="1">
      <alignment horizontal="left" vertical="center" readingOrder="1"/>
    </xf>
    <xf numFmtId="0" fontId="37" fillId="0" borderId="0" xfId="1" applyFont="1">
      <alignment vertical="center"/>
    </xf>
    <xf numFmtId="0" fontId="17" fillId="0" borderId="0" xfId="1" applyFont="1" applyBorder="1">
      <alignment vertical="center"/>
    </xf>
    <xf numFmtId="0" fontId="14" fillId="0" borderId="0" xfId="1" applyFont="1" applyBorder="1">
      <alignment vertical="center"/>
    </xf>
    <xf numFmtId="0" fontId="11" fillId="11" borderId="7" xfId="1" applyFont="1" applyFill="1" applyBorder="1">
      <alignment vertical="center"/>
    </xf>
    <xf numFmtId="0" fontId="17" fillId="11" borderId="0" xfId="1" applyFont="1" applyFill="1" applyBorder="1">
      <alignment vertical="center"/>
    </xf>
    <xf numFmtId="0" fontId="16" fillId="11" borderId="0" xfId="1" applyFont="1" applyFill="1" applyBorder="1">
      <alignment vertical="center"/>
    </xf>
    <xf numFmtId="0" fontId="14" fillId="11" borderId="0" xfId="1" applyFont="1" applyFill="1" applyBorder="1">
      <alignment vertical="center"/>
    </xf>
    <xf numFmtId="0" fontId="11" fillId="11" borderId="0" xfId="1" applyFont="1" applyFill="1" applyBorder="1">
      <alignment vertical="center"/>
    </xf>
    <xf numFmtId="0" fontId="11" fillId="11" borderId="10" xfId="1" applyFont="1" applyFill="1" applyBorder="1">
      <alignment vertical="center"/>
    </xf>
    <xf numFmtId="0" fontId="11" fillId="10" borderId="7" xfId="1" applyFont="1" applyFill="1" applyBorder="1">
      <alignment vertical="center"/>
    </xf>
    <xf numFmtId="0" fontId="15" fillId="10" borderId="0" xfId="1" applyFont="1" applyFill="1" applyBorder="1">
      <alignment vertical="center"/>
    </xf>
    <xf numFmtId="0" fontId="16" fillId="10" borderId="0" xfId="1" applyFont="1" applyFill="1" applyBorder="1">
      <alignment vertical="center"/>
    </xf>
    <xf numFmtId="0" fontId="14" fillId="10" borderId="0" xfId="1" applyFont="1" applyFill="1" applyBorder="1">
      <alignment vertical="center"/>
    </xf>
    <xf numFmtId="0" fontId="11" fillId="10" borderId="10" xfId="1" applyFont="1" applyFill="1" applyBorder="1">
      <alignment vertical="center"/>
    </xf>
    <xf numFmtId="0" fontId="11" fillId="10" borderId="0" xfId="1" applyFont="1" applyFill="1" applyBorder="1">
      <alignment vertical="center"/>
    </xf>
    <xf numFmtId="0" fontId="11" fillId="10" borderId="4" xfId="1" applyFont="1" applyFill="1" applyBorder="1">
      <alignment vertical="center"/>
    </xf>
    <xf numFmtId="0" fontId="11" fillId="28" borderId="7" xfId="1" applyFont="1" applyFill="1" applyBorder="1">
      <alignment vertical="center"/>
    </xf>
    <xf numFmtId="0" fontId="15" fillId="28" borderId="0" xfId="1" applyFont="1" applyFill="1" applyBorder="1">
      <alignment vertical="center"/>
    </xf>
    <xf numFmtId="0" fontId="16" fillId="28" borderId="0" xfId="1" applyFont="1" applyFill="1" applyBorder="1">
      <alignment vertical="center"/>
    </xf>
    <xf numFmtId="0" fontId="14" fillId="28" borderId="0" xfId="1" applyFont="1" applyFill="1" applyBorder="1">
      <alignment vertical="center"/>
    </xf>
    <xf numFmtId="0" fontId="11" fillId="28" borderId="10" xfId="1" applyFont="1" applyFill="1" applyBorder="1">
      <alignment vertical="center"/>
    </xf>
    <xf numFmtId="0" fontId="11" fillId="28" borderId="0" xfId="1" applyFont="1" applyFill="1" applyBorder="1">
      <alignment vertical="center"/>
    </xf>
    <xf numFmtId="0" fontId="11" fillId="28" borderId="4" xfId="1" applyFont="1" applyFill="1" applyBorder="1">
      <alignment vertical="center"/>
    </xf>
    <xf numFmtId="0" fontId="11" fillId="8" borderId="7" xfId="1" applyFont="1" applyFill="1" applyBorder="1">
      <alignment vertical="center"/>
    </xf>
    <xf numFmtId="0" fontId="15" fillId="8" borderId="0" xfId="1" applyFont="1" applyFill="1" applyBorder="1">
      <alignment vertical="center"/>
    </xf>
    <xf numFmtId="0" fontId="16" fillId="8" borderId="0" xfId="1" applyFont="1" applyFill="1" applyBorder="1">
      <alignment vertical="center"/>
    </xf>
    <xf numFmtId="0" fontId="14" fillId="8" borderId="0" xfId="1" applyFont="1" applyFill="1" applyBorder="1">
      <alignment vertical="center"/>
    </xf>
    <xf numFmtId="0" fontId="11" fillId="8" borderId="10" xfId="1" applyFont="1" applyFill="1" applyBorder="1">
      <alignment vertical="center"/>
    </xf>
    <xf numFmtId="0" fontId="11" fillId="8" borderId="0" xfId="1" applyFont="1" applyFill="1" applyBorder="1">
      <alignment vertical="center"/>
    </xf>
    <xf numFmtId="0" fontId="11" fillId="8" borderId="4" xfId="1" applyFont="1" applyFill="1" applyBorder="1">
      <alignment vertical="center"/>
    </xf>
    <xf numFmtId="0" fontId="0" fillId="27" borderId="12" xfId="0" applyFill="1" applyBorder="1">
      <alignment vertical="center"/>
    </xf>
    <xf numFmtId="0" fontId="64" fillId="27" borderId="12" xfId="0" applyFont="1" applyFill="1" applyBorder="1">
      <alignment vertical="center"/>
    </xf>
    <xf numFmtId="0" fontId="60" fillId="0" borderId="0" xfId="4" applyFont="1">
      <alignment vertical="center"/>
    </xf>
    <xf numFmtId="0" fontId="61" fillId="0" borderId="0" xfId="1" applyFont="1" applyAlignment="1">
      <alignment vertical="center"/>
    </xf>
    <xf numFmtId="0" fontId="77" fillId="0" borderId="0" xfId="1" applyFont="1">
      <alignment vertical="center"/>
    </xf>
    <xf numFmtId="0" fontId="63" fillId="0" borderId="0" xfId="1" applyFont="1" applyAlignment="1">
      <alignment vertical="top"/>
    </xf>
    <xf numFmtId="0" fontId="59" fillId="0" borderId="0" xfId="1" applyFont="1" applyAlignment="1">
      <alignment vertical="top"/>
    </xf>
    <xf numFmtId="0" fontId="60" fillId="0" borderId="0" xfId="1" applyFont="1" applyFill="1" applyAlignment="1">
      <alignment vertical="top"/>
    </xf>
    <xf numFmtId="0" fontId="13" fillId="0" borderId="0" xfId="1" applyFont="1" applyAlignment="1">
      <alignment horizontal="center" vertical="center"/>
    </xf>
    <xf numFmtId="0" fontId="54" fillId="0" borderId="0" xfId="1" applyFont="1" applyAlignment="1">
      <alignment horizontal="left" vertical="center"/>
    </xf>
    <xf numFmtId="0" fontId="54" fillId="0" borderId="0" xfId="1" applyFont="1" applyAlignment="1">
      <alignment horizontal="center" vertical="center"/>
    </xf>
    <xf numFmtId="0" fontId="11" fillId="0" borderId="0" xfId="1" applyFont="1" applyFill="1" applyAlignment="1">
      <alignment vertical="top"/>
    </xf>
    <xf numFmtId="0" fontId="59" fillId="0" borderId="0" xfId="1" applyFont="1" applyFill="1" applyAlignment="1">
      <alignment vertical="top"/>
    </xf>
    <xf numFmtId="0" fontId="63" fillId="0" borderId="0" xfId="1" applyFont="1" applyFill="1" applyAlignment="1">
      <alignment vertical="top"/>
    </xf>
    <xf numFmtId="0" fontId="6" fillId="0" borderId="0" xfId="2" applyFont="1">
      <alignment vertical="center"/>
    </xf>
    <xf numFmtId="0" fontId="34" fillId="0" borderId="20" xfId="2" applyFont="1" applyBorder="1" applyAlignment="1">
      <alignment vertical="center"/>
    </xf>
    <xf numFmtId="0" fontId="80" fillId="0" borderId="0" xfId="2" applyFont="1" applyAlignment="1">
      <alignment horizontal="left" vertical="center" wrapText="1"/>
    </xf>
    <xf numFmtId="0" fontId="34" fillId="0" borderId="17" xfId="2" applyFont="1" applyBorder="1" applyAlignment="1">
      <alignment vertical="center"/>
    </xf>
    <xf numFmtId="0" fontId="79" fillId="0" borderId="0" xfId="1" applyFont="1">
      <alignment vertical="center"/>
    </xf>
    <xf numFmtId="0" fontId="79" fillId="0" borderId="0" xfId="2" applyFont="1">
      <alignment vertical="center"/>
    </xf>
    <xf numFmtId="0" fontId="82" fillId="0" borderId="11" xfId="1" applyFont="1" applyBorder="1">
      <alignment vertical="center"/>
    </xf>
    <xf numFmtId="0" fontId="6" fillId="0" borderId="0" xfId="6" applyFont="1">
      <alignment vertical="center"/>
    </xf>
    <xf numFmtId="0" fontId="6" fillId="0" borderId="11" xfId="1" applyFont="1" applyBorder="1" applyAlignment="1">
      <alignment vertical="top"/>
    </xf>
    <xf numFmtId="0" fontId="82" fillId="0" borderId="0" xfId="1" applyFont="1" applyAlignment="1">
      <alignment vertical="top"/>
    </xf>
    <xf numFmtId="0" fontId="6" fillId="0" borderId="10" xfId="1" applyFont="1" applyBorder="1">
      <alignment vertical="center"/>
    </xf>
    <xf numFmtId="0" fontId="82" fillId="19" borderId="9" xfId="2" applyFont="1" applyFill="1" applyBorder="1">
      <alignment vertical="center"/>
    </xf>
    <xf numFmtId="0" fontId="82" fillId="19" borderId="8" xfId="2" applyFont="1" applyFill="1" applyBorder="1">
      <alignment vertical="center"/>
    </xf>
    <xf numFmtId="0" fontId="82" fillId="19" borderId="7" xfId="2" applyFont="1" applyFill="1" applyBorder="1">
      <alignment vertical="center"/>
    </xf>
    <xf numFmtId="0" fontId="82" fillId="19" borderId="6" xfId="2" applyFont="1" applyFill="1" applyBorder="1" applyAlignment="1">
      <alignment vertical="center"/>
    </xf>
    <xf numFmtId="0" fontId="82" fillId="19" borderId="5" xfId="2" applyFont="1" applyFill="1" applyBorder="1" applyAlignment="1">
      <alignment vertical="center"/>
    </xf>
    <xf numFmtId="0" fontId="82" fillId="19" borderId="4" xfId="2" applyFont="1" applyFill="1" applyBorder="1" applyAlignment="1">
      <alignment vertical="center"/>
    </xf>
    <xf numFmtId="0" fontId="82" fillId="19" borderId="11" xfId="2" applyFont="1" applyFill="1" applyBorder="1">
      <alignment vertical="center"/>
    </xf>
    <xf numFmtId="0" fontId="82" fillId="19" borderId="0" xfId="2" applyFont="1" applyFill="1" applyBorder="1">
      <alignment vertical="center"/>
    </xf>
    <xf numFmtId="0" fontId="82" fillId="19" borderId="10" xfId="2" applyFont="1" applyFill="1" applyBorder="1">
      <alignment vertical="center"/>
    </xf>
    <xf numFmtId="0" fontId="82" fillId="19" borderId="0" xfId="2" applyFont="1" applyFill="1">
      <alignment vertical="center"/>
    </xf>
    <xf numFmtId="0" fontId="82" fillId="19" borderId="6" xfId="2" applyFont="1" applyFill="1" applyBorder="1">
      <alignment vertical="center"/>
    </xf>
    <xf numFmtId="0" fontId="82" fillId="19" borderId="5" xfId="2" applyFont="1" applyFill="1" applyBorder="1">
      <alignment vertical="center"/>
    </xf>
    <xf numFmtId="0" fontId="82" fillId="19" borderId="4" xfId="2" applyFont="1" applyFill="1" applyBorder="1">
      <alignment vertical="center"/>
    </xf>
    <xf numFmtId="0" fontId="82" fillId="19" borderId="97" xfId="2" applyFont="1" applyFill="1" applyBorder="1">
      <alignment vertical="center"/>
    </xf>
    <xf numFmtId="0" fontId="82" fillId="19" borderId="96" xfId="2" applyFont="1" applyFill="1" applyBorder="1">
      <alignment vertical="center"/>
    </xf>
    <xf numFmtId="0" fontId="82" fillId="19" borderId="95" xfId="2" applyFont="1" applyFill="1" applyBorder="1">
      <alignment vertical="center"/>
    </xf>
    <xf numFmtId="0" fontId="82" fillId="19" borderId="94" xfId="2" applyFont="1" applyFill="1" applyBorder="1">
      <alignment vertical="center"/>
    </xf>
    <xf numFmtId="0" fontId="82" fillId="19" borderId="93" xfId="2" applyFont="1" applyFill="1" applyBorder="1">
      <alignment vertical="center"/>
    </xf>
    <xf numFmtId="0" fontId="82" fillId="19" borderId="92" xfId="2" applyFont="1" applyFill="1" applyBorder="1">
      <alignment vertical="center"/>
    </xf>
    <xf numFmtId="0" fontId="38" fillId="0" borderId="0" xfId="1" applyFont="1">
      <alignment vertical="center"/>
    </xf>
    <xf numFmtId="0" fontId="38" fillId="0" borderId="0" xfId="1" applyFont="1" applyAlignment="1">
      <alignment vertical="center" wrapText="1"/>
    </xf>
    <xf numFmtId="0" fontId="82" fillId="0" borderId="0" xfId="1" applyFont="1" applyAlignment="1">
      <alignment horizontal="left" vertical="center"/>
    </xf>
    <xf numFmtId="0" fontId="38" fillId="0" borderId="0" xfId="4" applyFont="1">
      <alignment vertical="center"/>
    </xf>
    <xf numFmtId="0" fontId="82" fillId="0" borderId="0" xfId="4" applyFont="1">
      <alignment vertical="center"/>
    </xf>
    <xf numFmtId="0" fontId="82" fillId="0" borderId="0" xfId="1" applyFont="1">
      <alignment vertical="center"/>
    </xf>
    <xf numFmtId="0" fontId="85" fillId="0" borderId="0" xfId="1" applyFont="1">
      <alignment vertical="center"/>
    </xf>
    <xf numFmtId="0" fontId="34" fillId="0" borderId="0" xfId="1" applyFont="1">
      <alignment vertical="center"/>
    </xf>
    <xf numFmtId="0" fontId="86" fillId="0" borderId="0" xfId="1" applyFont="1">
      <alignment vertical="center"/>
    </xf>
    <xf numFmtId="0" fontId="6" fillId="0" borderId="0" xfId="4" applyFont="1">
      <alignment vertical="center"/>
    </xf>
    <xf numFmtId="0" fontId="34" fillId="0" borderId="39" xfId="2" applyFont="1" applyBorder="1" applyAlignment="1">
      <alignment horizontal="left" vertical="center"/>
    </xf>
    <xf numFmtId="0" fontId="34" fillId="0" borderId="14" xfId="2" applyFont="1" applyBorder="1" applyAlignment="1">
      <alignment horizontal="left" vertical="center"/>
    </xf>
    <xf numFmtId="0" fontId="34" fillId="0" borderId="38" xfId="2" applyFont="1" applyBorder="1" applyAlignment="1">
      <alignment horizontal="left" vertical="center"/>
    </xf>
    <xf numFmtId="0" fontId="34" fillId="0" borderId="20" xfId="2" applyFont="1" applyBorder="1" applyAlignment="1">
      <alignment horizontal="left" vertical="center"/>
    </xf>
    <xf numFmtId="0" fontId="34" fillId="0" borderId="25" xfId="2" applyFont="1" applyBorder="1" applyAlignment="1">
      <alignment horizontal="left" vertical="center"/>
    </xf>
    <xf numFmtId="0" fontId="34" fillId="2" borderId="20" xfId="2" applyFont="1" applyFill="1" applyBorder="1" applyAlignment="1">
      <alignment vertical="center"/>
    </xf>
    <xf numFmtId="0" fontId="34" fillId="0" borderId="20" xfId="2" applyFont="1" applyBorder="1" applyAlignment="1">
      <alignment horizontal="center" vertical="center"/>
    </xf>
    <xf numFmtId="0" fontId="34" fillId="0" borderId="47" xfId="2" applyFont="1" applyBorder="1" applyAlignment="1">
      <alignment vertical="center"/>
    </xf>
    <xf numFmtId="0" fontId="38" fillId="0" borderId="47" xfId="2" applyFont="1" applyBorder="1" applyAlignment="1">
      <alignment vertical="center"/>
    </xf>
    <xf numFmtId="0" fontId="88" fillId="0" borderId="0" xfId="2" applyFont="1">
      <alignment vertical="center"/>
    </xf>
    <xf numFmtId="0" fontId="89" fillId="0" borderId="0" xfId="1" applyFont="1">
      <alignment vertical="center"/>
    </xf>
    <xf numFmtId="0" fontId="34" fillId="0" borderId="0" xfId="1" applyFont="1" applyAlignment="1">
      <alignment vertical="center" wrapText="1"/>
    </xf>
    <xf numFmtId="0" fontId="75" fillId="0" borderId="0" xfId="2" applyFont="1">
      <alignment vertical="center"/>
    </xf>
    <xf numFmtId="0" fontId="6" fillId="0" borderId="0" xfId="4" applyFont="1" applyAlignment="1">
      <alignment vertical="top"/>
    </xf>
    <xf numFmtId="0" fontId="82" fillId="0" borderId="0" xfId="2" applyFont="1">
      <alignment vertical="center"/>
    </xf>
    <xf numFmtId="0" fontId="85" fillId="0" borderId="0" xfId="1" applyFont="1" applyAlignment="1">
      <alignment vertical="top"/>
    </xf>
    <xf numFmtId="0" fontId="85" fillId="0" borderId="0" xfId="2" applyFont="1">
      <alignment vertical="center"/>
    </xf>
    <xf numFmtId="0" fontId="34" fillId="19" borderId="5" xfId="2" applyFont="1" applyFill="1" applyBorder="1" applyAlignment="1">
      <alignment vertical="center" wrapText="1"/>
    </xf>
    <xf numFmtId="0" fontId="29" fillId="0" borderId="0" xfId="2" applyFont="1" applyAlignment="1">
      <alignment horizontal="left" vertical="center" readingOrder="1"/>
    </xf>
    <xf numFmtId="0" fontId="82" fillId="0" borderId="39" xfId="1" applyFont="1" applyFill="1" applyBorder="1" applyAlignment="1">
      <alignment vertical="center"/>
    </xf>
    <xf numFmtId="0" fontId="82" fillId="0" borderId="14" xfId="1" applyFont="1" applyFill="1" applyBorder="1" applyAlignment="1">
      <alignment horizontal="center" vertical="center"/>
    </xf>
    <xf numFmtId="0" fontId="82" fillId="0" borderId="14" xfId="2" applyFont="1" applyFill="1" applyBorder="1">
      <alignment vertical="center"/>
    </xf>
    <xf numFmtId="0" fontId="82" fillId="0" borderId="14" xfId="1" applyFont="1" applyFill="1" applyBorder="1" applyAlignment="1">
      <alignment vertical="top"/>
    </xf>
    <xf numFmtId="0" fontId="82" fillId="0" borderId="14" xfId="2" applyFont="1" applyFill="1" applyBorder="1" applyAlignment="1">
      <alignment horizontal="center" vertical="center"/>
    </xf>
    <xf numFmtId="0" fontId="82" fillId="0" borderId="14" xfId="1" applyFont="1" applyBorder="1" applyAlignment="1">
      <alignment vertical="top"/>
    </xf>
    <xf numFmtId="0" fontId="82" fillId="0" borderId="14" xfId="1" applyFont="1" applyBorder="1">
      <alignment vertical="center"/>
    </xf>
    <xf numFmtId="0" fontId="82" fillId="0" borderId="14" xfId="2" applyFont="1" applyBorder="1">
      <alignment vertical="center"/>
    </xf>
    <xf numFmtId="0" fontId="82" fillId="0" borderId="38" xfId="1" applyFont="1" applyBorder="1" applyAlignment="1">
      <alignment vertical="top"/>
    </xf>
    <xf numFmtId="0" fontId="82" fillId="0" borderId="5" xfId="1" applyFont="1" applyBorder="1">
      <alignment vertical="center"/>
    </xf>
    <xf numFmtId="0" fontId="14" fillId="19" borderId="41" xfId="1" applyFont="1" applyFill="1" applyBorder="1" applyAlignment="1">
      <alignment horizontal="center" vertical="center"/>
    </xf>
    <xf numFmtId="0" fontId="25" fillId="0" borderId="8" xfId="2" applyFont="1" applyBorder="1" applyAlignment="1">
      <alignment horizontal="left" vertical="center"/>
    </xf>
    <xf numFmtId="0" fontId="14" fillId="0" borderId="0" xfId="2" applyFont="1" applyFill="1" applyBorder="1" applyAlignment="1">
      <alignment horizontal="center" vertical="center"/>
    </xf>
    <xf numFmtId="0" fontId="82" fillId="0" borderId="14" xfId="2" applyFont="1" applyBorder="1" applyAlignment="1">
      <alignment horizontal="left" vertical="center"/>
    </xf>
    <xf numFmtId="0" fontId="83" fillId="0" borderId="41" xfId="2" applyFont="1" applyFill="1" applyBorder="1" applyAlignment="1">
      <alignmen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Border="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Border="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0" xfId="1" applyFont="1" applyFill="1" applyBorder="1" applyAlignment="1">
      <alignment horizontal="center" vertical="center"/>
    </xf>
    <xf numFmtId="0" fontId="14" fillId="0" borderId="0" xfId="2" applyFont="1" applyFill="1" applyBorder="1" applyAlignment="1">
      <alignment horizontal="center" vertical="center"/>
    </xf>
    <xf numFmtId="0" fontId="14" fillId="0" borderId="0" xfId="2" applyFont="1" applyFill="1" applyBorder="1" applyAlignment="1">
      <alignment horizontal="right" vertical="center"/>
    </xf>
    <xf numFmtId="0" fontId="20" fillId="0" borderId="9" xfId="2" applyFont="1" applyBorder="1" applyAlignment="1">
      <alignment horizontal="center" vertical="center" textRotation="255" wrapText="1"/>
    </xf>
    <xf numFmtId="0" fontId="20" fillId="0" borderId="8" xfId="2" applyFont="1" applyBorder="1" applyAlignment="1">
      <alignment horizontal="center" vertical="center" textRotation="255" wrapText="1"/>
    </xf>
    <xf numFmtId="0" fontId="20" fillId="0" borderId="7" xfId="2" applyFont="1" applyBorder="1" applyAlignment="1">
      <alignment horizontal="center" vertical="center" textRotation="255" wrapText="1"/>
    </xf>
    <xf numFmtId="0" fontId="20" fillId="0" borderId="6" xfId="2" applyFont="1" applyBorder="1" applyAlignment="1">
      <alignment horizontal="center" vertical="center" textRotation="255" wrapText="1"/>
    </xf>
    <xf numFmtId="0" fontId="20" fillId="0" borderId="5" xfId="2" applyFont="1" applyBorder="1" applyAlignment="1">
      <alignment horizontal="center" vertical="center" textRotation="255" wrapText="1"/>
    </xf>
    <xf numFmtId="0" fontId="20" fillId="0" borderId="4" xfId="2" applyFont="1" applyBorder="1" applyAlignment="1">
      <alignment horizontal="center" vertical="center" textRotation="255" wrapText="1"/>
    </xf>
    <xf numFmtId="0" fontId="42" fillId="9" borderId="21" xfId="2" applyFont="1" applyFill="1" applyBorder="1" applyAlignment="1">
      <alignment horizontal="center" vertical="center" wrapText="1"/>
    </xf>
    <xf numFmtId="0" fontId="42" fillId="9" borderId="20" xfId="2" applyFont="1" applyFill="1" applyBorder="1" applyAlignment="1">
      <alignment horizontal="center" vertical="center" wrapText="1"/>
    </xf>
    <xf numFmtId="0" fontId="42" fillId="9" borderId="19" xfId="2" applyFont="1" applyFill="1" applyBorder="1" applyAlignment="1">
      <alignment horizontal="center" vertical="center" wrapText="1"/>
    </xf>
    <xf numFmtId="0" fontId="42" fillId="9" borderId="31" xfId="2" applyFont="1" applyFill="1" applyBorder="1" applyAlignment="1">
      <alignment horizontal="center" vertical="center" wrapText="1"/>
    </xf>
    <xf numFmtId="0" fontId="42" fillId="9" borderId="0" xfId="2" applyFont="1" applyFill="1" applyBorder="1" applyAlignment="1">
      <alignment horizontal="center" vertical="center" wrapText="1"/>
    </xf>
    <xf numFmtId="0" fontId="42" fillId="9" borderId="30" xfId="2" applyFont="1" applyFill="1" applyBorder="1" applyAlignment="1">
      <alignment horizontal="center" vertical="center" wrapText="1"/>
    </xf>
    <xf numFmtId="0" fontId="42" fillId="9" borderId="18" xfId="2" applyFont="1" applyFill="1" applyBorder="1" applyAlignment="1">
      <alignment horizontal="center" vertical="center" wrapText="1"/>
    </xf>
    <xf numFmtId="0" fontId="42" fillId="9" borderId="17" xfId="2" applyFont="1" applyFill="1" applyBorder="1" applyAlignment="1">
      <alignment horizontal="center" vertical="center" wrapText="1"/>
    </xf>
    <xf numFmtId="0" fontId="42" fillId="9" borderId="16" xfId="2" applyFont="1" applyFill="1" applyBorder="1" applyAlignment="1">
      <alignment horizontal="center" vertical="center" wrapText="1"/>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15"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13"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1" fillId="0" borderId="51" xfId="2" applyFont="1" applyBorder="1" applyAlignment="1">
      <alignment horizontal="center" vertical="center"/>
    </xf>
    <xf numFmtId="0" fontId="11" fillId="0" borderId="47" xfId="2" applyFont="1" applyBorder="1" applyAlignment="1">
      <alignment horizontal="center" vertical="center"/>
    </xf>
    <xf numFmtId="0" fontId="14" fillId="0" borderId="39" xfId="2" applyFont="1" applyBorder="1">
      <alignment vertical="center"/>
    </xf>
    <xf numFmtId="0" fontId="14" fillId="0" borderId="14" xfId="2" applyFont="1" applyBorder="1">
      <alignment vertical="center"/>
    </xf>
    <xf numFmtId="0" fontId="14" fillId="0" borderId="38" xfId="2" applyFont="1" applyBorder="1">
      <alignment vertical="center"/>
    </xf>
    <xf numFmtId="0" fontId="32" fillId="26" borderId="39" xfId="2" applyFont="1" applyFill="1" applyBorder="1" applyAlignment="1">
      <alignment horizontal="center" vertical="center" wrapText="1"/>
    </xf>
    <xf numFmtId="0" fontId="32" fillId="26" borderId="14" xfId="2" applyFont="1" applyFill="1" applyBorder="1" applyAlignment="1">
      <alignment horizontal="center" vertical="center" wrapText="1"/>
    </xf>
    <xf numFmtId="0" fontId="32" fillId="26" borderId="38" xfId="2" applyFont="1" applyFill="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32" fillId="28" borderId="51" xfId="2" applyFont="1" applyFill="1" applyBorder="1" applyAlignment="1">
      <alignment horizontal="center" vertical="center" shrinkToFit="1"/>
    </xf>
    <xf numFmtId="0" fontId="32" fillId="28" borderId="47" xfId="2" applyFont="1" applyFill="1" applyBorder="1" applyAlignment="1">
      <alignment horizontal="center" vertical="center" shrinkToFit="1"/>
    </xf>
    <xf numFmtId="0" fontId="30" fillId="18" borderId="9" xfId="2" applyFont="1" applyFill="1" applyBorder="1" applyAlignment="1">
      <alignment horizontal="center" vertical="center"/>
    </xf>
    <xf numFmtId="0" fontId="30" fillId="18" borderId="8" xfId="2" applyFont="1" applyFill="1" applyBorder="1" applyAlignment="1">
      <alignment horizontal="center" vertical="center"/>
    </xf>
    <xf numFmtId="0" fontId="30" fillId="18" borderId="7" xfId="2" applyFont="1" applyFill="1" applyBorder="1" applyAlignment="1">
      <alignment horizontal="center" vertical="center"/>
    </xf>
    <xf numFmtId="0" fontId="30" fillId="18" borderId="6" xfId="2" applyFont="1" applyFill="1" applyBorder="1" applyAlignment="1">
      <alignment horizontal="center" vertical="center"/>
    </xf>
    <xf numFmtId="0" fontId="30" fillId="18" borderId="5" xfId="2" applyFont="1" applyFill="1" applyBorder="1" applyAlignment="1">
      <alignment horizontal="center" vertical="center"/>
    </xf>
    <xf numFmtId="0" fontId="30" fillId="18" borderId="4"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0" borderId="42" xfId="2" applyFont="1" applyFill="1" applyBorder="1" applyAlignment="1">
      <alignment horizontal="center" vertical="center" wrapText="1"/>
    </xf>
    <xf numFmtId="0" fontId="19" fillId="0" borderId="41" xfId="2" applyFont="1" applyFill="1" applyBorder="1" applyAlignment="1">
      <alignment horizontal="center" vertical="center" wrapText="1"/>
    </xf>
    <xf numFmtId="0" fontId="19" fillId="0" borderId="40" xfId="2" applyFont="1" applyFill="1" applyBorder="1" applyAlignment="1">
      <alignment horizontal="center" vertical="center" wrapText="1"/>
    </xf>
    <xf numFmtId="0" fontId="14" fillId="0" borderId="42" xfId="2" applyFont="1" applyBorder="1" applyAlignment="1">
      <alignment horizontal="lef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Border="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0" borderId="42" xfId="2" applyFont="1" applyFill="1" applyBorder="1" applyAlignment="1">
      <alignment horizontal="center" vertical="center"/>
    </xf>
    <xf numFmtId="0" fontId="19" fillId="0" borderId="41" xfId="2" applyFont="1" applyFill="1" applyBorder="1" applyAlignment="1">
      <alignment horizontal="center" vertical="center"/>
    </xf>
    <xf numFmtId="0" fontId="19" fillId="0" borderId="40" xfId="2" applyFont="1" applyFill="1" applyBorder="1" applyAlignment="1">
      <alignment horizontal="center" vertical="center"/>
    </xf>
    <xf numFmtId="0" fontId="19" fillId="27" borderId="39" xfId="2" applyFont="1" applyFill="1" applyBorder="1" applyAlignment="1">
      <alignment horizontal="center" vertical="center" wrapText="1"/>
    </xf>
    <xf numFmtId="0" fontId="19" fillId="27" borderId="14" xfId="2" applyFont="1" applyFill="1" applyBorder="1" applyAlignment="1">
      <alignment horizontal="center" vertical="center" wrapText="1"/>
    </xf>
    <xf numFmtId="0" fontId="19" fillId="27" borderId="38" xfId="2" applyFont="1" applyFill="1" applyBorder="1" applyAlignment="1">
      <alignment horizontal="center" vertical="center" wrapText="1"/>
    </xf>
    <xf numFmtId="0" fontId="14" fillId="0" borderId="39" xfId="2" applyFont="1" applyBorder="1" applyAlignment="1">
      <alignment horizontal="left" vertical="center"/>
    </xf>
    <xf numFmtId="0" fontId="14" fillId="0" borderId="14" xfId="2" applyFont="1" applyBorder="1" applyAlignment="1">
      <alignment horizontal="left" vertical="center"/>
    </xf>
    <xf numFmtId="0" fontId="14" fillId="0" borderId="38" xfId="2" applyFont="1" applyBorder="1" applyAlignment="1">
      <alignment horizontal="left" vertical="center"/>
    </xf>
    <xf numFmtId="0" fontId="32" fillId="26" borderId="39" xfId="2" applyFont="1" applyFill="1" applyBorder="1" applyAlignment="1">
      <alignment horizontal="center" vertical="center" shrinkToFit="1"/>
    </xf>
    <xf numFmtId="0" fontId="32" fillId="26" borderId="14" xfId="2" applyFont="1" applyFill="1" applyBorder="1" applyAlignment="1">
      <alignment horizontal="center" vertical="center" shrinkToFit="1"/>
    </xf>
    <xf numFmtId="0" fontId="19" fillId="0" borderId="39" xfId="2" applyFont="1" applyFill="1" applyBorder="1" applyAlignment="1">
      <alignment horizontal="center" vertical="center" wrapText="1"/>
    </xf>
    <xf numFmtId="0" fontId="19" fillId="0" borderId="14" xfId="2" applyFont="1" applyFill="1" applyBorder="1" applyAlignment="1">
      <alignment horizontal="center" vertical="center" wrapText="1"/>
    </xf>
    <xf numFmtId="0" fontId="19" fillId="0" borderId="38" xfId="2" applyFont="1" applyFill="1" applyBorder="1" applyAlignment="1">
      <alignment horizontal="center" vertical="center" wrapText="1"/>
    </xf>
    <xf numFmtId="0" fontId="14" fillId="0" borderId="37" xfId="2" applyFont="1" applyBorder="1" applyAlignment="1">
      <alignment horizontal="left" vertical="center"/>
    </xf>
    <xf numFmtId="0" fontId="14" fillId="0" borderId="36" xfId="2" applyFont="1" applyBorder="1" applyAlignment="1">
      <alignment horizontal="left" vertical="center"/>
    </xf>
    <xf numFmtId="0" fontId="14" fillId="0" borderId="35" xfId="2" applyFont="1" applyBorder="1" applyAlignment="1">
      <alignment horizontal="left" vertical="center"/>
    </xf>
    <xf numFmtId="0" fontId="14" fillId="0" borderId="45" xfId="2" applyFont="1" applyBorder="1" applyAlignment="1">
      <alignment horizontal="center" vertical="center" wrapText="1"/>
    </xf>
    <xf numFmtId="0" fontId="14" fillId="0" borderId="44" xfId="2" applyFont="1" applyBorder="1" applyAlignment="1">
      <alignment horizontal="center" vertical="center" wrapText="1"/>
    </xf>
    <xf numFmtId="0" fontId="14" fillId="0" borderId="43" xfId="2" applyFont="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0" borderId="42" xfId="2" applyFont="1" applyFill="1" applyBorder="1" applyAlignment="1">
      <alignment horizontal="center" vertical="center" shrinkToFit="1"/>
    </xf>
    <xf numFmtId="0" fontId="19" fillId="0" borderId="41" xfId="2" applyFont="1" applyFill="1" applyBorder="1" applyAlignment="1">
      <alignment horizontal="center" vertical="center" shrinkToFit="1"/>
    </xf>
    <xf numFmtId="0" fontId="19" fillId="27" borderId="39" xfId="2" applyFont="1" applyFill="1" applyBorder="1" applyAlignment="1">
      <alignment horizontal="center" vertical="center" shrinkToFit="1"/>
    </xf>
    <xf numFmtId="0" fontId="19" fillId="27" borderId="14" xfId="2" applyFont="1" applyFill="1" applyBorder="1" applyAlignment="1">
      <alignment horizontal="center" vertical="center" shrinkToFit="1"/>
    </xf>
    <xf numFmtId="0" fontId="82" fillId="0" borderId="39" xfId="2" applyFont="1" applyFill="1" applyBorder="1" applyAlignment="1">
      <alignment vertical="center" wrapText="1"/>
    </xf>
    <xf numFmtId="0" fontId="82" fillId="0" borderId="14" xfId="2" applyFont="1" applyFill="1" applyBorder="1" applyAlignment="1">
      <alignment vertical="center" wrapText="1"/>
    </xf>
    <xf numFmtId="0" fontId="82" fillId="0" borderId="38" xfId="2" applyFont="1" applyFill="1" applyBorder="1" applyAlignment="1">
      <alignment vertical="center" wrapText="1"/>
    </xf>
    <xf numFmtId="0" fontId="11" fillId="0" borderId="39" xfId="2" applyFont="1" applyBorder="1">
      <alignment vertical="center"/>
    </xf>
    <xf numFmtId="0" fontId="11" fillId="0" borderId="14" xfId="2" applyFont="1" applyBorder="1">
      <alignment vertical="center"/>
    </xf>
    <xf numFmtId="0" fontId="11" fillId="0" borderId="38" xfId="2" applyFont="1" applyBorder="1">
      <alignment vertical="center"/>
    </xf>
    <xf numFmtId="0" fontId="14" fillId="19" borderId="12" xfId="2" applyFont="1" applyFill="1" applyBorder="1" applyAlignment="1">
      <alignment horizontal="center" vertical="center"/>
    </xf>
    <xf numFmtId="0" fontId="14" fillId="19" borderId="53" xfId="2" applyFont="1" applyFill="1" applyBorder="1" applyAlignment="1">
      <alignment horizontal="center" vertical="center"/>
    </xf>
    <xf numFmtId="0" fontId="25" fillId="19" borderId="12" xfId="2" applyFont="1" applyFill="1" applyBorder="1" applyAlignment="1">
      <alignment horizontal="center" vertical="center"/>
    </xf>
    <xf numFmtId="0" fontId="32" fillId="28" borderId="37" xfId="2" applyFont="1" applyFill="1" applyBorder="1" applyAlignment="1">
      <alignment horizontal="center" vertical="center" wrapText="1"/>
    </xf>
    <xf numFmtId="0" fontId="32" fillId="28" borderId="36" xfId="2" applyFont="1" applyFill="1" applyBorder="1" applyAlignment="1">
      <alignment horizontal="center" vertical="center" wrapText="1"/>
    </xf>
    <xf numFmtId="0" fontId="32" fillId="28" borderId="35" xfId="2" applyFont="1" applyFill="1" applyBorder="1" applyAlignment="1">
      <alignment horizontal="center" vertical="center" wrapText="1"/>
    </xf>
    <xf numFmtId="0" fontId="32" fillId="28" borderId="39" xfId="2" applyFont="1" applyFill="1" applyBorder="1" applyAlignment="1">
      <alignment horizontal="center" vertical="center" wrapText="1"/>
    </xf>
    <xf numFmtId="0" fontId="32" fillId="28" borderId="14" xfId="2" applyFont="1" applyFill="1" applyBorder="1" applyAlignment="1">
      <alignment horizontal="center" vertical="center" wrapText="1"/>
    </xf>
    <xf numFmtId="0" fontId="32" fillId="28" borderId="38" xfId="2" applyFont="1" applyFill="1" applyBorder="1" applyAlignment="1">
      <alignment horizontal="center" vertical="center" wrapText="1"/>
    </xf>
    <xf numFmtId="0" fontId="82" fillId="0" borderId="37" xfId="2" applyFont="1" applyBorder="1" applyAlignment="1">
      <alignment vertical="center"/>
    </xf>
    <xf numFmtId="0" fontId="82" fillId="0" borderId="36" xfId="2" applyFont="1" applyBorder="1" applyAlignment="1">
      <alignment vertical="center"/>
    </xf>
    <xf numFmtId="0" fontId="82" fillId="0" borderId="35" xfId="2" applyFont="1" applyBorder="1" applyAlignment="1">
      <alignment vertical="center"/>
    </xf>
    <xf numFmtId="0" fontId="32" fillId="28" borderId="94" xfId="2" applyFont="1" applyFill="1" applyBorder="1" applyAlignment="1">
      <alignment horizontal="center" vertical="center" wrapText="1"/>
    </xf>
    <xf numFmtId="0" fontId="32" fillId="28" borderId="93" xfId="2" applyFont="1" applyFill="1" applyBorder="1" applyAlignment="1">
      <alignment horizontal="center" vertical="center" wrapText="1"/>
    </xf>
    <xf numFmtId="0" fontId="32" fillId="28" borderId="92" xfId="2" applyFont="1" applyFill="1" applyBorder="1" applyAlignment="1">
      <alignment horizontal="center" vertical="center" wrapText="1"/>
    </xf>
    <xf numFmtId="0" fontId="14" fillId="0" borderId="20"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0" borderId="20" xfId="1" applyFont="1" applyFill="1" applyBorder="1" applyAlignment="1">
      <alignment horizontal="center" vertical="center"/>
    </xf>
    <xf numFmtId="0" fontId="14" fillId="0" borderId="20" xfId="2" applyFont="1" applyFill="1" applyBorder="1" applyAlignment="1">
      <alignment horizontal="right" vertical="center"/>
    </xf>
    <xf numFmtId="0" fontId="14" fillId="21" borderId="15" xfId="2" applyFont="1" applyFill="1" applyBorder="1" applyAlignment="1">
      <alignment horizontal="center" vertical="center"/>
    </xf>
    <xf numFmtId="0" fontId="14" fillId="21" borderId="14" xfId="2" applyFont="1" applyFill="1" applyBorder="1" applyAlignment="1">
      <alignment horizontal="center" vertical="center"/>
    </xf>
    <xf numFmtId="0" fontId="14" fillId="21" borderId="13" xfId="2" applyFont="1" applyFill="1" applyBorder="1" applyAlignment="1">
      <alignment horizontal="center" vertical="center"/>
    </xf>
    <xf numFmtId="0" fontId="14" fillId="19" borderId="52" xfId="2" applyFont="1" applyFill="1" applyBorder="1" applyAlignment="1">
      <alignment horizontal="center" vertical="center"/>
    </xf>
    <xf numFmtId="0" fontId="14" fillId="19" borderId="86" xfId="2" applyFont="1" applyFill="1" applyBorder="1" applyAlignment="1">
      <alignment horizontal="center" vertical="center"/>
    </xf>
    <xf numFmtId="0" fontId="14" fillId="19" borderId="50" xfId="2" applyFont="1" applyFill="1" applyBorder="1" applyAlignment="1">
      <alignment horizontal="center" vertical="center"/>
    </xf>
    <xf numFmtId="0" fontId="14" fillId="19" borderId="50" xfId="2" applyFont="1" applyFill="1" applyBorder="1" applyAlignment="1">
      <alignment horizontal="center" vertical="center" wrapText="1"/>
    </xf>
    <xf numFmtId="0" fontId="14" fillId="19" borderId="81" xfId="2" applyFont="1" applyFill="1" applyBorder="1" applyAlignment="1">
      <alignment horizontal="center" vertical="center"/>
    </xf>
    <xf numFmtId="0" fontId="13" fillId="0" borderId="12" xfId="1" applyFont="1" applyBorder="1" applyAlignment="1">
      <alignment vertical="center" wrapText="1"/>
    </xf>
    <xf numFmtId="0" fontId="59" fillId="19" borderId="9" xfId="2" applyFont="1" applyFill="1" applyBorder="1" applyAlignment="1">
      <alignment horizontal="center" vertical="center" wrapText="1"/>
    </xf>
    <xf numFmtId="0" fontId="59" fillId="19" borderId="8" xfId="2" applyFont="1" applyFill="1" applyBorder="1" applyAlignment="1">
      <alignment horizontal="center" vertical="center" wrapText="1"/>
    </xf>
    <xf numFmtId="0" fontId="59" fillId="19" borderId="6" xfId="2" applyFont="1" applyFill="1" applyBorder="1" applyAlignment="1">
      <alignment horizontal="center" vertical="center" wrapText="1"/>
    </xf>
    <xf numFmtId="0" fontId="59" fillId="19" borderId="5" xfId="2" applyFont="1" applyFill="1" applyBorder="1" applyAlignment="1">
      <alignment horizontal="center"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34" fillId="19" borderId="3" xfId="2" applyFont="1" applyFill="1" applyBorder="1" applyAlignment="1">
      <alignment horizontal="left" vertical="center" wrapText="1"/>
    </xf>
    <xf numFmtId="0" fontId="34" fillId="19" borderId="2" xfId="2" applyFont="1" applyFill="1" applyBorder="1" applyAlignment="1">
      <alignment horizontal="left" vertical="center" wrapText="1"/>
    </xf>
    <xf numFmtId="0" fontId="34" fillId="19" borderId="1" xfId="2" applyFont="1" applyFill="1" applyBorder="1" applyAlignment="1">
      <alignment horizontal="left" vertical="center" wrapText="1"/>
    </xf>
    <xf numFmtId="0" fontId="25" fillId="19" borderId="3" xfId="2" applyFont="1" applyFill="1" applyBorder="1" applyAlignment="1">
      <alignment horizontal="left" vertical="center" wrapText="1"/>
    </xf>
    <xf numFmtId="0" fontId="25" fillId="19" borderId="2" xfId="2" applyFont="1" applyFill="1" applyBorder="1" applyAlignment="1">
      <alignment horizontal="left" vertical="center" wrapText="1"/>
    </xf>
    <xf numFmtId="0" fontId="25" fillId="19" borderId="1" xfId="2" applyFont="1" applyFill="1" applyBorder="1" applyAlignment="1">
      <alignment horizontal="left" vertical="center" wrapText="1"/>
    </xf>
    <xf numFmtId="0" fontId="25" fillId="2" borderId="42" xfId="2" applyFont="1" applyFill="1" applyBorder="1" applyAlignment="1">
      <alignment horizontal="center" vertical="center"/>
    </xf>
    <xf numFmtId="0" fontId="25" fillId="2" borderId="41" xfId="2" applyFont="1" applyFill="1" applyBorder="1" applyAlignment="1">
      <alignment horizontal="center" vertical="center"/>
    </xf>
    <xf numFmtId="0" fontId="25" fillId="2" borderId="40" xfId="2" applyFont="1" applyFill="1" applyBorder="1" applyAlignment="1">
      <alignment horizontal="center" vertical="center"/>
    </xf>
    <xf numFmtId="0" fontId="25" fillId="2" borderId="42" xfId="2" applyFont="1" applyFill="1" applyBorder="1" applyAlignment="1">
      <alignment horizontal="left" vertical="center"/>
    </xf>
    <xf numFmtId="0" fontId="25" fillId="2" borderId="41" xfId="2" applyFont="1" applyFill="1" applyBorder="1" applyAlignment="1">
      <alignment horizontal="left" vertical="center"/>
    </xf>
    <xf numFmtId="0" fontId="25" fillId="2" borderId="40" xfId="2" applyFont="1" applyFill="1" applyBorder="1" applyAlignment="1">
      <alignment horizontal="left" vertical="center"/>
    </xf>
    <xf numFmtId="0" fontId="34" fillId="0" borderId="51" xfId="2" applyFont="1" applyBorder="1" applyAlignment="1">
      <alignment horizontal="left" vertical="center"/>
    </xf>
    <xf numFmtId="0" fontId="34" fillId="0" borderId="47" xfId="2" applyFont="1" applyBorder="1" applyAlignment="1">
      <alignment horizontal="left" vertical="center"/>
    </xf>
    <xf numFmtId="0" fontId="34" fillId="0" borderId="46" xfId="2" applyFont="1" applyBorder="1" applyAlignment="1">
      <alignment horizontal="left" vertical="center"/>
    </xf>
    <xf numFmtId="0" fontId="34" fillId="2" borderId="51" xfId="2" applyFont="1" applyFill="1" applyBorder="1" applyAlignment="1">
      <alignment horizontal="center" vertical="center"/>
    </xf>
    <xf numFmtId="0" fontId="34" fillId="2" borderId="47" xfId="2" applyFont="1" applyFill="1" applyBorder="1" applyAlignment="1">
      <alignment horizontal="center" vertical="center"/>
    </xf>
    <xf numFmtId="0" fontId="34" fillId="2" borderId="46" xfId="2" applyFont="1" applyFill="1" applyBorder="1" applyAlignment="1">
      <alignment horizontal="center" vertical="center"/>
    </xf>
    <xf numFmtId="0" fontId="82" fillId="19" borderId="15" xfId="4" applyFont="1" applyFill="1" applyBorder="1" applyAlignment="1">
      <alignment horizontal="center" vertical="center"/>
    </xf>
    <xf numFmtId="0" fontId="82" fillId="19" borderId="14" xfId="4" applyFont="1" applyFill="1" applyBorder="1" applyAlignment="1">
      <alignment horizontal="center" vertical="center"/>
    </xf>
    <xf numFmtId="0" fontId="82" fillId="19" borderId="13" xfId="4"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1" fillId="0" borderId="0" xfId="4" applyFont="1" applyAlignment="1">
      <alignment horizontal="left" vertical="center" wrapText="1"/>
    </xf>
    <xf numFmtId="0" fontId="25" fillId="2" borderId="39"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38" xfId="2" applyFont="1" applyFill="1" applyBorder="1" applyAlignment="1">
      <alignment horizontal="center" vertical="center"/>
    </xf>
    <xf numFmtId="0" fontId="34" fillId="0" borderId="27" xfId="2" applyFont="1" applyBorder="1" applyAlignment="1">
      <alignment horizontal="left" vertical="center"/>
    </xf>
    <xf numFmtId="0" fontId="34" fillId="0" borderId="17" xfId="2" applyFont="1" applyBorder="1" applyAlignment="1">
      <alignment horizontal="left" vertical="center"/>
    </xf>
    <xf numFmtId="0" fontId="34" fillId="0" borderId="26" xfId="2" applyFont="1" applyBorder="1" applyAlignment="1">
      <alignment horizontal="left" vertical="center"/>
    </xf>
    <xf numFmtId="0" fontId="6" fillId="19" borderId="27" xfId="2" applyFont="1" applyFill="1" applyBorder="1" applyAlignment="1">
      <alignment horizontal="center" vertical="center"/>
    </xf>
    <xf numFmtId="0" fontId="6" fillId="19" borderId="17" xfId="2" applyFont="1" applyFill="1" applyBorder="1" applyAlignment="1">
      <alignment horizontal="center" vertical="center"/>
    </xf>
    <xf numFmtId="0" fontId="6" fillId="19" borderId="26" xfId="2" applyFont="1" applyFill="1" applyBorder="1" applyAlignment="1">
      <alignment horizontal="center" vertical="center"/>
    </xf>
    <xf numFmtId="0" fontId="11" fillId="19" borderId="51" xfId="2" applyFont="1" applyFill="1" applyBorder="1" applyAlignment="1">
      <alignment horizontal="center" vertical="center"/>
    </xf>
    <xf numFmtId="0" fontId="11" fillId="19" borderId="47" xfId="2" applyFont="1" applyFill="1" applyBorder="1" applyAlignment="1">
      <alignment horizontal="center" vertical="center"/>
    </xf>
    <xf numFmtId="0" fontId="11" fillId="19" borderId="46" xfId="2" applyFont="1" applyFill="1" applyBorder="1" applyAlignment="1">
      <alignment horizontal="center" vertical="center"/>
    </xf>
    <xf numFmtId="0" fontId="6" fillId="19" borderId="14" xfId="2" applyFont="1" applyFill="1" applyBorder="1" applyAlignment="1">
      <alignment horizontal="center" vertical="center"/>
    </xf>
    <xf numFmtId="0" fontId="6" fillId="19" borderId="38" xfId="2" applyFont="1" applyFill="1" applyBorder="1" applyAlignment="1">
      <alignment horizontal="center" vertical="center"/>
    </xf>
    <xf numFmtId="0" fontId="25" fillId="0" borderId="11" xfId="2" applyFont="1" applyBorder="1" applyAlignment="1">
      <alignment horizontal="center" vertical="center"/>
    </xf>
    <xf numFmtId="0" fontId="25" fillId="0" borderId="0" xfId="2" applyFont="1" applyBorder="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4" xfId="2" applyFont="1" applyBorder="1" applyAlignment="1">
      <alignment horizontal="left" vertical="center"/>
    </xf>
    <xf numFmtId="0" fontId="25" fillId="0" borderId="38" xfId="2" applyFont="1" applyBorder="1" applyAlignment="1">
      <alignment horizontal="left" vertical="center"/>
    </xf>
    <xf numFmtId="0" fontId="34" fillId="2" borderId="39" xfId="2" applyFont="1" applyFill="1" applyBorder="1" applyAlignment="1">
      <alignment horizontal="center" vertical="center"/>
    </xf>
    <xf numFmtId="0" fontId="34" fillId="2" borderId="14" xfId="2" applyFont="1" applyFill="1" applyBorder="1" applyAlignment="1">
      <alignment horizontal="center" vertical="center"/>
    </xf>
    <xf numFmtId="0" fontId="34" fillId="2" borderId="38" xfId="2" applyFont="1" applyFill="1" applyBorder="1" applyAlignment="1">
      <alignment horizontal="center" vertical="center"/>
    </xf>
    <xf numFmtId="0" fontId="34" fillId="2" borderId="39" xfId="2" applyFont="1" applyFill="1" applyBorder="1" applyAlignment="1">
      <alignment horizontal="left" vertical="center"/>
    </xf>
    <xf numFmtId="0" fontId="34" fillId="2" borderId="14" xfId="2" applyFont="1" applyFill="1" applyBorder="1" applyAlignment="1">
      <alignment horizontal="left" vertical="center"/>
    </xf>
    <xf numFmtId="0" fontId="34" fillId="2" borderId="38" xfId="2" applyFont="1" applyFill="1" applyBorder="1" applyAlignment="1">
      <alignment horizontal="left" vertical="center"/>
    </xf>
    <xf numFmtId="0" fontId="34" fillId="2" borderId="51" xfId="2" applyFont="1" applyFill="1" applyBorder="1" applyAlignment="1">
      <alignment horizontal="left" vertical="center"/>
    </xf>
    <xf numFmtId="0" fontId="34" fillId="2" borderId="47" xfId="2" applyFont="1" applyFill="1" applyBorder="1" applyAlignment="1">
      <alignment horizontal="left" vertical="center"/>
    </xf>
    <xf numFmtId="0" fontId="34" fillId="2" borderId="46" xfId="2" applyFont="1" applyFill="1" applyBorder="1" applyAlignment="1">
      <alignment horizontal="left" vertical="center"/>
    </xf>
    <xf numFmtId="0" fontId="14" fillId="0" borderId="3" xfId="2" applyFont="1" applyBorder="1" applyAlignment="1">
      <alignment horizontal="center" vertical="center"/>
    </xf>
    <xf numFmtId="0" fontId="14" fillId="0" borderId="2" xfId="2" applyFont="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8" fillId="19" borderId="25" xfId="1" applyFont="1" applyFill="1" applyBorder="1" applyAlignment="1">
      <alignment horizontal="left" vertical="center" wrapText="1"/>
    </xf>
    <xf numFmtId="0" fontId="38" fillId="19" borderId="20" xfId="1" applyFont="1" applyFill="1" applyBorder="1" applyAlignment="1">
      <alignment horizontal="left" vertical="center" wrapText="1"/>
    </xf>
    <xf numFmtId="0" fontId="38" fillId="19" borderId="24" xfId="1" applyFont="1" applyFill="1" applyBorder="1" applyAlignment="1">
      <alignment horizontal="left" vertical="center" wrapText="1"/>
    </xf>
    <xf numFmtId="0" fontId="38" fillId="19" borderId="11" xfId="1" applyFont="1" applyFill="1" applyBorder="1" applyAlignment="1">
      <alignment horizontal="left" vertical="center" wrapText="1"/>
    </xf>
    <xf numFmtId="0" fontId="38" fillId="19" borderId="0" xfId="1" applyFont="1" applyFill="1" applyAlignment="1">
      <alignment horizontal="left" vertical="center" wrapText="1"/>
    </xf>
    <xf numFmtId="0" fontId="38" fillId="19" borderId="10" xfId="1" applyFont="1" applyFill="1" applyBorder="1" applyAlignment="1">
      <alignment horizontal="left" vertical="center" wrapText="1"/>
    </xf>
    <xf numFmtId="0" fontId="14" fillId="19" borderId="55" xfId="1" applyFont="1" applyFill="1" applyBorder="1" applyAlignment="1">
      <alignment horizontal="center" vertical="center" wrapText="1"/>
    </xf>
    <xf numFmtId="0" fontId="14" fillId="19" borderId="41" xfId="1" applyFont="1" applyFill="1" applyBorder="1" applyAlignment="1">
      <alignment horizontal="center" vertical="center" wrapText="1"/>
    </xf>
    <xf numFmtId="0" fontId="14" fillId="19" borderId="54" xfId="1" applyFont="1" applyFill="1" applyBorder="1" applyAlignment="1">
      <alignment horizontal="center" vertical="center" wrapText="1"/>
    </xf>
    <xf numFmtId="0" fontId="14" fillId="0" borderId="55" xfId="1" applyFont="1" applyBorder="1" applyAlignment="1">
      <alignment horizontal="center" vertical="center" wrapText="1"/>
    </xf>
    <xf numFmtId="0" fontId="14" fillId="0" borderId="41" xfId="1" applyFont="1" applyBorder="1" applyAlignment="1">
      <alignment horizontal="center" vertical="center" wrapText="1"/>
    </xf>
    <xf numFmtId="0" fontId="14" fillId="0" borderId="40" xfId="1" applyFont="1" applyBorder="1" applyAlignment="1">
      <alignment horizontal="center" vertical="center" wrapText="1"/>
    </xf>
    <xf numFmtId="0" fontId="14" fillId="0" borderId="42" xfId="1" applyFont="1" applyBorder="1" applyAlignment="1">
      <alignment horizontal="center" vertical="center" wrapText="1"/>
    </xf>
    <xf numFmtId="0" fontId="14" fillId="0" borderId="54" xfId="1" applyFont="1" applyBorder="1" applyAlignment="1">
      <alignment horizontal="center" vertical="center" wrapText="1"/>
    </xf>
    <xf numFmtId="0" fontId="82" fillId="19" borderId="20" xfId="1" applyFont="1" applyFill="1" applyBorder="1" applyAlignment="1">
      <alignment horizontal="left" vertical="center" wrapText="1"/>
    </xf>
    <xf numFmtId="0" fontId="82" fillId="19" borderId="24" xfId="1" applyFont="1" applyFill="1" applyBorder="1" applyAlignment="1">
      <alignment horizontal="left" vertical="center" wrapText="1"/>
    </xf>
    <xf numFmtId="0" fontId="82" fillId="19" borderId="0" xfId="1" applyFont="1" applyFill="1" applyBorder="1" applyAlignment="1">
      <alignment horizontal="left" vertical="center" wrapText="1"/>
    </xf>
    <xf numFmtId="0" fontId="82" fillId="19" borderId="0" xfId="1" applyFont="1" applyFill="1" applyAlignment="1">
      <alignment horizontal="left" vertical="center" wrapText="1"/>
    </xf>
    <xf numFmtId="0" fontId="82" fillId="19" borderId="10" xfId="1" applyFont="1" applyFill="1" applyBorder="1" applyAlignment="1">
      <alignment horizontal="left" vertical="center" wrapText="1"/>
    </xf>
    <xf numFmtId="0" fontId="82" fillId="19" borderId="25" xfId="1" applyFont="1" applyFill="1" applyBorder="1" applyAlignment="1">
      <alignment horizontal="left" vertical="center" wrapText="1"/>
    </xf>
    <xf numFmtId="0" fontId="82" fillId="19" borderId="11" xfId="1" applyFont="1" applyFill="1" applyBorder="1" applyAlignment="1">
      <alignment horizontal="left" vertical="center" wrapText="1"/>
    </xf>
    <xf numFmtId="0" fontId="82" fillId="19" borderId="25" xfId="1" applyFont="1" applyFill="1" applyBorder="1" applyAlignment="1">
      <alignment vertical="center" wrapText="1"/>
    </xf>
    <xf numFmtId="0" fontId="82" fillId="19" borderId="20" xfId="1" applyFont="1" applyFill="1" applyBorder="1" applyAlignment="1">
      <alignment vertical="center" wrapText="1"/>
    </xf>
    <xf numFmtId="0" fontId="82" fillId="19" borderId="24" xfId="1" applyFont="1" applyFill="1" applyBorder="1" applyAlignment="1">
      <alignment vertical="center" wrapText="1"/>
    </xf>
    <xf numFmtId="0" fontId="82" fillId="19" borderId="6" xfId="1" applyFont="1" applyFill="1" applyBorder="1" applyAlignment="1">
      <alignment vertical="center" wrapText="1"/>
    </xf>
    <xf numFmtId="0" fontId="82" fillId="19" borderId="5" xfId="1" applyFont="1" applyFill="1" applyBorder="1" applyAlignment="1">
      <alignment vertical="center" wrapText="1"/>
    </xf>
    <xf numFmtId="0" fontId="82" fillId="19" borderId="4" xfId="1" applyFont="1" applyFill="1" applyBorder="1" applyAlignment="1">
      <alignment vertical="center" wrapText="1"/>
    </xf>
    <xf numFmtId="0" fontId="82" fillId="19" borderId="6" xfId="1" applyFont="1" applyFill="1" applyBorder="1" applyAlignment="1">
      <alignment horizontal="left" vertical="center" wrapText="1"/>
    </xf>
    <xf numFmtId="0" fontId="82" fillId="19" borderId="5" xfId="1" applyFont="1" applyFill="1" applyBorder="1" applyAlignment="1">
      <alignment horizontal="left" vertical="center" wrapText="1"/>
    </xf>
    <xf numFmtId="0" fontId="82" fillId="19" borderId="4" xfId="1" applyFont="1" applyFill="1" applyBorder="1" applyAlignment="1">
      <alignment horizontal="left" vertical="center" wrapText="1"/>
    </xf>
    <xf numFmtId="0" fontId="82" fillId="19" borderId="25" xfId="1" applyFont="1" applyFill="1" applyBorder="1" applyAlignment="1">
      <alignment vertical="center" shrinkToFit="1"/>
    </xf>
    <xf numFmtId="0" fontId="82" fillId="19" borderId="20" xfId="1" applyFont="1" applyFill="1" applyBorder="1" applyAlignment="1">
      <alignment vertical="center" shrinkToFit="1"/>
    </xf>
    <xf numFmtId="0" fontId="82" fillId="19" borderId="24" xfId="1" applyFont="1" applyFill="1" applyBorder="1" applyAlignment="1">
      <alignment vertical="center" shrinkToFit="1"/>
    </xf>
    <xf numFmtId="0" fontId="82" fillId="19" borderId="6" xfId="1" applyFont="1" applyFill="1" applyBorder="1" applyAlignment="1">
      <alignment vertical="center" shrinkToFit="1"/>
    </xf>
    <xf numFmtId="0" fontId="82" fillId="19" borderId="5" xfId="1" applyFont="1" applyFill="1" applyBorder="1" applyAlignment="1">
      <alignment vertical="center" shrinkToFit="1"/>
    </xf>
    <xf numFmtId="0" fontId="82" fillId="19" borderId="4" xfId="1" applyFont="1" applyFill="1" applyBorder="1" applyAlignment="1">
      <alignment vertical="center" shrinkToFit="1"/>
    </xf>
    <xf numFmtId="0" fontId="82" fillId="19" borderId="11" xfId="1" applyFont="1" applyFill="1" applyBorder="1" applyAlignment="1">
      <alignment vertical="center" wrapText="1"/>
    </xf>
    <xf numFmtId="0" fontId="82" fillId="19" borderId="0" xfId="1" applyFont="1" applyFill="1" applyBorder="1" applyAlignment="1">
      <alignment vertical="center" wrapText="1"/>
    </xf>
    <xf numFmtId="0" fontId="82" fillId="19" borderId="10" xfId="1" applyFont="1" applyFill="1" applyBorder="1" applyAlignment="1">
      <alignment vertical="center" wrapText="1"/>
    </xf>
    <xf numFmtId="0" fontId="82" fillId="0" borderId="9" xfId="1" applyFont="1" applyBorder="1" applyAlignment="1">
      <alignment vertical="top" wrapText="1"/>
    </xf>
    <xf numFmtId="0" fontId="82" fillId="0" borderId="8" xfId="1" applyFont="1" applyBorder="1" applyAlignment="1">
      <alignment vertical="top" wrapText="1"/>
    </xf>
    <xf numFmtId="0" fontId="82" fillId="0" borderId="7" xfId="1" applyFont="1" applyBorder="1" applyAlignment="1">
      <alignment vertical="top" wrapText="1"/>
    </xf>
    <xf numFmtId="0" fontId="82" fillId="0" borderId="11" xfId="1" applyFont="1" applyBorder="1" applyAlignment="1">
      <alignment vertical="top" wrapText="1"/>
    </xf>
    <xf numFmtId="0" fontId="82" fillId="0" borderId="0" xfId="1" applyFont="1" applyBorder="1" applyAlignment="1">
      <alignment vertical="top" wrapText="1"/>
    </xf>
    <xf numFmtId="0" fontId="82" fillId="0" borderId="10" xfId="1" applyFont="1" applyBorder="1" applyAlignment="1">
      <alignment vertical="top" wrapText="1"/>
    </xf>
    <xf numFmtId="0" fontId="82" fillId="19" borderId="39" xfId="1" applyFont="1" applyFill="1" applyBorder="1" applyAlignment="1">
      <alignment vertical="center" wrapText="1"/>
    </xf>
    <xf numFmtId="0" fontId="82" fillId="19" borderId="14" xfId="1" applyFont="1" applyFill="1" applyBorder="1" applyAlignment="1">
      <alignment vertical="center" wrapText="1"/>
    </xf>
    <xf numFmtId="0" fontId="82" fillId="19" borderId="38" xfId="1" applyFont="1" applyFill="1" applyBorder="1" applyAlignment="1">
      <alignment vertical="center" wrapText="1"/>
    </xf>
    <xf numFmtId="0" fontId="14" fillId="0" borderId="55" xfId="1" applyFont="1" applyBorder="1" applyAlignment="1">
      <alignment horizontal="center" vertical="center"/>
    </xf>
    <xf numFmtId="0" fontId="14" fillId="0" borderId="41" xfId="1" applyFont="1" applyBorder="1" applyAlignment="1">
      <alignment horizontal="center" vertical="center"/>
    </xf>
    <xf numFmtId="0" fontId="14" fillId="0" borderId="40" xfId="1" applyFont="1" applyBorder="1" applyAlignment="1">
      <alignment horizontal="center" vertical="center"/>
    </xf>
    <xf numFmtId="0" fontId="14" fillId="19" borderId="55" xfId="1" applyFont="1" applyFill="1" applyBorder="1" applyAlignment="1">
      <alignment horizontal="center" vertical="center"/>
    </xf>
    <xf numFmtId="0" fontId="14" fillId="19" borderId="41" xfId="1" applyFont="1" applyFill="1" applyBorder="1" applyAlignment="1">
      <alignment horizontal="center" vertical="center"/>
    </xf>
    <xf numFmtId="0" fontId="14" fillId="19" borderId="54" xfId="1" applyFont="1" applyFill="1" applyBorder="1" applyAlignment="1">
      <alignment horizontal="center" vertical="center"/>
    </xf>
    <xf numFmtId="0" fontId="14" fillId="0" borderId="1" xfId="2"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7" fillId="27" borderId="9" xfId="1" applyFont="1" applyFill="1" applyBorder="1" applyAlignment="1">
      <alignment horizontal="center" vertical="center"/>
    </xf>
    <xf numFmtId="0" fontId="37" fillId="27" borderId="8" xfId="1" applyFont="1" applyFill="1" applyBorder="1" applyAlignment="1">
      <alignment horizontal="center" vertical="center"/>
    </xf>
    <xf numFmtId="0" fontId="37" fillId="27" borderId="7" xfId="1" applyFont="1" applyFill="1" applyBorder="1" applyAlignment="1">
      <alignment horizontal="center" vertical="center"/>
    </xf>
    <xf numFmtId="0" fontId="37" fillId="27" borderId="6" xfId="1" applyFont="1" applyFill="1" applyBorder="1" applyAlignment="1">
      <alignment horizontal="center" vertical="center"/>
    </xf>
    <xf numFmtId="0" fontId="37" fillId="27" borderId="5" xfId="1" applyFont="1" applyFill="1" applyBorder="1" applyAlignment="1">
      <alignment horizontal="center" vertical="center"/>
    </xf>
    <xf numFmtId="0" fontId="37" fillId="27" borderId="4" xfId="1" applyFont="1" applyFill="1" applyBorder="1" applyAlignment="1">
      <alignment horizontal="center" vertical="center"/>
    </xf>
    <xf numFmtId="0" fontId="25" fillId="0" borderId="31" xfId="0" applyFont="1" applyBorder="1" applyAlignment="1">
      <alignment horizontal="left" vertical="center"/>
    </xf>
    <xf numFmtId="0" fontId="25" fillId="0" borderId="0" xfId="0" applyFont="1" applyBorder="1" applyAlignment="1">
      <alignment horizontal="left" vertical="center"/>
    </xf>
    <xf numFmtId="0" fontId="25" fillId="0" borderId="20" xfId="0" applyFont="1" applyBorder="1" applyAlignment="1">
      <alignment horizontal="left" vertical="center"/>
    </xf>
    <xf numFmtId="0" fontId="25" fillId="0" borderId="18" xfId="0" applyFont="1" applyBorder="1" applyAlignment="1">
      <alignment horizontal="left" vertical="center"/>
    </xf>
    <xf numFmtId="0" fontId="25" fillId="0" borderId="17" xfId="0" applyFont="1" applyBorder="1" applyAlignment="1">
      <alignment horizontal="left" vertical="center"/>
    </xf>
    <xf numFmtId="0" fontId="21" fillId="27" borderId="9" xfId="0" applyFont="1" applyFill="1" applyBorder="1" applyAlignment="1">
      <alignment horizontal="center" vertical="center"/>
    </xf>
    <xf numFmtId="0" fontId="21" fillId="27" borderId="8" xfId="0" applyFont="1" applyFill="1" applyBorder="1" applyAlignment="1">
      <alignment horizontal="center" vertical="center"/>
    </xf>
    <xf numFmtId="0" fontId="21" fillId="27" borderId="7" xfId="0" applyFont="1" applyFill="1" applyBorder="1" applyAlignment="1">
      <alignment horizontal="center" vertical="center"/>
    </xf>
    <xf numFmtId="0" fontId="21" fillId="27" borderId="6" xfId="0" applyFont="1" applyFill="1" applyBorder="1" applyAlignment="1">
      <alignment horizontal="center" vertical="center"/>
    </xf>
    <xf numFmtId="0" fontId="21" fillId="27" borderId="5" xfId="0" applyFont="1" applyFill="1" applyBorder="1" applyAlignment="1">
      <alignment horizontal="center" vertical="center"/>
    </xf>
    <xf numFmtId="0" fontId="21" fillId="27" borderId="4" xfId="0" applyFont="1" applyFill="1" applyBorder="1" applyAlignment="1">
      <alignment horizontal="center" vertical="center"/>
    </xf>
    <xf numFmtId="0" fontId="31" fillId="0" borderId="20" xfId="1" applyFont="1" applyBorder="1" applyAlignment="1">
      <alignment vertical="center" wrapText="1"/>
    </xf>
    <xf numFmtId="0" fontId="14" fillId="0" borderId="85" xfId="1" applyFont="1" applyBorder="1" applyAlignment="1">
      <alignment horizontal="center" vertical="center" wrapText="1"/>
    </xf>
    <xf numFmtId="0" fontId="14" fillId="0" borderId="84" xfId="1" applyFont="1" applyBorder="1" applyAlignment="1">
      <alignment horizontal="center" vertical="center" wrapText="1"/>
    </xf>
    <xf numFmtId="0" fontId="14" fillId="0" borderId="83" xfId="1" applyFont="1" applyBorder="1" applyAlignment="1">
      <alignment horizontal="center" vertical="center" wrapText="1"/>
    </xf>
    <xf numFmtId="0" fontId="14" fillId="0" borderId="53"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2" xfId="1" applyFont="1" applyBorder="1" applyAlignment="1">
      <alignment horizontal="center" vertical="center" wrapText="1"/>
    </xf>
    <xf numFmtId="0" fontId="14" fillId="0" borderId="51" xfId="1" applyFont="1" applyBorder="1" applyAlignment="1">
      <alignment horizontal="center" vertical="center"/>
    </xf>
    <xf numFmtId="0" fontId="14" fillId="0" borderId="47" xfId="1" applyFont="1" applyBorder="1" applyAlignment="1">
      <alignment horizontal="center" vertical="center"/>
    </xf>
    <xf numFmtId="0" fontId="14" fillId="0" borderId="49" xfId="1" applyFont="1" applyBorder="1" applyAlignment="1">
      <alignment horizontal="center" vertical="center"/>
    </xf>
    <xf numFmtId="0" fontId="82" fillId="0" borderId="42" xfId="1" applyFont="1" applyBorder="1" applyAlignment="1">
      <alignment horizontal="center" vertical="center" wrapText="1"/>
    </xf>
    <xf numFmtId="0" fontId="82" fillId="0" borderId="41" xfId="1" applyFont="1" applyBorder="1" applyAlignment="1">
      <alignment horizontal="center" vertical="center" wrapText="1"/>
    </xf>
    <xf numFmtId="0" fontId="82" fillId="0" borderId="54" xfId="1" applyFont="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Border="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70" fillId="27" borderId="3" xfId="1" applyFont="1" applyFill="1" applyBorder="1" applyAlignment="1">
      <alignment horizontal="center" vertical="center" wrapText="1"/>
    </xf>
    <xf numFmtId="0" fontId="70" fillId="27" borderId="1" xfId="1" applyFont="1" applyFill="1" applyBorder="1" applyAlignment="1">
      <alignment horizontal="center" vertical="center" wrapText="1"/>
    </xf>
    <xf numFmtId="0" fontId="14" fillId="0" borderId="0" xfId="1" applyFont="1" applyBorder="1" applyAlignment="1">
      <alignment vertical="center" wrapText="1"/>
    </xf>
    <xf numFmtId="0" fontId="14" fillId="0" borderId="17" xfId="1" applyFont="1" applyBorder="1" applyAlignment="1">
      <alignment vertical="center" wrapText="1"/>
    </xf>
    <xf numFmtId="0" fontId="14" fillId="0" borderId="42" xfId="1" applyFont="1" applyBorder="1" applyAlignment="1">
      <alignment horizontal="center" vertical="center"/>
    </xf>
    <xf numFmtId="0" fontId="14" fillId="0" borderId="54" xfId="1" applyFont="1" applyBorder="1" applyAlignment="1">
      <alignment horizontal="center" vertical="center"/>
    </xf>
    <xf numFmtId="0" fontId="82" fillId="0" borderId="55" xfId="1" applyFont="1" applyBorder="1" applyAlignment="1">
      <alignment horizontal="center" vertical="center" wrapText="1"/>
    </xf>
    <xf numFmtId="0" fontId="82" fillId="0" borderId="40" xfId="1" applyFont="1" applyBorder="1" applyAlignment="1">
      <alignment horizontal="center" vertical="center" wrapText="1"/>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18" fillId="12"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19" borderId="12" xfId="1" applyFont="1" applyFill="1" applyBorder="1" applyAlignment="1">
      <alignment horizontal="center" vertical="center"/>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3" fillId="17" borderId="12" xfId="1" applyFont="1" applyFill="1" applyBorder="1" applyAlignment="1">
      <alignment horizontal="center"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9" fillId="19" borderId="0" xfId="1" applyFont="1" applyFill="1" applyAlignment="1">
      <alignment horizontal="center" vertical="center"/>
    </xf>
    <xf numFmtId="0" fontId="25" fillId="0" borderId="80" xfId="2" applyFont="1" applyBorder="1" applyAlignment="1">
      <alignment horizontal="left" vertical="center" wrapText="1"/>
    </xf>
    <xf numFmtId="0" fontId="25" fillId="0" borderId="79" xfId="2" applyFont="1" applyBorder="1" applyAlignment="1">
      <alignment horizontal="left" vertical="center" wrapText="1"/>
    </xf>
    <xf numFmtId="0" fontId="25" fillId="0" borderId="69" xfId="2" applyFont="1" applyBorder="1" applyAlignment="1">
      <alignment horizontal="left" vertical="center" wrapText="1"/>
    </xf>
    <xf numFmtId="0" fontId="25" fillId="0" borderId="0" xfId="2" applyFont="1" applyAlignment="1">
      <alignment horizontal="left" vertical="center" wrapText="1"/>
    </xf>
    <xf numFmtId="0" fontId="25" fillId="0" borderId="62" xfId="2" applyFont="1" applyBorder="1" applyAlignment="1">
      <alignment horizontal="left" vertical="center" wrapText="1"/>
    </xf>
    <xf numFmtId="0" fontId="25" fillId="0" borderId="61"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0" borderId="71" xfId="2" applyFont="1" applyBorder="1" applyAlignment="1">
      <alignment horizontal="left" vertical="center" wrapText="1"/>
    </xf>
    <xf numFmtId="0" fontId="14" fillId="0" borderId="12" xfId="2" applyFont="1" applyBorder="1" applyAlignment="1">
      <alignment horizontal="left" vertical="center" wrapText="1"/>
    </xf>
    <xf numFmtId="0" fontId="14" fillId="0" borderId="70" xfId="2" applyFont="1" applyBorder="1" applyAlignment="1">
      <alignment horizontal="left" vertical="center" wrapText="1"/>
    </xf>
    <xf numFmtId="0" fontId="14" fillId="0" borderId="68" xfId="2" applyFont="1" applyBorder="1" applyAlignment="1">
      <alignment horizontal="left" vertical="center" wrapText="1"/>
    </xf>
    <xf numFmtId="0" fontId="14" fillId="0" borderId="67" xfId="2" applyFont="1" applyBorder="1" applyAlignment="1">
      <alignment horizontal="left" vertical="center" wrapText="1"/>
    </xf>
    <xf numFmtId="0" fontId="14" fillId="0" borderId="66" xfId="2" applyFont="1" applyBorder="1" applyAlignment="1">
      <alignment horizontal="left" vertical="center" wrapText="1"/>
    </xf>
    <xf numFmtId="0" fontId="25" fillId="0" borderId="80" xfId="2" applyFont="1" applyBorder="1" applyAlignment="1">
      <alignment horizontal="left" vertical="center" shrinkToFit="1"/>
    </xf>
    <xf numFmtId="0" fontId="25" fillId="0" borderId="79" xfId="2" applyFont="1" applyBorder="1" applyAlignment="1">
      <alignment horizontal="left" vertical="center" shrinkToFit="1"/>
    </xf>
    <xf numFmtId="0" fontId="25" fillId="0" borderId="69" xfId="2" applyFont="1" applyBorder="1" applyAlignment="1">
      <alignment horizontal="left" vertical="center" shrinkToFit="1"/>
    </xf>
    <xf numFmtId="0" fontId="25" fillId="0" borderId="0" xfId="2" applyFont="1" applyAlignment="1">
      <alignment horizontal="left" vertical="center" shrinkToFit="1"/>
    </xf>
    <xf numFmtId="0" fontId="25" fillId="0" borderId="62" xfId="2" applyFont="1" applyBorder="1" applyAlignment="1">
      <alignment horizontal="left" vertical="center" shrinkToFit="1"/>
    </xf>
    <xf numFmtId="0" fontId="25" fillId="0" borderId="61" xfId="2" applyFont="1" applyBorder="1" applyAlignment="1">
      <alignment horizontal="left" vertical="center" shrinkToFit="1"/>
    </xf>
    <xf numFmtId="0" fontId="12" fillId="0" borderId="15" xfId="1" applyFont="1" applyBorder="1" applyAlignment="1">
      <alignment horizontal="center" vertical="center"/>
    </xf>
    <xf numFmtId="0" fontId="12" fillId="0" borderId="14" xfId="1" applyFont="1" applyBorder="1" applyAlignment="1">
      <alignment horizontal="center" vertical="center"/>
    </xf>
    <xf numFmtId="0" fontId="12" fillId="0" borderId="13" xfId="1" applyFont="1" applyBorder="1" applyAlignment="1">
      <alignment horizontal="center" vertical="center"/>
    </xf>
    <xf numFmtId="0" fontId="75" fillId="0" borderId="15" xfId="1" applyFont="1" applyFill="1" applyBorder="1" applyAlignment="1">
      <alignment horizontal="center" vertical="center"/>
    </xf>
    <xf numFmtId="0" fontId="75" fillId="0" borderId="14" xfId="1" applyFont="1" applyFill="1" applyBorder="1" applyAlignment="1">
      <alignment horizontal="center" vertical="center"/>
    </xf>
    <xf numFmtId="0" fontId="75" fillId="0" borderId="13" xfId="1" applyFont="1" applyFill="1" applyBorder="1" applyAlignment="1">
      <alignment horizontal="center" vertical="center"/>
    </xf>
    <xf numFmtId="0" fontId="14" fillId="18" borderId="85" xfId="2" applyFont="1" applyFill="1" applyBorder="1" applyAlignment="1">
      <alignment horizontal="center" vertical="center"/>
    </xf>
    <xf numFmtId="0" fontId="14" fillId="18" borderId="84" xfId="2" applyFont="1" applyFill="1" applyBorder="1" applyAlignment="1">
      <alignment horizontal="center" vertical="center"/>
    </xf>
    <xf numFmtId="0" fontId="14" fillId="18" borderId="86" xfId="2" applyFont="1" applyFill="1" applyBorder="1" applyAlignment="1">
      <alignment horizontal="center" vertical="center"/>
    </xf>
    <xf numFmtId="0" fontId="14" fillId="18" borderId="50" xfId="2" applyFont="1" applyFill="1" applyBorder="1" applyAlignment="1">
      <alignment horizontal="center" vertical="center"/>
    </xf>
    <xf numFmtId="0" fontId="14" fillId="19" borderId="98" xfId="2" applyFont="1" applyFill="1" applyBorder="1" applyAlignment="1">
      <alignment horizontal="center" vertical="center"/>
    </xf>
    <xf numFmtId="0" fontId="14" fillId="19" borderId="56" xfId="2" applyFont="1" applyFill="1" applyBorder="1" applyAlignment="1">
      <alignment horizontal="center" vertical="center"/>
    </xf>
    <xf numFmtId="0" fontId="36" fillId="2" borderId="77" xfId="2" applyFont="1" applyFill="1" applyBorder="1" applyAlignment="1">
      <alignment horizontal="center" vertical="center" wrapText="1"/>
    </xf>
    <xf numFmtId="0" fontId="36" fillId="2" borderId="76" xfId="2" applyFont="1" applyFill="1" applyBorder="1" applyAlignment="1">
      <alignment horizontal="center" vertical="center" wrapText="1"/>
    </xf>
    <xf numFmtId="0" fontId="36" fillId="2" borderId="75" xfId="2" applyFont="1" applyFill="1" applyBorder="1" applyAlignment="1">
      <alignment horizontal="center" vertical="center" wrapText="1"/>
    </xf>
    <xf numFmtId="0" fontId="36" fillId="2" borderId="64" xfId="2" applyFont="1" applyFill="1" applyBorder="1" applyAlignment="1">
      <alignment horizontal="center" vertical="center" wrapText="1"/>
    </xf>
    <xf numFmtId="0" fontId="36" fillId="2" borderId="0" xfId="2" applyFont="1" applyFill="1" applyAlignment="1">
      <alignment horizontal="center" vertical="center" wrapText="1"/>
    </xf>
    <xf numFmtId="0" fontId="36" fillId="2" borderId="63" xfId="2" applyFont="1" applyFill="1" applyBorder="1" applyAlignment="1">
      <alignment horizontal="center" vertical="center" wrapText="1"/>
    </xf>
    <xf numFmtId="0" fontId="36" fillId="2" borderId="59" xfId="2" applyFont="1" applyFill="1" applyBorder="1" applyAlignment="1">
      <alignment horizontal="center" vertical="center" wrapText="1"/>
    </xf>
    <xf numFmtId="0" fontId="36" fillId="2" borderId="58" xfId="2" applyFont="1" applyFill="1" applyBorder="1" applyAlignment="1">
      <alignment horizontal="center" vertical="center" wrapText="1"/>
    </xf>
    <xf numFmtId="0" fontId="36" fillId="2" borderId="57" xfId="2" applyFont="1" applyFill="1" applyBorder="1" applyAlignment="1">
      <alignment horizontal="center" vertical="center" wrapText="1"/>
    </xf>
    <xf numFmtId="0" fontId="33" fillId="27" borderId="15" xfId="2" applyFont="1" applyFill="1" applyBorder="1" applyAlignment="1">
      <alignment horizontal="center" vertical="center" shrinkToFit="1"/>
    </xf>
    <xf numFmtId="0" fontId="33" fillId="27" borderId="14" xfId="2" applyFont="1" applyFill="1" applyBorder="1" applyAlignment="1">
      <alignment horizontal="center" vertical="center" shrinkToFit="1"/>
    </xf>
    <xf numFmtId="0" fontId="33" fillId="27" borderId="13" xfId="2" applyFont="1" applyFill="1" applyBorder="1" applyAlignment="1">
      <alignment horizontal="center" vertical="center" shrinkToFit="1"/>
    </xf>
    <xf numFmtId="0" fontId="43" fillId="26" borderId="15" xfId="2" applyFont="1" applyFill="1" applyBorder="1" applyAlignment="1">
      <alignment horizontal="center" vertical="center" shrinkToFit="1"/>
    </xf>
    <xf numFmtId="0" fontId="43" fillId="26" borderId="14" xfId="2" applyFont="1" applyFill="1" applyBorder="1" applyAlignment="1">
      <alignment horizontal="center" vertical="center" shrinkToFit="1"/>
    </xf>
    <xf numFmtId="0" fontId="43" fillId="26" borderId="13" xfId="2" applyFont="1" applyFill="1" applyBorder="1" applyAlignment="1">
      <alignment horizontal="center" vertical="center" shrinkToFit="1"/>
    </xf>
    <xf numFmtId="0" fontId="43" fillId="28" borderId="15" xfId="2" applyFont="1" applyFill="1" applyBorder="1" applyAlignment="1">
      <alignment horizontal="center" vertical="center" shrinkToFit="1"/>
    </xf>
    <xf numFmtId="0" fontId="43" fillId="28" borderId="14" xfId="2" applyFont="1" applyFill="1" applyBorder="1" applyAlignment="1">
      <alignment horizontal="center" vertical="center" shrinkToFit="1"/>
    </xf>
    <xf numFmtId="0" fontId="43" fillId="28" borderId="13" xfId="2" applyFont="1" applyFill="1" applyBorder="1" applyAlignment="1">
      <alignment horizontal="center" vertical="center" shrinkToFit="1"/>
    </xf>
    <xf numFmtId="0" fontId="33" fillId="0" borderId="15" xfId="2" applyFont="1" applyBorder="1" applyAlignment="1">
      <alignment horizontal="center" vertical="center" shrinkToFit="1"/>
    </xf>
    <xf numFmtId="0" fontId="33" fillId="0" borderId="14" xfId="2" applyFont="1" applyBorder="1" applyAlignment="1">
      <alignment horizontal="center" vertical="center" shrinkToFit="1"/>
    </xf>
    <xf numFmtId="0" fontId="33" fillId="0" borderId="13" xfId="2" applyFont="1" applyBorder="1" applyAlignment="1">
      <alignment horizontal="center" vertical="center" shrinkToFi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14" fillId="18" borderId="83" xfId="2" applyFont="1" applyFill="1" applyBorder="1" applyAlignment="1">
      <alignment horizontal="center" vertical="center"/>
    </xf>
    <xf numFmtId="0" fontId="14" fillId="18" borderId="81" xfId="2" applyFont="1" applyFill="1" applyBorder="1" applyAlignment="1">
      <alignment horizontal="center" vertical="center"/>
    </xf>
    <xf numFmtId="0" fontId="14" fillId="19" borderId="8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8" xfId="2" applyFont="1" applyBorder="1" applyAlignment="1">
      <alignment horizontal="left" vertical="center"/>
    </xf>
    <xf numFmtId="0" fontId="25" fillId="0" borderId="7" xfId="2" applyFont="1" applyBorder="1" applyAlignment="1">
      <alignment horizontal="left" vertical="center"/>
    </xf>
    <xf numFmtId="0" fontId="25" fillId="0" borderId="9" xfId="2" applyFont="1" applyBorder="1" applyAlignment="1">
      <alignment horizontal="center" vertical="center" wrapText="1"/>
    </xf>
    <xf numFmtId="0" fontId="25" fillId="0" borderId="8" xfId="2" applyFont="1" applyBorder="1" applyAlignment="1">
      <alignment horizontal="center" vertical="center" wrapText="1"/>
    </xf>
    <xf numFmtId="0" fontId="25" fillId="0" borderId="6" xfId="2" applyFont="1" applyBorder="1" applyAlignment="1">
      <alignment horizontal="center" vertical="center" wrapText="1"/>
    </xf>
    <xf numFmtId="0" fontId="25" fillId="0" borderId="5" xfId="2" applyFont="1" applyBorder="1" applyAlignment="1">
      <alignment horizontal="center" vertical="center" wrapText="1"/>
    </xf>
    <xf numFmtId="0" fontId="34" fillId="19" borderId="103" xfId="2" applyFont="1" applyFill="1" applyBorder="1" applyAlignment="1">
      <alignment horizontal="center" vertical="center" wrapText="1"/>
    </xf>
    <xf numFmtId="0" fontId="59" fillId="19" borderId="7" xfId="2" applyFont="1" applyFill="1" applyBorder="1" applyAlignment="1">
      <alignment horizontal="center" vertical="center" wrapText="1"/>
    </xf>
    <xf numFmtId="0" fontId="59" fillId="19" borderId="4" xfId="2" applyFont="1" applyFill="1" applyBorder="1" applyAlignment="1">
      <alignment horizontal="center" vertical="center" wrapText="1"/>
    </xf>
    <xf numFmtId="0" fontId="34" fillId="19" borderId="5" xfId="2" applyFont="1" applyFill="1" applyBorder="1" applyAlignment="1">
      <alignment horizontal="center" vertical="center" wrapText="1"/>
    </xf>
    <xf numFmtId="0" fontId="30" fillId="0" borderId="77" xfId="2" applyFont="1" applyBorder="1" applyAlignment="1">
      <alignment horizontal="center" vertical="center"/>
    </xf>
    <xf numFmtId="0" fontId="30" fillId="0" borderId="76" xfId="2" applyFont="1" applyBorder="1" applyAlignment="1">
      <alignment horizontal="center" vertical="center"/>
    </xf>
    <xf numFmtId="0" fontId="30" fillId="0" borderId="75" xfId="2" applyFont="1" applyBorder="1" applyAlignment="1">
      <alignment horizontal="center" vertical="center"/>
    </xf>
    <xf numFmtId="0" fontId="30" fillId="0" borderId="59" xfId="2" applyFont="1" applyBorder="1" applyAlignment="1">
      <alignment horizontal="center" vertical="center"/>
    </xf>
    <xf numFmtId="0" fontId="30" fillId="0" borderId="58" xfId="2" applyFont="1" applyBorder="1" applyAlignment="1">
      <alignment horizontal="center" vertical="center"/>
    </xf>
    <xf numFmtId="0" fontId="30" fillId="0" borderId="57" xfId="2" applyFont="1" applyBorder="1" applyAlignment="1">
      <alignment horizontal="center" vertical="center"/>
    </xf>
    <xf numFmtId="0" fontId="34" fillId="0" borderId="85" xfId="2" applyFont="1" applyBorder="1" applyAlignment="1">
      <alignment horizontal="left" vertical="center"/>
    </xf>
    <xf numFmtId="0" fontId="34" fillId="0" borderId="84" xfId="2" applyFont="1" applyBorder="1" applyAlignment="1">
      <alignment horizontal="left" vertical="center"/>
    </xf>
    <xf numFmtId="0" fontId="34" fillId="0" borderId="56" xfId="2" applyFont="1" applyBorder="1" applyAlignment="1">
      <alignment horizontal="left" vertical="center"/>
    </xf>
    <xf numFmtId="0" fontId="34" fillId="0" borderId="83" xfId="2" applyFont="1" applyBorder="1" applyAlignment="1">
      <alignment horizontal="left" vertical="center"/>
    </xf>
    <xf numFmtId="0" fontId="34" fillId="2" borderId="42" xfId="2" applyFont="1" applyFill="1" applyBorder="1" applyAlignment="1">
      <alignment horizontal="center" vertical="center" shrinkToFit="1"/>
    </xf>
    <xf numFmtId="0" fontId="34" fillId="2" borderId="41" xfId="2" applyFont="1" applyFill="1" applyBorder="1" applyAlignment="1">
      <alignment horizontal="center" vertical="center" shrinkToFit="1"/>
    </xf>
    <xf numFmtId="0" fontId="34" fillId="2" borderId="40" xfId="2" applyFont="1" applyFill="1" applyBorder="1" applyAlignment="1">
      <alignment horizontal="center" vertical="center" shrinkToFit="1"/>
    </xf>
    <xf numFmtId="0" fontId="34" fillId="2" borderId="54" xfId="2" applyFont="1" applyFill="1" applyBorder="1" applyAlignment="1">
      <alignment horizontal="left" vertical="center"/>
    </xf>
    <xf numFmtId="0" fontId="34" fillId="2" borderId="84" xfId="2" applyFont="1" applyFill="1" applyBorder="1" applyAlignment="1">
      <alignment horizontal="left" vertical="center"/>
    </xf>
    <xf numFmtId="0" fontId="34" fillId="2" borderId="83" xfId="2" applyFont="1" applyFill="1" applyBorder="1" applyAlignment="1">
      <alignment horizontal="left" vertical="center"/>
    </xf>
    <xf numFmtId="0" fontId="37" fillId="23" borderId="0" xfId="2" applyFont="1" applyFill="1" applyAlignment="1">
      <alignment horizontal="left" vertical="center" wrapText="1"/>
    </xf>
    <xf numFmtId="0" fontId="37" fillId="23" borderId="61" xfId="2" applyFont="1" applyFill="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51" xfId="2" applyFont="1" applyFill="1" applyBorder="1" applyAlignment="1">
      <alignment horizontal="center" vertical="center" shrinkToFit="1"/>
    </xf>
    <xf numFmtId="0" fontId="25" fillId="2" borderId="47" xfId="2" applyFont="1" applyFill="1" applyBorder="1" applyAlignment="1">
      <alignment horizontal="center" vertical="center" shrinkToFit="1"/>
    </xf>
    <xf numFmtId="0" fontId="25" fillId="2" borderId="46" xfId="2" applyFont="1" applyFill="1" applyBorder="1" applyAlignment="1">
      <alignment horizontal="center" vertical="center" shrinkToFit="1"/>
    </xf>
    <xf numFmtId="0" fontId="25" fillId="2" borderId="54" xfId="2" applyFont="1" applyFill="1" applyBorder="1" applyAlignment="1">
      <alignment horizontal="left" vertical="center"/>
    </xf>
    <xf numFmtId="0" fontId="25" fillId="2" borderId="84" xfId="2" applyFont="1" applyFill="1" applyBorder="1" applyAlignment="1">
      <alignment horizontal="left" vertical="center"/>
    </xf>
    <xf numFmtId="0" fontId="25" fillId="2" borderId="83"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0" xfId="2" applyFont="1" applyAlignment="1">
      <alignment horizontal="center" vertical="center"/>
    </xf>
    <xf numFmtId="0" fontId="25" fillId="2" borderId="39" xfId="2" applyFont="1" applyFill="1" applyBorder="1" applyAlignment="1">
      <alignment horizontal="center" vertical="center" shrinkToFit="1"/>
    </xf>
    <xf numFmtId="0" fontId="25" fillId="2" borderId="14" xfId="2" applyFont="1" applyFill="1" applyBorder="1" applyAlignment="1">
      <alignment horizontal="center" vertical="center" shrinkToFit="1"/>
    </xf>
    <xf numFmtId="0" fontId="25" fillId="2" borderId="38" xfId="2" applyFont="1" applyFill="1" applyBorder="1" applyAlignment="1">
      <alignment horizontal="center" vertical="center" shrinkToFit="1"/>
    </xf>
    <xf numFmtId="0" fontId="37" fillId="22" borderId="0" xfId="2" applyFont="1" applyFill="1" applyAlignment="1">
      <alignment horizontal="left" vertical="center" wrapText="1"/>
    </xf>
    <xf numFmtId="0" fontId="37" fillId="22" borderId="61" xfId="2" applyFont="1" applyFill="1" applyBorder="1" applyAlignment="1">
      <alignment horizontal="left" vertical="center" wrapText="1"/>
    </xf>
    <xf numFmtId="0" fontId="14" fillId="0" borderId="74" xfId="2" applyFont="1" applyFill="1" applyBorder="1" applyAlignment="1">
      <alignment horizontal="left" vertical="center" wrapText="1"/>
    </xf>
    <xf numFmtId="0" fontId="14" fillId="0" borderId="73" xfId="2" applyFont="1" applyFill="1" applyBorder="1" applyAlignment="1">
      <alignment horizontal="left" vertical="center" wrapText="1"/>
    </xf>
    <xf numFmtId="0" fontId="14" fillId="0" borderId="72" xfId="2" applyFont="1" applyFill="1" applyBorder="1" applyAlignment="1">
      <alignment horizontal="left" vertical="center" wrapText="1"/>
    </xf>
    <xf numFmtId="0" fontId="14" fillId="0" borderId="71" xfId="2" applyFont="1" applyFill="1" applyBorder="1" applyAlignment="1">
      <alignment horizontal="left" vertical="center" wrapText="1"/>
    </xf>
    <xf numFmtId="0" fontId="14" fillId="0" borderId="12" xfId="2" applyFont="1" applyFill="1" applyBorder="1" applyAlignment="1">
      <alignment horizontal="left" vertical="center" wrapText="1"/>
    </xf>
    <xf numFmtId="0" fontId="14" fillId="0" borderId="70" xfId="2" applyFont="1" applyFill="1" applyBorder="1" applyAlignment="1">
      <alignment horizontal="left" vertical="center" wrapText="1"/>
    </xf>
    <xf numFmtId="0" fontId="14" fillId="0" borderId="68" xfId="2" applyFont="1" applyFill="1" applyBorder="1" applyAlignment="1">
      <alignment horizontal="left" vertical="center" wrapText="1"/>
    </xf>
    <xf numFmtId="0" fontId="14" fillId="0" borderId="67" xfId="2" applyFont="1" applyFill="1" applyBorder="1" applyAlignment="1">
      <alignment horizontal="left" vertical="center" wrapText="1"/>
    </xf>
    <xf numFmtId="0" fontId="14" fillId="0" borderId="66" xfId="2" applyFont="1" applyFill="1" applyBorder="1" applyAlignment="1">
      <alignment horizontal="lef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5" fillId="0" borderId="89" xfId="2" applyFont="1" applyBorder="1" applyAlignment="1">
      <alignment horizontal="center" vertical="center"/>
    </xf>
    <xf numFmtId="0" fontId="25" fillId="0" borderId="88" xfId="2" applyFont="1" applyBorder="1" applyAlignment="1">
      <alignment horizontal="center" vertical="center"/>
    </xf>
    <xf numFmtId="0" fontId="25" fillId="0" borderId="87" xfId="2" applyFont="1" applyBorder="1" applyAlignment="1">
      <alignment horizontal="center" vertical="center"/>
    </xf>
    <xf numFmtId="0" fontId="25" fillId="0" borderId="53" xfId="2" applyFont="1" applyBorder="1" applyAlignment="1">
      <alignment horizontal="left" vertical="center"/>
    </xf>
    <xf numFmtId="0" fontId="25" fillId="0" borderId="12" xfId="2" applyFont="1" applyBorder="1" applyAlignment="1">
      <alignment horizontal="left" vertical="center"/>
    </xf>
    <xf numFmtId="0" fontId="25" fillId="0" borderId="52" xfId="2" applyFont="1" applyBorder="1" applyAlignment="1">
      <alignment horizontal="left" vertical="center"/>
    </xf>
    <xf numFmtId="0" fontId="13" fillId="2" borderId="12" xfId="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12" xfId="1" applyFont="1" applyFill="1" applyBorder="1" applyAlignment="1">
      <alignment horizontal="center" vertical="center"/>
    </xf>
    <xf numFmtId="0" fontId="38" fillId="19" borderId="12" xfId="1" applyFont="1" applyFill="1" applyBorder="1" applyAlignment="1">
      <alignment horizontal="left" vertical="center" wrapText="1"/>
    </xf>
    <xf numFmtId="0" fontId="33" fillId="27" borderId="3" xfId="1" applyFont="1" applyFill="1" applyBorder="1" applyAlignment="1">
      <alignment horizontal="center" vertical="center"/>
    </xf>
    <xf numFmtId="0" fontId="33" fillId="27" borderId="1" xfId="1" applyFont="1" applyFill="1" applyBorder="1" applyAlignment="1">
      <alignment horizontal="center" vertical="center"/>
    </xf>
    <xf numFmtId="0" fontId="25" fillId="0" borderId="90"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41" xfId="2" applyFont="1" applyBorder="1" applyAlignment="1">
      <alignment horizontal="left" vertical="center"/>
    </xf>
    <xf numFmtId="0" fontId="25" fillId="0" borderId="40" xfId="2" applyFont="1" applyBorder="1" applyAlignment="1">
      <alignment horizontal="left" vertical="center"/>
    </xf>
    <xf numFmtId="0" fontId="78" fillId="0" borderId="12" xfId="1" applyFont="1" applyBorder="1" applyAlignment="1">
      <alignment horizontal="center" vertical="center" wrapText="1"/>
    </xf>
    <xf numFmtId="0" fontId="78" fillId="0" borderId="12" xfId="1" applyFont="1" applyBorder="1" applyAlignment="1">
      <alignment horizontal="center" vertical="center"/>
    </xf>
    <xf numFmtId="0" fontId="84"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2" borderId="49" xfId="2" applyFont="1" applyFill="1" applyBorder="1" applyAlignment="1">
      <alignment horizontal="left" vertical="center"/>
    </xf>
    <xf numFmtId="0" fontId="25" fillId="2" borderId="50" xfId="2" applyFont="1" applyFill="1" applyBorder="1" applyAlignment="1">
      <alignment horizontal="left" vertical="center"/>
    </xf>
    <xf numFmtId="0" fontId="25" fillId="2" borderId="81" xfId="2" applyFont="1" applyFill="1" applyBorder="1" applyAlignment="1">
      <alignment horizontal="left" vertical="center"/>
    </xf>
    <xf numFmtId="0" fontId="34" fillId="2" borderId="27" xfId="2" applyFont="1" applyFill="1" applyBorder="1" applyAlignment="1">
      <alignment horizontal="center" vertical="center" shrinkToFit="1"/>
    </xf>
    <xf numFmtId="0" fontId="34" fillId="2" borderId="17" xfId="2" applyFont="1" applyFill="1" applyBorder="1" applyAlignment="1">
      <alignment horizontal="center" vertical="center" shrinkToFit="1"/>
    </xf>
    <xf numFmtId="0" fontId="34" fillId="2" borderId="26" xfId="2" applyFont="1" applyFill="1" applyBorder="1" applyAlignment="1">
      <alignment horizontal="center" vertical="center" shrinkToFit="1"/>
    </xf>
    <xf numFmtId="0" fontId="34" fillId="2" borderId="16" xfId="2" applyFont="1" applyFill="1" applyBorder="1" applyAlignment="1">
      <alignment horizontal="left" vertical="center"/>
    </xf>
    <xf numFmtId="0" fontId="34" fillId="2" borderId="56" xfId="2" applyFont="1" applyFill="1" applyBorder="1" applyAlignment="1">
      <alignment horizontal="left" vertical="center"/>
    </xf>
    <xf numFmtId="0" fontId="34" fillId="2" borderId="82" xfId="2" applyFont="1" applyFill="1" applyBorder="1" applyAlignment="1">
      <alignment horizontal="left" vertical="center"/>
    </xf>
    <xf numFmtId="0" fontId="25" fillId="0" borderId="39" xfId="2" applyFont="1" applyBorder="1" applyAlignment="1">
      <alignment horizontal="left" vertical="center"/>
    </xf>
    <xf numFmtId="0" fontId="25" fillId="2" borderId="53" xfId="2" applyFont="1" applyFill="1" applyBorder="1" applyAlignment="1">
      <alignment horizontal="center" vertical="center" shrinkToFit="1"/>
    </xf>
    <xf numFmtId="0" fontId="25" fillId="2" borderId="12" xfId="2" applyFont="1" applyFill="1" applyBorder="1" applyAlignment="1">
      <alignment horizontal="center" vertical="center" shrinkToFit="1"/>
    </xf>
    <xf numFmtId="0" fontId="25" fillId="2" borderId="52" xfId="2" applyFont="1" applyFill="1" applyBorder="1" applyAlignment="1">
      <alignment horizontal="center" vertical="center" shrinkToFit="1"/>
    </xf>
    <xf numFmtId="0" fontId="25" fillId="0" borderId="51"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34" fillId="19" borderId="42" xfId="1" applyFont="1" applyFill="1" applyBorder="1" applyAlignment="1">
      <alignment horizontal="left" vertical="center"/>
    </xf>
    <xf numFmtId="0" fontId="34" fillId="19" borderId="41" xfId="1" applyFont="1" applyFill="1" applyBorder="1" applyAlignment="1">
      <alignment horizontal="left" vertical="center"/>
    </xf>
    <xf numFmtId="0" fontId="34" fillId="19" borderId="40" xfId="1" applyFont="1" applyFill="1" applyBorder="1" applyAlignment="1">
      <alignment horizontal="left" vertical="center"/>
    </xf>
    <xf numFmtId="0" fontId="25" fillId="0" borderId="42" xfId="2" applyFont="1" applyBorder="1" applyAlignment="1">
      <alignment horizontal="left" vertical="center"/>
    </xf>
    <xf numFmtId="0" fontId="59" fillId="2" borderId="85" xfId="2" applyFont="1" applyFill="1" applyBorder="1" applyAlignment="1">
      <alignment horizontal="center" vertical="center" shrinkToFit="1"/>
    </xf>
    <xf numFmtId="0" fontId="59" fillId="2" borderId="84" xfId="2" applyFont="1" applyFill="1" applyBorder="1" applyAlignment="1">
      <alignment horizontal="center" vertical="center" shrinkToFit="1"/>
    </xf>
    <xf numFmtId="0" fontId="59" fillId="2" borderId="83" xfId="2" applyFont="1" applyFill="1" applyBorder="1" applyAlignment="1">
      <alignment horizontal="center" vertical="center" shrinkToFit="1"/>
    </xf>
    <xf numFmtId="0" fontId="34" fillId="0" borderId="51" xfId="2" applyFont="1" applyBorder="1" applyAlignment="1">
      <alignment vertical="center"/>
    </xf>
    <xf numFmtId="0" fontId="34" fillId="0" borderId="47" xfId="2" applyFont="1" applyBorder="1" applyAlignment="1">
      <alignment vertical="center"/>
    </xf>
    <xf numFmtId="0" fontId="87" fillId="27" borderId="3" xfId="2" applyFont="1" applyFill="1" applyBorder="1" applyAlignment="1">
      <alignment horizontal="center" vertical="center"/>
    </xf>
    <xf numFmtId="0" fontId="87" fillId="27" borderId="1" xfId="2" applyFont="1" applyFill="1" applyBorder="1" applyAlignment="1">
      <alignment horizontal="center" vertical="center"/>
    </xf>
    <xf numFmtId="0" fontId="82" fillId="0" borderId="47" xfId="2" applyFont="1" applyBorder="1" applyAlignment="1">
      <alignment vertical="center"/>
    </xf>
    <xf numFmtId="0" fontId="40" fillId="0" borderId="5" xfId="2" applyFont="1" applyBorder="1" applyAlignment="1">
      <alignment horizontal="center" vertical="center"/>
    </xf>
    <xf numFmtId="0" fontId="38" fillId="19" borderId="15" xfId="1" applyFont="1" applyFill="1" applyBorder="1" applyAlignment="1">
      <alignment horizontal="left" vertical="center" wrapText="1"/>
    </xf>
    <xf numFmtId="0" fontId="38" fillId="19" borderId="14" xfId="1" applyFont="1" applyFill="1" applyBorder="1" applyAlignment="1">
      <alignment horizontal="left" vertical="center" wrapText="1"/>
    </xf>
    <xf numFmtId="0" fontId="38" fillId="19" borderId="13" xfId="1" applyFont="1" applyFill="1" applyBorder="1" applyAlignment="1">
      <alignment horizontal="left" vertical="center" wrapText="1"/>
    </xf>
    <xf numFmtId="0" fontId="6" fillId="19" borderId="15" xfId="1" applyFont="1" applyFill="1" applyBorder="1" applyAlignment="1">
      <alignment horizontal="left" vertical="center" wrapText="1"/>
    </xf>
    <xf numFmtId="0" fontId="6" fillId="19" borderId="14" xfId="1" applyFont="1" applyFill="1" applyBorder="1" applyAlignment="1">
      <alignment horizontal="left" vertical="center" wrapText="1"/>
    </xf>
    <xf numFmtId="0" fontId="6" fillId="19" borderId="13" xfId="1" applyFont="1" applyFill="1" applyBorder="1" applyAlignment="1">
      <alignment horizontal="left" vertical="center" wrapText="1"/>
    </xf>
    <xf numFmtId="0" fontId="38" fillId="19" borderId="21" xfId="1" applyFont="1" applyFill="1" applyBorder="1" applyAlignment="1">
      <alignment horizontal="left" vertical="center" shrinkToFit="1"/>
    </xf>
    <xf numFmtId="0" fontId="38" fillId="19" borderId="20" xfId="1" applyFont="1" applyFill="1" applyBorder="1" applyAlignment="1">
      <alignment horizontal="left" vertical="center" shrinkToFit="1"/>
    </xf>
    <xf numFmtId="0" fontId="38" fillId="19" borderId="19" xfId="1" applyFont="1" applyFill="1" applyBorder="1" applyAlignment="1">
      <alignment horizontal="left" vertical="center" shrinkToFit="1"/>
    </xf>
    <xf numFmtId="0" fontId="38" fillId="19" borderId="21" xfId="1" applyFont="1" applyFill="1" applyBorder="1" applyAlignment="1">
      <alignment horizontal="center" vertical="center"/>
    </xf>
    <xf numFmtId="0" fontId="38" fillId="19" borderId="20" xfId="1" applyFont="1" applyFill="1" applyBorder="1" applyAlignment="1">
      <alignment horizontal="center" vertical="center"/>
    </xf>
    <xf numFmtId="0" fontId="38" fillId="19" borderId="19" xfId="1" applyFont="1" applyFill="1" applyBorder="1" applyAlignment="1">
      <alignment horizontal="center" vertical="center"/>
    </xf>
    <xf numFmtId="0" fontId="38" fillId="19" borderId="15" xfId="1" applyFont="1" applyFill="1" applyBorder="1" applyAlignment="1">
      <alignment horizontal="left" vertical="center"/>
    </xf>
    <xf numFmtId="0" fontId="38" fillId="19" borderId="14" xfId="1" applyFont="1" applyFill="1" applyBorder="1" applyAlignment="1">
      <alignment horizontal="left" vertical="center"/>
    </xf>
    <xf numFmtId="0" fontId="38" fillId="19" borderId="13" xfId="1" applyFont="1" applyFill="1" applyBorder="1" applyAlignment="1">
      <alignment horizontal="left" vertical="center"/>
    </xf>
    <xf numFmtId="0" fontId="38" fillId="19" borderId="21" xfId="1" applyFont="1" applyFill="1" applyBorder="1" applyAlignment="1">
      <alignment vertical="center" wrapText="1"/>
    </xf>
    <xf numFmtId="0" fontId="38" fillId="19" borderId="20" xfId="1" applyFont="1" applyFill="1" applyBorder="1" applyAlignment="1">
      <alignment vertical="center" wrapText="1"/>
    </xf>
    <xf numFmtId="0" fontId="38" fillId="19" borderId="19" xfId="1" applyFont="1" applyFill="1" applyBorder="1" applyAlignment="1">
      <alignment vertical="center" wrapText="1"/>
    </xf>
    <xf numFmtId="0" fontId="38" fillId="19" borderId="18" xfId="1" applyFont="1" applyFill="1" applyBorder="1" applyAlignment="1">
      <alignment vertical="center" wrapText="1"/>
    </xf>
    <xf numFmtId="0" fontId="38" fillId="19" borderId="17" xfId="1" applyFont="1" applyFill="1" applyBorder="1" applyAlignment="1">
      <alignment vertical="center" wrapText="1"/>
    </xf>
    <xf numFmtId="0" fontId="38" fillId="19" borderId="16" xfId="1" applyFont="1" applyFill="1" applyBorder="1" applyAlignment="1">
      <alignment vertical="center" wrapText="1"/>
    </xf>
    <xf numFmtId="0" fontId="38" fillId="19" borderId="21" xfId="1" applyFont="1" applyFill="1" applyBorder="1" applyAlignment="1">
      <alignment horizontal="left" vertical="center" wrapText="1"/>
    </xf>
    <xf numFmtId="0" fontId="38" fillId="19" borderId="19" xfId="1" applyFont="1" applyFill="1" applyBorder="1" applyAlignment="1">
      <alignment horizontal="left" vertical="center" wrapText="1"/>
    </xf>
    <xf numFmtId="0" fontId="38" fillId="19" borderId="18" xfId="1" applyFont="1" applyFill="1" applyBorder="1" applyAlignment="1">
      <alignment horizontal="left" vertical="center"/>
    </xf>
    <xf numFmtId="0" fontId="38" fillId="19" borderId="17" xfId="1" applyFont="1" applyFill="1" applyBorder="1" applyAlignment="1">
      <alignment horizontal="left" vertical="center"/>
    </xf>
    <xf numFmtId="0" fontId="38" fillId="19" borderId="16" xfId="1" applyFont="1" applyFill="1" applyBorder="1" applyAlignment="1">
      <alignment horizontal="left" vertical="center"/>
    </xf>
    <xf numFmtId="0" fontId="25" fillId="0" borderId="85" xfId="2" applyFont="1" applyBorder="1" applyAlignment="1">
      <alignment horizontal="left" vertical="center"/>
    </xf>
    <xf numFmtId="0" fontId="25" fillId="0" borderId="84" xfId="2" applyFont="1" applyBorder="1" applyAlignment="1">
      <alignment horizontal="left" vertical="center"/>
    </xf>
    <xf numFmtId="0" fontId="25" fillId="0" borderId="83" xfId="2" applyFont="1" applyBorder="1" applyAlignment="1">
      <alignment horizontal="left" vertical="center"/>
    </xf>
    <xf numFmtId="0" fontId="34" fillId="2" borderId="25" xfId="2" applyFont="1" applyFill="1" applyBorder="1" applyAlignment="1">
      <alignment horizontal="left" vertical="center"/>
    </xf>
    <xf numFmtId="0" fontId="34" fillId="2" borderId="20" xfId="2" applyFont="1" applyFill="1" applyBorder="1" applyAlignment="1">
      <alignment horizontal="left" vertical="center"/>
    </xf>
    <xf numFmtId="0" fontId="34" fillId="2" borderId="24" xfId="2" applyFont="1" applyFill="1" applyBorder="1" applyAlignment="1">
      <alignment horizontal="left" vertical="center"/>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82" fillId="19" borderId="27" xfId="1" applyFont="1" applyFill="1" applyBorder="1" applyAlignment="1">
      <alignment vertical="center" shrinkToFit="1"/>
    </xf>
    <xf numFmtId="0" fontId="82" fillId="19" borderId="17" xfId="1" applyFont="1" applyFill="1" applyBorder="1" applyAlignment="1">
      <alignment vertical="center" shrinkToFit="1"/>
    </xf>
    <xf numFmtId="0" fontId="82" fillId="19" borderId="26" xfId="1" applyFont="1" applyFill="1" applyBorder="1" applyAlignment="1">
      <alignment vertical="center" shrinkToFit="1"/>
    </xf>
    <xf numFmtId="0" fontId="82" fillId="19" borderId="27" xfId="1" applyFont="1" applyFill="1" applyBorder="1" applyAlignment="1">
      <alignment vertical="center" wrapText="1"/>
    </xf>
    <xf numFmtId="0" fontId="82" fillId="19" borderId="17" xfId="1" applyFont="1" applyFill="1" applyBorder="1" applyAlignment="1">
      <alignment vertical="center" wrapText="1"/>
    </xf>
    <xf numFmtId="0" fontId="82" fillId="19" borderId="26" xfId="1" applyFont="1" applyFill="1" applyBorder="1" applyAlignment="1">
      <alignment vertical="center" wrapText="1"/>
    </xf>
    <xf numFmtId="0" fontId="11" fillId="19" borderId="48" xfId="1" applyFont="1" applyFill="1" applyBorder="1" applyAlignment="1">
      <alignment horizontal="center" vertical="center"/>
    </xf>
    <xf numFmtId="0" fontId="11" fillId="19" borderId="47" xfId="1" applyFont="1" applyFill="1" applyBorder="1" applyAlignment="1">
      <alignment horizontal="center" vertical="center"/>
    </xf>
    <xf numFmtId="0" fontId="11" fillId="19" borderId="46" xfId="1" applyFont="1" applyFill="1" applyBorder="1" applyAlignment="1">
      <alignment horizontal="center" vertical="center"/>
    </xf>
    <xf numFmtId="0" fontId="14" fillId="19" borderId="0" xfId="1" applyFont="1" applyFill="1" applyBorder="1" applyAlignment="1">
      <alignment horizontal="left" vertical="center" wrapText="1"/>
    </xf>
    <xf numFmtId="0" fontId="14" fillId="2" borderId="0" xfId="2" applyFont="1" applyFill="1" applyAlignment="1">
      <alignment horizontal="left" vertical="center" wrapText="1"/>
    </xf>
    <xf numFmtId="0" fontId="14" fillId="0" borderId="0" xfId="7" applyFont="1" applyFill="1" applyAlignment="1">
      <alignment vertical="center"/>
    </xf>
    <xf numFmtId="0" fontId="83" fillId="19" borderId="15" xfId="7" applyFont="1" applyFill="1" applyBorder="1" applyAlignment="1">
      <alignment horizontal="center" vertical="center"/>
    </xf>
    <xf numFmtId="0" fontId="83" fillId="19" borderId="14" xfId="7" applyFont="1" applyFill="1" applyBorder="1" applyAlignment="1">
      <alignment horizontal="center" vertical="center"/>
    </xf>
    <xf numFmtId="0" fontId="83" fillId="19" borderId="13" xfId="7" applyFont="1" applyFill="1" applyBorder="1" applyAlignment="1">
      <alignment horizontal="center" vertical="center"/>
    </xf>
    <xf numFmtId="0" fontId="33" fillId="0" borderId="0" xfId="1" applyFont="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1" fillId="0" borderId="12" xfId="1" applyFont="1" applyBorder="1" applyAlignment="1">
      <alignment horizontal="center" vertical="top"/>
    </xf>
    <xf numFmtId="0" fontId="14" fillId="0" borderId="12" xfId="4" applyFont="1" applyBorder="1" applyAlignment="1">
      <alignment horizontal="center" vertical="center"/>
    </xf>
    <xf numFmtId="0" fontId="41" fillId="0" borderId="12" xfId="4" applyFont="1" applyBorder="1" applyAlignment="1">
      <alignment horizontal="left" vertical="center"/>
    </xf>
    <xf numFmtId="0" fontId="41" fillId="0" borderId="12" xfId="1" applyFont="1" applyBorder="1" applyAlignment="1">
      <alignment horizontal="center" vertical="center"/>
    </xf>
    <xf numFmtId="0" fontId="34" fillId="0" borderId="15" xfId="2" applyFont="1" applyBorder="1" applyAlignment="1">
      <alignment horizontal="center" vertical="center"/>
    </xf>
    <xf numFmtId="0" fontId="34" fillId="0" borderId="13" xfId="2" applyFont="1" applyBorder="1" applyAlignment="1">
      <alignment horizontal="center" vertical="center"/>
    </xf>
    <xf numFmtId="0" fontId="34" fillId="19" borderId="18" xfId="2" applyFont="1" applyFill="1" applyBorder="1" applyAlignment="1">
      <alignment horizontal="center" vertical="center"/>
    </xf>
    <xf numFmtId="0" fontId="34" fillId="19" borderId="17" xfId="2" applyFont="1" applyFill="1" applyBorder="1" applyAlignment="1">
      <alignment horizontal="center" vertical="center"/>
    </xf>
    <xf numFmtId="0" fontId="34" fillId="0" borderId="18" xfId="2" applyFont="1" applyBorder="1" applyAlignment="1">
      <alignment horizontal="center" vertical="center"/>
    </xf>
    <xf numFmtId="0" fontId="34" fillId="0" borderId="16"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48" xfId="1" applyFont="1" applyFill="1" applyBorder="1" applyAlignment="1">
      <alignment horizontal="center" vertical="center"/>
    </xf>
    <xf numFmtId="0" fontId="31" fillId="19" borderId="47" xfId="1" applyFont="1" applyFill="1" applyBorder="1" applyAlignment="1">
      <alignment horizontal="center" vertical="center"/>
    </xf>
    <xf numFmtId="0" fontId="31" fillId="19" borderId="49" xfId="1" applyFont="1" applyFill="1" applyBorder="1" applyAlignment="1">
      <alignment horizontal="center" vertical="center"/>
    </xf>
    <xf numFmtId="0" fontId="31" fillId="0" borderId="55" xfId="1" applyFont="1" applyBorder="1" applyAlignment="1">
      <alignment horizontal="center" vertical="center"/>
    </xf>
    <xf numFmtId="0" fontId="31" fillId="0" borderId="41" xfId="1" applyFont="1" applyBorder="1" applyAlignment="1">
      <alignment horizontal="center" vertical="center"/>
    </xf>
    <xf numFmtId="0" fontId="31" fillId="0" borderId="40" xfId="1" applyFont="1" applyBorder="1" applyAlignment="1">
      <alignment horizontal="center" vertical="center"/>
    </xf>
    <xf numFmtId="0" fontId="76" fillId="19" borderId="15" xfId="1" applyFont="1" applyFill="1" applyBorder="1" applyAlignment="1">
      <alignment horizontal="center" vertical="center"/>
    </xf>
    <xf numFmtId="0" fontId="76" fillId="19" borderId="14" xfId="1" applyFont="1" applyFill="1" applyBorder="1" applyAlignment="1">
      <alignment horizontal="center" vertical="center"/>
    </xf>
    <xf numFmtId="0" fontId="76" fillId="19" borderId="13" xfId="1" applyFont="1" applyFill="1" applyBorder="1" applyAlignment="1">
      <alignment horizontal="center" vertical="center"/>
    </xf>
    <xf numFmtId="0" fontId="12" fillId="0" borderId="106" xfId="2" applyFont="1" applyFill="1" applyBorder="1" applyAlignment="1">
      <alignment horizontal="center" vertical="center"/>
    </xf>
    <xf numFmtId="0" fontId="12" fillId="0" borderId="107" xfId="2" applyFont="1" applyFill="1" applyBorder="1" applyAlignment="1">
      <alignment horizontal="center" vertical="center"/>
    </xf>
    <xf numFmtId="0" fontId="12" fillId="0" borderId="105" xfId="2" applyFont="1" applyFill="1" applyBorder="1" applyAlignment="1">
      <alignment horizontal="center" vertical="center"/>
    </xf>
    <xf numFmtId="0" fontId="12" fillId="0" borderId="112" xfId="2" applyFont="1" applyFill="1" applyBorder="1" applyAlignment="1">
      <alignment horizontal="center" vertical="center"/>
    </xf>
    <xf numFmtId="0" fontId="11" fillId="0" borderId="106" xfId="1" applyFont="1" applyBorder="1" applyAlignment="1">
      <alignment horizontal="center" vertical="center"/>
    </xf>
    <xf numFmtId="0" fontId="31" fillId="0" borderId="38" xfId="1" applyFont="1" applyBorder="1" applyAlignment="1">
      <alignment horizontal="center" vertical="center"/>
    </xf>
    <xf numFmtId="0" fontId="79" fillId="0" borderId="21" xfId="2" applyFont="1" applyBorder="1" applyAlignment="1">
      <alignment horizontal="center" vertical="center"/>
    </xf>
    <xf numFmtId="0" fontId="79" fillId="0" borderId="20" xfId="2" applyFont="1" applyBorder="1" applyAlignment="1">
      <alignment horizontal="center" vertical="center"/>
    </xf>
    <xf numFmtId="0" fontId="79" fillId="0" borderId="19" xfId="2" applyFont="1" applyBorder="1" applyAlignment="1">
      <alignment horizontal="center" vertical="center"/>
    </xf>
    <xf numFmtId="0" fontId="79" fillId="0" borderId="18" xfId="2" applyFont="1" applyBorder="1" applyAlignment="1">
      <alignment horizontal="center" vertical="center"/>
    </xf>
    <xf numFmtId="0" fontId="79" fillId="0" borderId="17" xfId="2" applyFont="1" applyBorder="1" applyAlignment="1">
      <alignment horizontal="center" vertical="center"/>
    </xf>
    <xf numFmtId="0" fontId="79" fillId="0" borderId="16" xfId="2" applyFont="1" applyBorder="1" applyAlignment="1">
      <alignment horizontal="center" vertical="center"/>
    </xf>
    <xf numFmtId="0" fontId="79" fillId="19" borderId="21" xfId="2" applyFont="1" applyFill="1" applyBorder="1" applyAlignment="1">
      <alignment horizontal="center" vertical="center" wrapText="1"/>
    </xf>
    <xf numFmtId="0" fontId="79" fillId="19" borderId="20" xfId="2" applyFont="1" applyFill="1" applyBorder="1" applyAlignment="1">
      <alignment horizontal="center" vertical="center" wrapText="1"/>
    </xf>
    <xf numFmtId="0" fontId="79" fillId="19" borderId="19" xfId="2" applyFont="1" applyFill="1" applyBorder="1" applyAlignment="1">
      <alignment horizontal="center" vertical="center" wrapText="1"/>
    </xf>
    <xf numFmtId="0" fontId="79" fillId="19" borderId="18" xfId="2" applyFont="1" applyFill="1" applyBorder="1" applyAlignment="1">
      <alignment horizontal="center" vertical="center" wrapText="1"/>
    </xf>
    <xf numFmtId="0" fontId="79" fillId="19" borderId="17" xfId="2" applyFont="1" applyFill="1" applyBorder="1" applyAlignment="1">
      <alignment horizontal="center" vertical="center" wrapText="1"/>
    </xf>
    <xf numFmtId="0" fontId="79" fillId="19" borderId="16" xfId="2" applyFont="1" applyFill="1" applyBorder="1" applyAlignment="1">
      <alignment horizontal="center" vertical="center" wrapText="1"/>
    </xf>
    <xf numFmtId="0" fontId="31" fillId="0" borderId="5" xfId="2" applyFont="1" applyBorder="1" applyAlignment="1">
      <alignment horizontal="center" vertical="center"/>
    </xf>
    <xf numFmtId="0" fontId="34" fillId="0" borderId="48" xfId="2" applyFont="1" applyBorder="1" applyAlignment="1">
      <alignment horizontal="center" vertical="center"/>
    </xf>
    <xf numFmtId="0" fontId="34" fillId="0" borderId="47" xfId="2" applyFont="1" applyBorder="1" applyAlignment="1">
      <alignment horizontal="center" vertical="center"/>
    </xf>
    <xf numFmtId="0" fontId="34" fillId="0" borderId="14" xfId="2" applyFont="1" applyBorder="1" applyAlignment="1">
      <alignment horizontal="center" vertical="center"/>
    </xf>
    <xf numFmtId="0" fontId="34" fillId="19" borderId="15" xfId="2" applyFont="1" applyFill="1" applyBorder="1" applyAlignment="1">
      <alignment horizontal="center" vertical="center"/>
    </xf>
    <xf numFmtId="0" fontId="34" fillId="19" borderId="14" xfId="2" applyFont="1" applyFill="1" applyBorder="1" applyAlignment="1">
      <alignment horizontal="center" vertical="center"/>
    </xf>
    <xf numFmtId="0" fontId="36" fillId="25" borderId="12" xfId="4" applyFont="1" applyFill="1" applyBorder="1" applyAlignment="1">
      <alignment horizontal="center" vertical="center" shrinkToFit="1"/>
    </xf>
    <xf numFmtId="0" fontId="41" fillId="0" borderId="12" xfId="4" applyFont="1" applyFill="1" applyBorder="1" applyAlignment="1">
      <alignment horizontal="left" vertical="center"/>
    </xf>
    <xf numFmtId="0" fontId="41" fillId="0" borderId="12" xfId="1" applyFont="1" applyFill="1" applyBorder="1" applyAlignment="1">
      <alignment horizontal="center" vertical="center"/>
    </xf>
    <xf numFmtId="0" fontId="41" fillId="0" borderId="12" xfId="1" applyFont="1" applyFill="1" applyBorder="1" applyAlignment="1">
      <alignment horizontal="center" vertical="top"/>
    </xf>
    <xf numFmtId="0" fontId="44" fillId="0" borderId="0" xfId="1" applyFont="1" applyAlignment="1">
      <alignment horizontal="center" vertical="center"/>
    </xf>
    <xf numFmtId="0" fontId="56" fillId="0" borderId="0" xfId="1" applyFont="1" applyAlignment="1">
      <alignment horizontal="center" vertical="center"/>
    </xf>
    <xf numFmtId="0" fontId="54" fillId="0" borderId="0" xfId="1" applyFont="1" applyAlignment="1">
      <alignment horizontal="left" vertical="center"/>
    </xf>
    <xf numFmtId="0" fontId="54" fillId="0" borderId="0" xfId="1" applyFont="1" applyAlignment="1">
      <alignment horizontal="center" vertical="center"/>
    </xf>
    <xf numFmtId="0" fontId="53" fillId="19" borderId="0" xfId="1" applyFont="1" applyFill="1" applyAlignment="1">
      <alignment horizontal="center" vertical="top"/>
    </xf>
    <xf numFmtId="0" fontId="53" fillId="0" borderId="0" xfId="1" applyFont="1" applyAlignment="1">
      <alignment horizontal="center"/>
    </xf>
    <xf numFmtId="0" fontId="53" fillId="0" borderId="0" xfId="1" applyFont="1" applyAlignment="1">
      <alignment horizontal="center" vertical="top"/>
    </xf>
    <xf numFmtId="0" fontId="46"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1" fillId="0" borderId="15" xfId="4" applyFont="1" applyBorder="1" applyAlignment="1">
      <alignment horizontal="center" vertical="center"/>
    </xf>
    <xf numFmtId="0" fontId="41" fillId="0" borderId="14" xfId="4" applyFont="1" applyBorder="1" applyAlignment="1">
      <alignment horizontal="center" vertical="center"/>
    </xf>
    <xf numFmtId="0" fontId="41" fillId="0" borderId="13" xfId="4" applyFont="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31" fillId="19" borderId="12"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34" fillId="0" borderId="42" xfId="2" applyFont="1" applyBorder="1" applyAlignment="1">
      <alignment horizontal="left" vertical="center"/>
    </xf>
    <xf numFmtId="0" fontId="34" fillId="0" borderId="41" xfId="2" applyFont="1" applyBorder="1" applyAlignment="1">
      <alignment horizontal="left" vertical="center"/>
    </xf>
    <xf numFmtId="0" fontId="34" fillId="0" borderId="40" xfId="2" applyFont="1" applyBorder="1" applyAlignment="1">
      <alignment horizontal="left" vertical="center"/>
    </xf>
    <xf numFmtId="0" fontId="34" fillId="2" borderId="42" xfId="2" applyFont="1" applyFill="1" applyBorder="1" applyAlignment="1">
      <alignment horizontal="center" vertical="center"/>
    </xf>
    <xf numFmtId="0" fontId="34" fillId="2" borderId="41" xfId="2" applyFont="1" applyFill="1" applyBorder="1" applyAlignment="1">
      <alignment horizontal="center" vertical="center"/>
    </xf>
    <xf numFmtId="0" fontId="34" fillId="2" borderId="40" xfId="2" applyFont="1" applyFill="1" applyBorder="1" applyAlignment="1">
      <alignment horizontal="center" vertical="center"/>
    </xf>
    <xf numFmtId="0" fontId="34" fillId="2" borderId="42" xfId="2" applyFont="1" applyFill="1" applyBorder="1" applyAlignment="1">
      <alignment horizontal="left" vertical="center"/>
    </xf>
    <xf numFmtId="0" fontId="34" fillId="2" borderId="41" xfId="2" applyFont="1" applyFill="1" applyBorder="1" applyAlignment="1">
      <alignment horizontal="left" vertical="center"/>
    </xf>
    <xf numFmtId="0" fontId="34" fillId="2" borderId="40" xfId="2" applyFont="1" applyFill="1" applyBorder="1" applyAlignment="1">
      <alignment horizontal="left" vertical="center"/>
    </xf>
    <xf numFmtId="0" fontId="25" fillId="2" borderId="39"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38" xfId="2" applyFont="1" applyFill="1" applyBorder="1" applyAlignment="1">
      <alignment horizontal="left" vertical="center"/>
    </xf>
    <xf numFmtId="0" fontId="34" fillId="0" borderId="0" xfId="2" applyFont="1" applyBorder="1" applyAlignment="1">
      <alignment horizontal="left" vertical="center"/>
    </xf>
    <xf numFmtId="0" fontId="34" fillId="2" borderId="0" xfId="2" applyFont="1" applyFill="1" applyBorder="1" applyAlignment="1">
      <alignment vertical="center"/>
    </xf>
    <xf numFmtId="0" fontId="34" fillId="0" borderId="0" xfId="2" applyFont="1" applyBorder="1" applyAlignment="1">
      <alignment horizontal="center" vertical="center"/>
    </xf>
    <xf numFmtId="0" fontId="34" fillId="0" borderId="10" xfId="2" applyFont="1" applyBorder="1" applyAlignment="1">
      <alignment horizontal="center" vertical="center"/>
    </xf>
    <xf numFmtId="0" fontId="34" fillId="2" borderId="25" xfId="2" applyFont="1" applyFill="1" applyBorder="1" applyAlignment="1">
      <alignment horizontal="center" vertical="center"/>
    </xf>
    <xf numFmtId="0" fontId="34" fillId="2" borderId="20" xfId="2" applyFont="1" applyFill="1" applyBorder="1" applyAlignment="1">
      <alignment horizontal="center" vertical="center"/>
    </xf>
    <xf numFmtId="0" fontId="34" fillId="2" borderId="24" xfId="2" applyFont="1" applyFill="1" applyBorder="1" applyAlignment="1">
      <alignment horizontal="center" vertical="center"/>
    </xf>
    <xf numFmtId="0" fontId="25" fillId="19" borderId="51" xfId="1"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14" fillId="0" borderId="53" xfId="2" applyFont="1" applyBorder="1" applyAlignment="1">
      <alignment horizontal="left" vertical="center" wrapText="1"/>
    </xf>
    <xf numFmtId="0" fontId="14" fillId="0" borderId="52" xfId="2" applyFont="1" applyBorder="1" applyAlignment="1">
      <alignment horizontal="left" vertical="center" wrapText="1"/>
    </xf>
    <xf numFmtId="0" fontId="25" fillId="0" borderId="102" xfId="2" applyFont="1" applyBorder="1" applyAlignment="1">
      <alignment horizontal="left" vertical="center"/>
    </xf>
    <xf numFmtId="0" fontId="25" fillId="2" borderId="42" xfId="2" applyFont="1" applyFill="1" applyBorder="1" applyAlignment="1">
      <alignment horizontal="center" vertical="center" shrinkToFit="1"/>
    </xf>
    <xf numFmtId="0" fontId="25" fillId="2" borderId="41" xfId="2" applyFont="1" applyFill="1" applyBorder="1" applyAlignment="1">
      <alignment horizontal="center" vertical="center" shrinkToFit="1"/>
    </xf>
    <xf numFmtId="0" fontId="25" fillId="2" borderId="40" xfId="2" applyFont="1" applyFill="1" applyBorder="1" applyAlignment="1">
      <alignment horizontal="center" vertical="center" shrinkToFit="1"/>
    </xf>
    <xf numFmtId="0" fontId="25" fillId="2" borderId="51"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39" fillId="24" borderId="9" xfId="2" applyFont="1" applyFill="1" applyBorder="1" applyAlignment="1">
      <alignment horizontal="center" vertical="center"/>
    </xf>
    <xf numFmtId="0" fontId="39" fillId="24" borderId="8" xfId="2" applyFont="1" applyFill="1" applyBorder="1" applyAlignment="1">
      <alignment horizontal="center" vertical="center"/>
    </xf>
    <xf numFmtId="0" fontId="39" fillId="24" borderId="7" xfId="2" applyFont="1" applyFill="1" applyBorder="1" applyAlignment="1">
      <alignment horizontal="center" vertical="center"/>
    </xf>
    <xf numFmtId="0" fontId="39" fillId="24" borderId="6" xfId="2" applyFont="1" applyFill="1" applyBorder="1" applyAlignment="1">
      <alignment horizontal="center" vertical="center"/>
    </xf>
    <xf numFmtId="0" fontId="39" fillId="24" borderId="5" xfId="2" applyFont="1" applyFill="1" applyBorder="1" applyAlignment="1">
      <alignment horizontal="center" vertical="center"/>
    </xf>
    <xf numFmtId="0" fontId="39" fillId="24" borderId="4" xfId="2" applyFont="1" applyFill="1" applyBorder="1" applyAlignment="1">
      <alignment horizontal="center" vertical="center"/>
    </xf>
    <xf numFmtId="0" fontId="38" fillId="19" borderId="15" xfId="1" applyFont="1" applyFill="1" applyBorder="1" applyAlignment="1">
      <alignment horizontal="center" vertical="center"/>
    </xf>
    <xf numFmtId="0" fontId="38" fillId="19" borderId="14" xfId="1" applyFont="1" applyFill="1" applyBorder="1" applyAlignment="1">
      <alignment horizontal="center" vertical="center"/>
    </xf>
    <xf numFmtId="0" fontId="38" fillId="19" borderId="13" xfId="1" applyFont="1" applyFill="1" applyBorder="1" applyAlignment="1">
      <alignment horizontal="center" vertical="center"/>
    </xf>
    <xf numFmtId="0" fontId="62" fillId="0" borderId="20" xfId="1" applyFont="1" applyFill="1" applyBorder="1" applyAlignment="1">
      <alignment horizontal="left" vertical="center"/>
    </xf>
    <xf numFmtId="0" fontId="38" fillId="19" borderId="15" xfId="1" applyFont="1" applyFill="1" applyBorder="1" applyAlignment="1">
      <alignment horizontal="left" vertical="center" shrinkToFit="1"/>
    </xf>
    <xf numFmtId="0" fontId="38" fillId="19" borderId="14" xfId="1" applyFont="1" applyFill="1" applyBorder="1" applyAlignment="1">
      <alignment horizontal="left" vertical="center" shrinkToFit="1"/>
    </xf>
    <xf numFmtId="0" fontId="38" fillId="19" borderId="13" xfId="1" applyFont="1" applyFill="1" applyBorder="1" applyAlignment="1">
      <alignment horizontal="left" vertical="center" shrinkToFit="1"/>
    </xf>
    <xf numFmtId="0" fontId="62" fillId="0" borderId="20" xfId="1" applyFont="1" applyFill="1" applyBorder="1" applyAlignment="1">
      <alignment horizontal="left" vertical="center" wrapText="1"/>
    </xf>
    <xf numFmtId="0" fontId="13" fillId="0" borderId="20" xfId="1" applyFont="1" applyFill="1" applyBorder="1" applyAlignment="1">
      <alignment horizontal="left" vertical="center" wrapText="1"/>
    </xf>
    <xf numFmtId="0" fontId="13" fillId="0" borderId="20" xfId="1" applyFont="1" applyFill="1" applyBorder="1" applyAlignment="1">
      <alignment horizontal="center" vertical="center"/>
    </xf>
    <xf numFmtId="0" fontId="38" fillId="0" borderId="12" xfId="1" applyFont="1" applyBorder="1" applyAlignment="1">
      <alignment horizontal="center" vertical="center" wrapText="1"/>
    </xf>
    <xf numFmtId="0" fontId="33" fillId="27" borderId="3" xfId="7" applyFont="1" applyFill="1" applyBorder="1" applyAlignment="1">
      <alignment horizontal="center" vertical="center"/>
    </xf>
    <xf numFmtId="0" fontId="33" fillId="27" borderId="1" xfId="7" applyFont="1" applyFill="1" applyBorder="1" applyAlignment="1">
      <alignment horizontal="center" vertical="center"/>
    </xf>
    <xf numFmtId="0" fontId="13" fillId="11" borderId="21" xfId="2" applyFont="1" applyFill="1" applyBorder="1" applyAlignment="1">
      <alignment horizontal="center" vertical="center" wrapText="1"/>
    </xf>
    <xf numFmtId="0" fontId="13" fillId="11" borderId="20" xfId="2" applyFont="1" applyFill="1" applyBorder="1" applyAlignment="1">
      <alignment horizontal="center" vertical="center" wrapText="1"/>
    </xf>
    <xf numFmtId="0" fontId="13" fillId="11" borderId="19" xfId="2" applyFont="1" applyFill="1" applyBorder="1" applyAlignment="1">
      <alignment horizontal="center" vertical="center" wrapText="1"/>
    </xf>
    <xf numFmtId="0" fontId="13" fillId="11" borderId="31" xfId="2" applyFont="1" applyFill="1" applyBorder="1" applyAlignment="1">
      <alignment horizontal="center" vertical="center" wrapText="1"/>
    </xf>
    <xf numFmtId="0" fontId="13" fillId="11" borderId="0" xfId="2" applyFont="1" applyFill="1" applyBorder="1" applyAlignment="1">
      <alignment horizontal="center" vertical="center" wrapText="1"/>
    </xf>
    <xf numFmtId="0" fontId="13" fillId="11" borderId="30" xfId="2" applyFont="1" applyFill="1" applyBorder="1" applyAlignment="1">
      <alignment horizontal="center" vertical="center" wrapText="1"/>
    </xf>
    <xf numFmtId="0" fontId="13" fillId="11" borderId="18" xfId="2" applyFont="1" applyFill="1" applyBorder="1" applyAlignment="1">
      <alignment horizontal="center" vertical="center" wrapText="1"/>
    </xf>
    <xf numFmtId="0" fontId="13" fillId="11" borderId="17" xfId="2" applyFont="1" applyFill="1" applyBorder="1" applyAlignment="1">
      <alignment horizontal="center" vertical="center" wrapText="1"/>
    </xf>
    <xf numFmtId="0" fontId="13" fillId="11" borderId="16" xfId="2" applyFont="1" applyFill="1" applyBorder="1" applyAlignment="1">
      <alignment horizontal="center" vertical="center" wrapText="1"/>
    </xf>
    <xf numFmtId="0" fontId="13" fillId="0" borderId="15" xfId="2" applyFont="1" applyFill="1" applyBorder="1" applyAlignment="1">
      <alignment horizontal="center" vertical="center" wrapText="1"/>
    </xf>
    <xf numFmtId="0" fontId="13" fillId="0" borderId="14" xfId="2" applyFont="1" applyFill="1" applyBorder="1" applyAlignment="1">
      <alignment horizontal="center" vertical="center" wrapText="1"/>
    </xf>
    <xf numFmtId="0" fontId="13" fillId="0" borderId="13" xfId="2" applyFont="1" applyFill="1" applyBorder="1" applyAlignment="1">
      <alignment horizontal="center" vertical="center" wrapText="1"/>
    </xf>
    <xf numFmtId="0" fontId="13" fillId="0" borderId="21" xfId="2" applyFont="1" applyBorder="1" applyAlignment="1">
      <alignment horizontal="center" vertical="center"/>
    </xf>
    <xf numFmtId="0" fontId="13" fillId="0" borderId="20" xfId="2" applyFont="1" applyBorder="1" applyAlignment="1">
      <alignment horizontal="center" vertical="center"/>
    </xf>
    <xf numFmtId="0" fontId="13" fillId="0" borderId="19" xfId="2" applyFont="1" applyBorder="1" applyAlignment="1">
      <alignment horizontal="center" vertical="center"/>
    </xf>
    <xf numFmtId="0" fontId="13" fillId="0" borderId="18" xfId="2" applyFont="1" applyBorder="1" applyAlignment="1">
      <alignment horizontal="center" vertical="center"/>
    </xf>
    <xf numFmtId="0" fontId="13" fillId="0" borderId="17" xfId="2" applyFont="1" applyBorder="1" applyAlignment="1">
      <alignment horizontal="center" vertical="center"/>
    </xf>
    <xf numFmtId="0" fontId="13" fillId="0" borderId="16" xfId="2" applyFont="1" applyBorder="1" applyAlignment="1">
      <alignment horizontal="center" vertical="center"/>
    </xf>
    <xf numFmtId="0" fontId="38" fillId="19" borderId="18" xfId="1" applyFont="1" applyFill="1" applyBorder="1" applyAlignment="1">
      <alignment horizontal="left" vertical="center" wrapText="1"/>
    </xf>
    <xf numFmtId="0" fontId="38" fillId="19" borderId="17" xfId="1" applyFont="1" applyFill="1" applyBorder="1" applyAlignment="1">
      <alignment horizontal="left" vertical="center" wrapText="1"/>
    </xf>
    <xf numFmtId="0" fontId="38" fillId="19" borderId="16" xfId="1" applyFont="1" applyFill="1" applyBorder="1" applyAlignment="1">
      <alignment horizontal="left" vertical="center" wrapText="1"/>
    </xf>
    <xf numFmtId="0" fontId="14" fillId="0" borderId="21"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25" fillId="0" borderId="0" xfId="7" applyFont="1" applyFill="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5" xfId="1" applyFont="1" applyFill="1" applyBorder="1" applyAlignment="1">
      <alignment horizontal="left" vertical="center"/>
    </xf>
    <xf numFmtId="0" fontId="13" fillId="19" borderId="14" xfId="1" applyFont="1" applyFill="1" applyBorder="1" applyAlignment="1">
      <alignment horizontal="left" vertical="center"/>
    </xf>
    <xf numFmtId="0" fontId="13" fillId="19" borderId="13" xfId="1" applyFont="1" applyFill="1" applyBorder="1" applyAlignment="1">
      <alignment horizontal="left" vertical="center"/>
    </xf>
    <xf numFmtId="0" fontId="42" fillId="10" borderId="21" xfId="2" applyFont="1" applyFill="1" applyBorder="1" applyAlignment="1">
      <alignment horizontal="center" vertical="center" wrapText="1"/>
    </xf>
    <xf numFmtId="0" fontId="42" fillId="10" borderId="20" xfId="2" applyFont="1" applyFill="1" applyBorder="1" applyAlignment="1">
      <alignment horizontal="center" vertical="center" wrapText="1"/>
    </xf>
    <xf numFmtId="0" fontId="42" fillId="10" borderId="19" xfId="2" applyFont="1" applyFill="1" applyBorder="1" applyAlignment="1">
      <alignment horizontal="center" vertical="center" wrapText="1"/>
    </xf>
    <xf numFmtId="0" fontId="42" fillId="10" borderId="31" xfId="2" applyFont="1" applyFill="1" applyBorder="1" applyAlignment="1">
      <alignment horizontal="center" vertical="center" wrapText="1"/>
    </xf>
    <xf numFmtId="0" fontId="42" fillId="10" borderId="0" xfId="2" applyFont="1" applyFill="1" applyBorder="1" applyAlignment="1">
      <alignment horizontal="center" vertical="center" wrapText="1"/>
    </xf>
    <xf numFmtId="0" fontId="42" fillId="10" borderId="30" xfId="2" applyFont="1" applyFill="1" applyBorder="1" applyAlignment="1">
      <alignment horizontal="center" vertical="center" wrapText="1"/>
    </xf>
    <xf numFmtId="0" fontId="42" fillId="10" borderId="18" xfId="2" applyFont="1" applyFill="1" applyBorder="1" applyAlignment="1">
      <alignment horizontal="center" vertical="center" wrapText="1"/>
    </xf>
    <xf numFmtId="0" fontId="42" fillId="10" borderId="17" xfId="2" applyFont="1" applyFill="1" applyBorder="1" applyAlignment="1">
      <alignment horizontal="center" vertical="center" wrapText="1"/>
    </xf>
    <xf numFmtId="0" fontId="42" fillId="10" borderId="16" xfId="2" applyFont="1" applyFill="1" applyBorder="1" applyAlignment="1">
      <alignment horizontal="center" vertical="center" wrapText="1"/>
    </xf>
    <xf numFmtId="0" fontId="82" fillId="19" borderId="55" xfId="1" applyFont="1" applyFill="1" applyBorder="1" applyAlignment="1">
      <alignment horizontal="center" vertical="center" wrapText="1"/>
    </xf>
    <xf numFmtId="0" fontId="82" fillId="19" borderId="41" xfId="1" applyFont="1" applyFill="1" applyBorder="1" applyAlignment="1">
      <alignment horizontal="center" vertical="center" wrapText="1"/>
    </xf>
    <xf numFmtId="0" fontId="82" fillId="19" borderId="54" xfId="1" applyFont="1" applyFill="1" applyBorder="1" applyAlignment="1">
      <alignment horizontal="center" vertical="center" wrapText="1"/>
    </xf>
    <xf numFmtId="0" fontId="19" fillId="27" borderId="3" xfId="7" applyFont="1" applyFill="1" applyBorder="1" applyAlignment="1">
      <alignment horizontal="center" vertical="center"/>
    </xf>
    <xf numFmtId="0" fontId="19" fillId="27" borderId="1" xfId="7" applyFont="1" applyFill="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43" fillId="10" borderId="9" xfId="1" applyFont="1" applyFill="1" applyBorder="1" applyAlignment="1">
      <alignment horizontal="center" vertical="center" wrapText="1"/>
    </xf>
    <xf numFmtId="0" fontId="43" fillId="10" borderId="8" xfId="1" applyFont="1" applyFill="1" applyBorder="1" applyAlignment="1">
      <alignment horizontal="center" vertical="center" wrapText="1"/>
    </xf>
    <xf numFmtId="0" fontId="43" fillId="10" borderId="11" xfId="1" applyFont="1" applyFill="1" applyBorder="1" applyAlignment="1">
      <alignment horizontal="center" vertical="center" wrapText="1"/>
    </xf>
    <xf numFmtId="0" fontId="43" fillId="10" borderId="0" xfId="1" applyFont="1" applyFill="1" applyAlignment="1">
      <alignment horizontal="center" vertical="center" wrapText="1"/>
    </xf>
    <xf numFmtId="0" fontId="43" fillId="10" borderId="6" xfId="1" applyFont="1" applyFill="1" applyBorder="1" applyAlignment="1">
      <alignment horizontal="center" vertical="center" wrapText="1"/>
    </xf>
    <xf numFmtId="0" fontId="43" fillId="10" borderId="5" xfId="1" applyFont="1" applyFill="1" applyBorder="1" applyAlignment="1">
      <alignment horizontal="center" vertical="center" wrapText="1"/>
    </xf>
    <xf numFmtId="0" fontId="43" fillId="9" borderId="9" xfId="1" applyFont="1" applyFill="1" applyBorder="1" applyAlignment="1">
      <alignment horizontal="center" vertical="center" wrapText="1"/>
    </xf>
    <xf numFmtId="0" fontId="43" fillId="9" borderId="8" xfId="1" applyFont="1" applyFill="1" applyBorder="1" applyAlignment="1">
      <alignment horizontal="center" vertical="center" wrapText="1"/>
    </xf>
    <xf numFmtId="0" fontId="43" fillId="9" borderId="7" xfId="1" applyFont="1" applyFill="1" applyBorder="1" applyAlignment="1">
      <alignment horizontal="center" vertical="center" wrapText="1"/>
    </xf>
    <xf numFmtId="0" fontId="43" fillId="9" borderId="11" xfId="1" applyFont="1" applyFill="1" applyBorder="1" applyAlignment="1">
      <alignment horizontal="center" vertical="center" wrapText="1"/>
    </xf>
    <xf numFmtId="0" fontId="43" fillId="9" borderId="0" xfId="1" applyFont="1" applyFill="1" applyAlignment="1">
      <alignment horizontal="center" vertical="center" wrapText="1"/>
    </xf>
    <xf numFmtId="0" fontId="43" fillId="9" borderId="10" xfId="1" applyFont="1" applyFill="1" applyBorder="1" applyAlignment="1">
      <alignment horizontal="center" vertical="center" wrapText="1"/>
    </xf>
    <xf numFmtId="0" fontId="43" fillId="9" borderId="6" xfId="1" applyFont="1" applyFill="1" applyBorder="1" applyAlignment="1">
      <alignment horizontal="center" vertical="center" wrapText="1"/>
    </xf>
    <xf numFmtId="0" fontId="43" fillId="9" borderId="5" xfId="1" applyFont="1" applyFill="1" applyBorder="1" applyAlignment="1">
      <alignment horizontal="center" vertical="center" wrapText="1"/>
    </xf>
    <xf numFmtId="0" fontId="43" fillId="9" borderId="4" xfId="1" applyFont="1" applyFill="1" applyBorder="1" applyAlignment="1">
      <alignment horizontal="center" vertical="center" wrapText="1"/>
    </xf>
    <xf numFmtId="0" fontId="31" fillId="0" borderId="0" xfId="2" applyFont="1" applyAlignment="1">
      <alignment horizontal="left" vertical="center" wrapText="1"/>
    </xf>
    <xf numFmtId="0" fontId="31" fillId="0" borderId="48" xfId="1" applyFont="1" applyBorder="1" applyAlignment="1">
      <alignment horizontal="center" vertical="center"/>
    </xf>
    <xf numFmtId="0" fontId="31" fillId="0" borderId="47" xfId="1" applyFont="1" applyBorder="1" applyAlignment="1">
      <alignment horizontal="center" vertical="center"/>
    </xf>
    <xf numFmtId="0" fontId="31" fillId="0" borderId="49"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118" xfId="2" applyFont="1" applyFill="1" applyBorder="1" applyAlignment="1">
      <alignment horizontal="center" vertical="center"/>
    </xf>
    <xf numFmtId="0" fontId="31" fillId="19" borderId="0" xfId="2" applyFont="1" applyFill="1" applyBorder="1" applyAlignment="1">
      <alignment horizontal="center" vertical="center"/>
    </xf>
    <xf numFmtId="0" fontId="31" fillId="19" borderId="116" xfId="2" applyFont="1" applyFill="1" applyBorder="1" applyAlignment="1">
      <alignment horizontal="center" vertical="center"/>
    </xf>
    <xf numFmtId="0" fontId="31" fillId="19" borderId="17" xfId="2" applyFont="1" applyFill="1" applyBorder="1" applyAlignment="1">
      <alignment horizontal="center" vertical="center"/>
    </xf>
    <xf numFmtId="0" fontId="31" fillId="19" borderId="114" xfId="2" applyFont="1" applyFill="1" applyBorder="1" applyAlignment="1">
      <alignment horizontal="center" vertical="center"/>
    </xf>
    <xf numFmtId="0" fontId="31" fillId="19" borderId="20" xfId="2" applyFont="1" applyFill="1" applyBorder="1" applyAlignment="1">
      <alignment horizontal="center" vertical="center"/>
    </xf>
    <xf numFmtId="0" fontId="25" fillId="0" borderId="31" xfId="0" applyFont="1" applyBorder="1" applyAlignment="1">
      <alignment horizontal="left" vertical="center" wrapText="1"/>
    </xf>
    <xf numFmtId="0" fontId="25" fillId="0" borderId="0" xfId="0" applyFont="1" applyBorder="1" applyAlignment="1">
      <alignment horizontal="left" vertical="center" wrapText="1"/>
    </xf>
    <xf numFmtId="0" fontId="25" fillId="0" borderId="18" xfId="0" applyFont="1" applyBorder="1" applyAlignment="1">
      <alignment horizontal="left" vertical="center" wrapText="1"/>
    </xf>
    <xf numFmtId="0" fontId="25" fillId="0" borderId="17" xfId="0" applyFont="1" applyBorder="1" applyAlignment="1">
      <alignment horizontal="left" vertical="center" wrapText="1"/>
    </xf>
    <xf numFmtId="0" fontId="33" fillId="27" borderId="3" xfId="2" applyFont="1" applyFill="1" applyBorder="1" applyAlignment="1">
      <alignment horizontal="center" vertical="center"/>
    </xf>
    <xf numFmtId="0" fontId="33" fillId="27" borderId="2" xfId="2" applyFont="1" applyFill="1" applyBorder="1" applyAlignment="1">
      <alignment horizontal="center" vertical="center"/>
    </xf>
    <xf numFmtId="0" fontId="33" fillId="27" borderId="1" xfId="2" applyFont="1" applyFill="1" applyBorder="1" applyAlignment="1">
      <alignment horizontal="center" vertical="center"/>
    </xf>
    <xf numFmtId="0" fontId="14" fillId="0" borderId="0" xfId="0" applyFont="1" applyFill="1" applyBorder="1" applyAlignment="1">
      <alignment vertical="center" wrapText="1"/>
    </xf>
    <xf numFmtId="0" fontId="31" fillId="0" borderId="0" xfId="0" applyFont="1" applyFill="1" applyBorder="1" applyAlignment="1">
      <alignment horizontal="center" vertical="top" wrapText="1"/>
    </xf>
    <xf numFmtId="0" fontId="13" fillId="0" borderId="20" xfId="1" applyFont="1" applyBorder="1" applyAlignment="1">
      <alignment vertical="center" shrinkToFit="1"/>
    </xf>
    <xf numFmtId="0" fontId="13" fillId="0" borderId="19" xfId="1" applyFont="1" applyBorder="1" applyAlignment="1">
      <alignment vertical="center" shrinkToFit="1"/>
    </xf>
    <xf numFmtId="0" fontId="13" fillId="0" borderId="17" xfId="1" applyFont="1" applyBorder="1" applyAlignment="1">
      <alignment vertical="center" shrinkToFit="1"/>
    </xf>
    <xf numFmtId="0" fontId="13" fillId="0" borderId="16" xfId="1" applyFont="1" applyBorder="1" applyAlignment="1">
      <alignment vertical="center" shrinkToFit="1"/>
    </xf>
    <xf numFmtId="0" fontId="76" fillId="19" borderId="48" xfId="1" applyFont="1" applyFill="1" applyBorder="1" applyAlignment="1">
      <alignment horizontal="center" vertical="center"/>
    </xf>
    <xf numFmtId="0" fontId="76" fillId="19" borderId="47" xfId="1" applyFont="1" applyFill="1" applyBorder="1" applyAlignment="1">
      <alignment horizontal="center" vertical="center"/>
    </xf>
    <xf numFmtId="0" fontId="76" fillId="19" borderId="49" xfId="1" applyFont="1" applyFill="1" applyBorder="1" applyAlignment="1">
      <alignment horizontal="center" vertical="center"/>
    </xf>
    <xf numFmtId="0" fontId="24" fillId="0" borderId="0" xfId="1" applyFont="1" applyAlignment="1">
      <alignment horizontal="center" vertical="center" wrapText="1"/>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81" fillId="27" borderId="99" xfId="2" applyFont="1" applyFill="1" applyBorder="1" applyAlignment="1">
      <alignment horizontal="center" vertical="center"/>
    </xf>
    <xf numFmtId="0" fontId="81" fillId="27" borderId="100" xfId="2" applyFont="1" applyFill="1" applyBorder="1" applyAlignment="1">
      <alignment horizontal="center" vertical="center"/>
    </xf>
    <xf numFmtId="0" fontId="81" fillId="27" borderId="101" xfId="2" applyFont="1" applyFill="1" applyBorder="1" applyAlignment="1">
      <alignment horizontal="center" vertical="center"/>
    </xf>
    <xf numFmtId="0" fontId="31" fillId="0" borderId="46" xfId="1" applyFont="1" applyBorder="1" applyAlignment="1">
      <alignment horizontal="center" vertical="center"/>
    </xf>
    <xf numFmtId="0" fontId="14" fillId="0" borderId="21" xfId="0" applyFont="1" applyFill="1" applyBorder="1" applyAlignment="1">
      <alignment horizontal="center" vertical="center" shrinkToFit="1"/>
    </xf>
    <xf numFmtId="0" fontId="14" fillId="0" borderId="20" xfId="0" applyFont="1" applyFill="1" applyBorder="1" applyAlignment="1">
      <alignment horizontal="center" vertical="center" shrinkToFit="1"/>
    </xf>
    <xf numFmtId="0" fontId="14" fillId="0" borderId="18"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1" fillId="0" borderId="17" xfId="1" applyFont="1" applyBorder="1" applyAlignment="1">
      <alignment horizontal="center" vertical="center"/>
    </xf>
    <xf numFmtId="0" fontId="31" fillId="0" borderId="56" xfId="2" applyFont="1" applyBorder="1" applyAlignment="1">
      <alignment horizontal="center" vertical="center" wrapText="1"/>
    </xf>
    <xf numFmtId="0" fontId="31" fillId="0" borderId="12" xfId="2" applyFont="1" applyBorder="1" applyAlignment="1">
      <alignment horizontal="center" vertical="center" wrapText="1"/>
    </xf>
    <xf numFmtId="0" fontId="31" fillId="0" borderId="15" xfId="2" applyFont="1" applyBorder="1" applyAlignment="1">
      <alignment horizontal="center" vertical="center" wrapText="1"/>
    </xf>
    <xf numFmtId="0" fontId="31" fillId="0" borderId="51" xfId="1" applyFont="1" applyBorder="1" applyAlignment="1">
      <alignment horizontal="center" vertical="center"/>
    </xf>
    <xf numFmtId="0" fontId="79" fillId="0" borderId="12" xfId="2" applyFont="1" applyBorder="1" applyAlignment="1">
      <alignment horizontal="center" vertical="center"/>
    </xf>
    <xf numFmtId="0" fontId="79" fillId="0" borderId="15" xfId="2" applyFont="1" applyBorder="1" applyAlignment="1">
      <alignment horizontal="center" vertical="center"/>
    </xf>
    <xf numFmtId="0" fontId="79" fillId="0" borderId="48" xfId="2" applyFont="1" applyFill="1" applyBorder="1" applyAlignment="1">
      <alignment horizontal="center" vertical="center"/>
    </xf>
    <xf numFmtId="0" fontId="79" fillId="0" borderId="47" xfId="2" applyFont="1" applyFill="1" applyBorder="1" applyAlignment="1">
      <alignment horizontal="center" vertical="center"/>
    </xf>
    <xf numFmtId="0" fontId="79" fillId="0" borderId="49" xfId="2"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54" xfId="1" applyFont="1" applyBorder="1" applyAlignment="1">
      <alignment horizontal="center" vertical="center"/>
    </xf>
    <xf numFmtId="0" fontId="31" fillId="0" borderId="39" xfId="1" applyFont="1" applyBorder="1" applyAlignment="1">
      <alignment horizontal="center" vertical="center"/>
    </xf>
    <xf numFmtId="0" fontId="82" fillId="0" borderId="9" xfId="2" applyFont="1" applyBorder="1" applyAlignment="1">
      <alignment horizontal="center" vertical="center" textRotation="255" wrapText="1"/>
    </xf>
    <xf numFmtId="0" fontId="82" fillId="0" borderId="8" xfId="2" applyFont="1" applyBorder="1" applyAlignment="1">
      <alignment horizontal="center" vertical="center" textRotation="255" wrapText="1"/>
    </xf>
    <xf numFmtId="0" fontId="82" fillId="0" borderId="7" xfId="2" applyFont="1" applyBorder="1" applyAlignment="1">
      <alignment horizontal="center" vertical="center" textRotation="255" wrapText="1"/>
    </xf>
    <xf numFmtId="0" fontId="82" fillId="0" borderId="11" xfId="2" applyFont="1" applyBorder="1" applyAlignment="1">
      <alignment horizontal="center" vertical="center" textRotation="255" wrapText="1"/>
    </xf>
    <xf numFmtId="0" fontId="82" fillId="0" borderId="0" xfId="2" applyFont="1" applyBorder="1" applyAlignment="1">
      <alignment horizontal="center" vertical="center" textRotation="255" wrapText="1"/>
    </xf>
    <xf numFmtId="0" fontId="82" fillId="0" borderId="10" xfId="2" applyFont="1" applyBorder="1" applyAlignment="1">
      <alignment horizontal="center" vertical="center" textRotation="255" wrapText="1"/>
    </xf>
    <xf numFmtId="0" fontId="6" fillId="0" borderId="9" xfId="2" applyFont="1" applyBorder="1" applyAlignment="1">
      <alignment horizontal="center" vertical="center" textRotation="255" wrapText="1"/>
    </xf>
    <xf numFmtId="0" fontId="6" fillId="0" borderId="8" xfId="2" applyFont="1" applyBorder="1" applyAlignment="1">
      <alignment horizontal="center" vertical="center" textRotation="255" wrapText="1"/>
    </xf>
    <xf numFmtId="0" fontId="6" fillId="0" borderId="7" xfId="2" applyFont="1" applyBorder="1" applyAlignment="1">
      <alignment horizontal="center" vertical="center" textRotation="255" wrapText="1"/>
    </xf>
    <xf numFmtId="0" fontId="6" fillId="0" borderId="11" xfId="2" applyFont="1" applyBorder="1" applyAlignment="1">
      <alignment horizontal="center" vertical="center" textRotation="255" wrapText="1"/>
    </xf>
    <xf numFmtId="0" fontId="6" fillId="0" borderId="0" xfId="2" applyFont="1" applyBorder="1" applyAlignment="1">
      <alignment horizontal="center" vertical="center" textRotation="255" wrapText="1"/>
    </xf>
    <xf numFmtId="0" fontId="6" fillId="0" borderId="10" xfId="2" applyFont="1" applyBorder="1" applyAlignment="1">
      <alignment horizontal="center" vertical="center" textRotation="255" wrapText="1"/>
    </xf>
    <xf numFmtId="0" fontId="6" fillId="0" borderId="6" xfId="2" applyFont="1" applyBorder="1" applyAlignment="1">
      <alignment horizontal="center" vertical="center" textRotation="255" wrapText="1"/>
    </xf>
    <xf numFmtId="0" fontId="6" fillId="0" borderId="5" xfId="2" applyFont="1" applyBorder="1" applyAlignment="1">
      <alignment horizontal="center" vertical="center" textRotation="255" wrapText="1"/>
    </xf>
    <xf numFmtId="0" fontId="6" fillId="0" borderId="4" xfId="2" applyFont="1" applyBorder="1" applyAlignment="1">
      <alignment horizontal="center" vertical="center" textRotation="255" wrapText="1"/>
    </xf>
    <xf numFmtId="0" fontId="6" fillId="0" borderId="9" xfId="2" applyFont="1" applyBorder="1" applyAlignment="1">
      <alignment horizontal="center" vertical="center" textRotation="255"/>
    </xf>
    <xf numFmtId="0" fontId="6" fillId="0" borderId="8" xfId="2" applyFont="1" applyBorder="1" applyAlignment="1">
      <alignment horizontal="center" vertical="center" textRotation="255"/>
    </xf>
    <xf numFmtId="0" fontId="6" fillId="0" borderId="7" xfId="2" applyFont="1" applyBorder="1" applyAlignment="1">
      <alignment horizontal="center" vertical="center" textRotation="255"/>
    </xf>
    <xf numFmtId="0" fontId="6" fillId="0" borderId="11" xfId="2" applyFont="1" applyBorder="1" applyAlignment="1">
      <alignment horizontal="center" vertical="center" textRotation="255"/>
    </xf>
    <xf numFmtId="0" fontId="6" fillId="0" borderId="0" xfId="2" applyFont="1" applyBorder="1" applyAlignment="1">
      <alignment horizontal="center" vertical="center" textRotation="255"/>
    </xf>
    <xf numFmtId="0" fontId="6" fillId="0" borderId="10" xfId="2" applyFont="1" applyBorder="1" applyAlignment="1">
      <alignment horizontal="center" vertical="center" textRotation="255"/>
    </xf>
    <xf numFmtId="0" fontId="6" fillId="0" borderId="6" xfId="2" applyFont="1" applyBorder="1" applyAlignment="1">
      <alignment horizontal="center" vertical="center" textRotation="255"/>
    </xf>
    <xf numFmtId="0" fontId="6" fillId="0" borderId="5" xfId="2" applyFont="1" applyBorder="1" applyAlignment="1">
      <alignment horizontal="center" vertical="center" textRotation="255"/>
    </xf>
    <xf numFmtId="0" fontId="6" fillId="0" borderId="4" xfId="2" applyFont="1" applyBorder="1" applyAlignment="1">
      <alignment horizontal="center" vertical="center" textRotation="255"/>
    </xf>
    <xf numFmtId="0" fontId="38" fillId="19" borderId="18" xfId="1" applyFont="1" applyFill="1" applyBorder="1" applyAlignment="1">
      <alignment horizontal="center" vertical="center"/>
    </xf>
    <xf numFmtId="0" fontId="38" fillId="19" borderId="17" xfId="1" applyFont="1" applyFill="1" applyBorder="1" applyAlignment="1">
      <alignment horizontal="center" vertical="center"/>
    </xf>
    <xf numFmtId="0" fontId="38" fillId="19" borderId="16" xfId="1" applyFont="1" applyFill="1" applyBorder="1" applyAlignment="1">
      <alignment horizontal="center" vertical="center"/>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64" fillId="0" borderId="0" xfId="0" applyFont="1" applyAlignment="1">
      <alignment horizontal="center" vertical="center"/>
    </xf>
    <xf numFmtId="0" fontId="64" fillId="0" borderId="0" xfId="0" applyFont="1" applyAlignment="1">
      <alignment vertical="center" shrinkToFit="1"/>
    </xf>
    <xf numFmtId="0" fontId="64" fillId="0" borderId="0" xfId="0" applyFont="1" applyAlignment="1">
      <alignment horizontal="center" vertical="center" shrinkToFit="1"/>
    </xf>
    <xf numFmtId="0" fontId="28" fillId="5" borderId="0" xfId="6" applyFont="1" applyFill="1">
      <alignment vertical="center"/>
    </xf>
    <xf numFmtId="0" fontId="11" fillId="5" borderId="0" xfId="6" applyFont="1" applyFill="1">
      <alignment vertical="center"/>
    </xf>
    <xf numFmtId="0" fontId="11" fillId="5" borderId="0" xfId="1" applyFont="1" applyFill="1">
      <alignment vertical="center"/>
    </xf>
    <xf numFmtId="0" fontId="19" fillId="27" borderId="3" xfId="6" applyFont="1" applyFill="1" applyBorder="1" applyAlignment="1">
      <alignment horizontal="center" vertical="center"/>
    </xf>
    <xf numFmtId="0" fontId="19" fillId="27" borderId="2" xfId="6" applyFont="1" applyFill="1" applyBorder="1" applyAlignment="1">
      <alignment horizontal="center" vertical="center"/>
    </xf>
    <xf numFmtId="0" fontId="19" fillId="27" borderId="1" xfId="6" applyFont="1" applyFill="1" applyBorder="1" applyAlignment="1">
      <alignment horizontal="center" vertical="center"/>
    </xf>
    <xf numFmtId="0" fontId="13" fillId="0" borderId="0" xfId="6" applyFont="1" applyFill="1">
      <alignment vertical="center"/>
    </xf>
    <xf numFmtId="0" fontId="19" fillId="0" borderId="8" xfId="1" applyFont="1" applyFill="1" applyBorder="1" applyAlignment="1">
      <alignment horizontal="center" vertical="center" wrapText="1"/>
    </xf>
    <xf numFmtId="0" fontId="32" fillId="20" borderId="9" xfId="1" applyFont="1" applyFill="1" applyBorder="1" applyAlignment="1">
      <alignment horizontal="center" vertical="center" wrapText="1"/>
    </xf>
    <xf numFmtId="0" fontId="32" fillId="20" borderId="8" xfId="1" applyFont="1" applyFill="1" applyBorder="1" applyAlignment="1">
      <alignment horizontal="center" vertical="center" wrapText="1"/>
    </xf>
    <xf numFmtId="0" fontId="32" fillId="20" borderId="7" xfId="1" applyFont="1" applyFill="1" applyBorder="1" applyAlignment="1">
      <alignment horizontal="center" vertical="center" wrapText="1"/>
    </xf>
    <xf numFmtId="0" fontId="32" fillId="20" borderId="6" xfId="1" applyFont="1" applyFill="1" applyBorder="1" applyAlignment="1">
      <alignment horizontal="center" vertical="center" wrapText="1"/>
    </xf>
    <xf numFmtId="0" fontId="32" fillId="20" borderId="5" xfId="1" applyFont="1" applyFill="1" applyBorder="1" applyAlignment="1">
      <alignment horizontal="center" vertical="center" wrapText="1"/>
    </xf>
    <xf numFmtId="0" fontId="32" fillId="20" borderId="4" xfId="1" applyFont="1" applyFill="1" applyBorder="1" applyAlignment="1">
      <alignment horizontal="center" vertical="center" wrapText="1"/>
    </xf>
    <xf numFmtId="0" fontId="12" fillId="0" borderId="0" xfId="1" applyFont="1" applyBorder="1">
      <alignment vertical="center"/>
    </xf>
    <xf numFmtId="0" fontId="32" fillId="0" borderId="2" xfId="1" applyFont="1" applyFill="1" applyBorder="1" applyAlignment="1">
      <alignment horizontal="center" vertical="center" wrapText="1"/>
    </xf>
    <xf numFmtId="0" fontId="82" fillId="0" borderId="9" xfId="1" applyFont="1" applyBorder="1">
      <alignment vertical="center"/>
    </xf>
    <xf numFmtId="0" fontId="82" fillId="0" borderId="8" xfId="1" applyFont="1" applyBorder="1">
      <alignment vertical="center"/>
    </xf>
    <xf numFmtId="0" fontId="82" fillId="0" borderId="6" xfId="1" applyFont="1" applyBorder="1">
      <alignment vertical="center"/>
    </xf>
    <xf numFmtId="0" fontId="77" fillId="29" borderId="0" xfId="1" applyFont="1" applyFill="1" applyAlignment="1">
      <alignment horizontal="center" vertical="center"/>
    </xf>
    <xf numFmtId="0" fontId="59" fillId="29" borderId="0" xfId="1" applyFont="1" applyFill="1" applyAlignment="1">
      <alignment horizontal="center" vertical="center"/>
    </xf>
    <xf numFmtId="0" fontId="82" fillId="0" borderId="42" xfId="2" applyFont="1" applyFill="1" applyBorder="1" applyAlignment="1">
      <alignment vertical="center" wrapText="1"/>
    </xf>
    <xf numFmtId="0" fontId="82" fillId="0" borderId="41" xfId="2" applyFont="1" applyFill="1" applyBorder="1" applyAlignment="1">
      <alignment vertical="center" wrapText="1"/>
    </xf>
    <xf numFmtId="0" fontId="82" fillId="0" borderId="40" xfId="2" applyFont="1" applyFill="1" applyBorder="1" applyAlignment="1">
      <alignment vertical="center" wrapText="1"/>
    </xf>
    <xf numFmtId="0" fontId="25" fillId="0" borderId="7" xfId="2" applyFont="1" applyBorder="1">
      <alignment vertical="center"/>
    </xf>
    <xf numFmtId="0" fontId="25" fillId="0" borderId="10" xfId="2" applyFont="1" applyBorder="1">
      <alignment vertical="center"/>
    </xf>
    <xf numFmtId="0" fontId="82" fillId="0" borderId="20" xfId="1" applyFont="1" applyFill="1" applyBorder="1" applyAlignment="1">
      <alignment horizontal="center" vertical="center"/>
    </xf>
    <xf numFmtId="0" fontId="82" fillId="0" borderId="20" xfId="2" applyFont="1" applyFill="1" applyBorder="1">
      <alignment vertical="center"/>
    </xf>
    <xf numFmtId="0" fontId="82" fillId="0" borderId="20" xfId="1" applyFont="1" applyFill="1" applyBorder="1" applyAlignment="1">
      <alignment vertical="top"/>
    </xf>
    <xf numFmtId="0" fontId="82" fillId="0" borderId="20" xfId="2" applyFont="1" applyFill="1" applyBorder="1" applyAlignment="1">
      <alignment horizontal="center" vertical="center"/>
    </xf>
    <xf numFmtId="0" fontId="82" fillId="0" borderId="20" xfId="2" applyFont="1" applyBorder="1" applyAlignment="1">
      <alignment horizontal="left" vertical="center"/>
    </xf>
    <xf numFmtId="0" fontId="82" fillId="0" borderId="20" xfId="1" applyFont="1" applyBorder="1" applyAlignment="1">
      <alignment vertical="top"/>
    </xf>
    <xf numFmtId="0" fontId="82" fillId="0" borderId="20" xfId="1" applyFont="1" applyBorder="1">
      <alignment vertical="center"/>
    </xf>
    <xf numFmtId="0" fontId="82" fillId="0" borderId="20" xfId="2" applyFont="1" applyBorder="1">
      <alignment vertical="center"/>
    </xf>
    <xf numFmtId="0" fontId="82" fillId="0" borderId="24" xfId="1" applyFont="1" applyBorder="1" applyAlignment="1">
      <alignment vertical="top"/>
    </xf>
    <xf numFmtId="0" fontId="82" fillId="0" borderId="25" xfId="1" applyFont="1" applyFill="1" applyBorder="1" applyAlignment="1">
      <alignment vertical="center"/>
    </xf>
    <xf numFmtId="0" fontId="82" fillId="0" borderId="51" xfId="1" applyFont="1" applyFill="1" applyBorder="1" applyAlignment="1">
      <alignment vertical="center"/>
    </xf>
    <xf numFmtId="0" fontId="82" fillId="0" borderId="47" xfId="1" applyFont="1" applyFill="1" applyBorder="1" applyAlignment="1">
      <alignment vertical="center"/>
    </xf>
    <xf numFmtId="0" fontId="82" fillId="0" borderId="46" xfId="1" applyFont="1" applyFill="1" applyBorder="1" applyAlignment="1">
      <alignment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2" xfId="2" applyFont="1" applyFill="1" applyBorder="1" applyAlignment="1">
      <alignment horizontal="center" vertical="center"/>
    </xf>
    <xf numFmtId="0" fontId="14" fillId="2" borderId="41" xfId="2" applyFont="1" applyFill="1" applyBorder="1" applyAlignment="1">
      <alignment horizontal="center" vertical="center"/>
    </xf>
    <xf numFmtId="0" fontId="14" fillId="2" borderId="40" xfId="2" applyFont="1" applyFill="1" applyBorder="1" applyAlignment="1">
      <alignment horizontal="center" vertical="center"/>
    </xf>
    <xf numFmtId="0" fontId="14" fillId="0" borderId="39" xfId="2" applyFont="1" applyBorder="1" applyAlignment="1">
      <alignment vertical="center"/>
    </xf>
    <xf numFmtId="0" fontId="14" fillId="0" borderId="14" xfId="2" applyFont="1" applyBorder="1" applyAlignment="1">
      <alignment vertical="center"/>
    </xf>
    <xf numFmtId="0" fontId="14" fillId="0" borderId="38" xfId="2" applyFont="1" applyBorder="1" applyAlignment="1">
      <alignment vertical="center"/>
    </xf>
    <xf numFmtId="0" fontId="14" fillId="2" borderId="39"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8" xfId="2" applyFont="1" applyFill="1" applyBorder="1" applyAlignment="1">
      <alignment horizontal="center" vertical="center"/>
    </xf>
    <xf numFmtId="0" fontId="32" fillId="26" borderId="37" xfId="2" applyFont="1" applyFill="1" applyBorder="1" applyAlignment="1">
      <alignment horizontal="center" vertical="center" wrapText="1"/>
    </xf>
    <xf numFmtId="0" fontId="32" fillId="26" borderId="36" xfId="2" applyFont="1" applyFill="1" applyBorder="1" applyAlignment="1">
      <alignment horizontal="center" vertical="center" wrapText="1"/>
    </xf>
    <xf numFmtId="0" fontId="32" fillId="26" borderId="35" xfId="2" applyFont="1" applyFill="1" applyBorder="1" applyAlignment="1">
      <alignment horizontal="center" vertical="center" wrapText="1"/>
    </xf>
    <xf numFmtId="0" fontId="14" fillId="2" borderId="37" xfId="2" applyFont="1" applyFill="1" applyBorder="1" applyAlignment="1">
      <alignment horizontal="center" vertical="center"/>
    </xf>
    <xf numFmtId="0" fontId="14" fillId="2" borderId="36" xfId="2" applyFont="1" applyFill="1" applyBorder="1" applyAlignment="1">
      <alignment horizontal="center" vertical="center"/>
    </xf>
    <xf numFmtId="0" fontId="14" fillId="2" borderId="35" xfId="2" applyFont="1" applyFill="1" applyBorder="1" applyAlignment="1">
      <alignment horizontal="center" vertical="center"/>
    </xf>
    <xf numFmtId="0" fontId="14" fillId="0" borderId="42" xfId="2" applyFont="1" applyBorder="1" applyAlignment="1">
      <alignment vertical="center"/>
    </xf>
    <xf numFmtId="0" fontId="14" fillId="0" borderId="41" xfId="2" applyFont="1" applyBorder="1" applyAlignment="1">
      <alignment vertical="center"/>
    </xf>
    <xf numFmtId="0" fontId="14" fillId="0" borderId="40" xfId="2" applyFont="1" applyBorder="1" applyAlignment="1">
      <alignment vertical="center"/>
    </xf>
    <xf numFmtId="0" fontId="82" fillId="0" borderId="39" xfId="2" applyFont="1" applyFill="1" applyBorder="1" applyAlignment="1">
      <alignment vertical="center"/>
    </xf>
    <xf numFmtId="0" fontId="82" fillId="0" borderId="14" xfId="2" applyFont="1" applyFill="1" applyBorder="1" applyAlignment="1">
      <alignment vertical="center"/>
    </xf>
    <xf numFmtId="0" fontId="82" fillId="0" borderId="38" xfId="2" applyFont="1" applyFill="1" applyBorder="1" applyAlignment="1">
      <alignment vertical="center"/>
    </xf>
    <xf numFmtId="0" fontId="82" fillId="0" borderId="37" xfId="2" applyFont="1" applyBorder="1" applyAlignment="1">
      <alignment horizontal="left" vertical="center"/>
    </xf>
    <xf numFmtId="0" fontId="82" fillId="0" borderId="36" xfId="2" applyFont="1" applyBorder="1" applyAlignment="1">
      <alignment horizontal="left" vertical="center"/>
    </xf>
    <xf numFmtId="0" fontId="82" fillId="0" borderId="35" xfId="2" applyFont="1" applyBorder="1" applyAlignment="1">
      <alignment horizontal="left" vertical="center"/>
    </xf>
    <xf numFmtId="0" fontId="11" fillId="0" borderId="0" xfId="1" applyFont="1" applyFill="1">
      <alignment vertical="center"/>
    </xf>
    <xf numFmtId="0" fontId="14" fillId="0" borderId="0" xfId="2" applyFont="1" applyFill="1" applyBorder="1" applyAlignment="1">
      <alignment horizontal="center" vertical="center" wrapText="1"/>
    </xf>
    <xf numFmtId="0" fontId="14" fillId="0" borderId="0" xfId="2" applyFont="1" applyFill="1" applyBorder="1">
      <alignmen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9A3685"/>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70635</xdr:colOff>
      <xdr:row>470</xdr:row>
      <xdr:rowOff>0</xdr:rowOff>
    </xdr:from>
    <xdr:to>
      <xdr:col>5</xdr:col>
      <xdr:colOff>0</xdr:colOff>
      <xdr:row>534</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471</xdr:row>
      <xdr:rowOff>32286</xdr:rowOff>
    </xdr:from>
    <xdr:to>
      <xdr:col>42</xdr:col>
      <xdr:colOff>50503</xdr:colOff>
      <xdr:row>471</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489</xdr:row>
      <xdr:rowOff>46141</xdr:rowOff>
    </xdr:from>
    <xdr:to>
      <xdr:col>42</xdr:col>
      <xdr:colOff>50503</xdr:colOff>
      <xdr:row>489</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519</xdr:row>
      <xdr:rowOff>32286</xdr:rowOff>
    </xdr:from>
    <xdr:to>
      <xdr:col>42</xdr:col>
      <xdr:colOff>50503</xdr:colOff>
      <xdr:row>519</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525</xdr:row>
      <xdr:rowOff>32286</xdr:rowOff>
    </xdr:from>
    <xdr:to>
      <xdr:col>42</xdr:col>
      <xdr:colOff>50503</xdr:colOff>
      <xdr:row>525</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531</xdr:row>
      <xdr:rowOff>46141</xdr:rowOff>
    </xdr:from>
    <xdr:to>
      <xdr:col>42</xdr:col>
      <xdr:colOff>50503</xdr:colOff>
      <xdr:row>531</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0</xdr:colOff>
      <xdr:row>771</xdr:row>
      <xdr:rowOff>95250</xdr:rowOff>
    </xdr:from>
    <xdr:to>
      <xdr:col>78</xdr:col>
      <xdr:colOff>94508</xdr:colOff>
      <xdr:row>775</xdr:row>
      <xdr:rowOff>220599</xdr:rowOff>
    </xdr:to>
    <xdr:sp macro="" textlink="">
      <xdr:nvSpPr>
        <xdr:cNvPr id="23" name="吹き出し: 角を丸めた四角形 22">
          <a:extLst>
            <a:ext uri="{FF2B5EF4-FFF2-40B4-BE49-F238E27FC236}">
              <a16:creationId xmlns:a16="http://schemas.microsoft.com/office/drawing/2014/main" id="{27A02D6D-820E-4526-B62E-7E67A87906A5}"/>
            </a:ext>
          </a:extLst>
        </xdr:cNvPr>
        <xdr:cNvSpPr/>
      </xdr:nvSpPr>
      <xdr:spPr>
        <a:xfrm>
          <a:off x="353786" y="191738250"/>
          <a:ext cx="9252115" cy="1431635"/>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oneCellAnchor>
    <xdr:from>
      <xdr:col>4</xdr:col>
      <xdr:colOff>17317</xdr:colOff>
      <xdr:row>919</xdr:row>
      <xdr:rowOff>110095</xdr:rowOff>
    </xdr:from>
    <xdr:ext cx="8464640" cy="7642210"/>
    <xdr:pic>
      <xdr:nvPicPr>
        <xdr:cNvPr id="24" name="図 23">
          <a:extLst>
            <a:ext uri="{FF2B5EF4-FFF2-40B4-BE49-F238E27FC236}">
              <a16:creationId xmlns:a16="http://schemas.microsoft.com/office/drawing/2014/main" id="{F7E3C681-01DE-4276-9F6E-0A009854F479}"/>
            </a:ext>
          </a:extLst>
        </xdr:cNvPr>
        <xdr:cNvPicPr>
          <a:picLocks noChangeAspect="1"/>
        </xdr:cNvPicPr>
      </xdr:nvPicPr>
      <xdr:blipFill>
        <a:blip xmlns:r="http://schemas.openxmlformats.org/officeDocument/2006/relationships" r:embed="rId1"/>
        <a:stretch>
          <a:fillRect/>
        </a:stretch>
      </xdr:blipFill>
      <xdr:spPr>
        <a:xfrm>
          <a:off x="493567" y="240629952"/>
          <a:ext cx="8464640" cy="7642210"/>
        </a:xfrm>
        <a:prstGeom prst="rect">
          <a:avLst/>
        </a:prstGeom>
      </xdr:spPr>
    </xdr:pic>
    <xdr:clientData/>
  </xdr:oneCellAnchor>
  <xdr:oneCellAnchor>
    <xdr:from>
      <xdr:col>2</xdr:col>
      <xdr:colOff>81643</xdr:colOff>
      <xdr:row>860</xdr:row>
      <xdr:rowOff>13608</xdr:rowOff>
    </xdr:from>
    <xdr:ext cx="9289631" cy="7706097"/>
    <xdr:pic>
      <xdr:nvPicPr>
        <xdr:cNvPr id="26" name="図 25">
          <a:extLst>
            <a:ext uri="{FF2B5EF4-FFF2-40B4-BE49-F238E27FC236}">
              <a16:creationId xmlns:a16="http://schemas.microsoft.com/office/drawing/2014/main" id="{9CDD3A1E-8141-41CE-A120-0DF13AC64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2964" y="224653929"/>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17" sqref="T17:V17"/>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537" t="s">
        <v>33</v>
      </c>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538"/>
      <c r="AQ3" s="538"/>
      <c r="AR3" s="538"/>
      <c r="AS3" s="538"/>
      <c r="AT3" s="538"/>
      <c r="AU3" s="538"/>
      <c r="AV3" s="538"/>
      <c r="AW3" s="538"/>
      <c r="AX3" s="538"/>
      <c r="AY3" s="538"/>
      <c r="AZ3" s="538"/>
      <c r="BA3" s="538"/>
      <c r="BB3" s="538"/>
      <c r="BC3" s="539"/>
    </row>
    <row r="4" spans="1:65" ht="19.5" customHeight="1" thickBot="1" x14ac:dyDescent="0.45">
      <c r="A4" s="540"/>
      <c r="B4" s="541"/>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2"/>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543" t="s">
        <v>32</v>
      </c>
      <c r="C6" s="543"/>
      <c r="D6" s="543"/>
      <c r="E6" s="543"/>
      <c r="F6" s="543"/>
      <c r="G6" s="543"/>
      <c r="H6" s="543"/>
      <c r="I6" s="543"/>
      <c r="J6" s="543"/>
      <c r="K6" s="543"/>
      <c r="L6" s="543"/>
      <c r="M6" s="543"/>
      <c r="N6" s="543"/>
      <c r="O6" s="543"/>
      <c r="P6" s="543"/>
      <c r="Q6" s="543"/>
      <c r="R6" s="543"/>
      <c r="S6" s="543"/>
      <c r="T6" s="543" t="s">
        <v>31</v>
      </c>
      <c r="U6" s="543"/>
      <c r="V6" s="543"/>
      <c r="W6" s="543"/>
      <c r="X6" s="543"/>
      <c r="Y6" s="543"/>
      <c r="Z6" s="543"/>
      <c r="AA6" s="543"/>
      <c r="AB6" s="543"/>
      <c r="AC6" s="543"/>
      <c r="AD6" s="543"/>
      <c r="AE6" s="543"/>
      <c r="AF6" s="543"/>
      <c r="AG6" s="543"/>
      <c r="AH6" s="543"/>
      <c r="AI6" s="543"/>
      <c r="AJ6" s="543"/>
      <c r="AK6" s="543"/>
      <c r="AL6" s="543"/>
      <c r="AM6" s="543" t="s">
        <v>30</v>
      </c>
      <c r="AN6" s="543"/>
      <c r="AO6" s="543"/>
      <c r="AP6" s="543"/>
      <c r="AQ6" s="543"/>
      <c r="AR6" s="543"/>
      <c r="AS6" s="543"/>
      <c r="AT6" s="543"/>
      <c r="AU6" s="543"/>
      <c r="AV6" s="543"/>
      <c r="AW6" s="543"/>
      <c r="AX6" s="543"/>
      <c r="AY6" s="543"/>
      <c r="AZ6" s="543"/>
      <c r="BA6" s="543"/>
      <c r="BB6" s="543"/>
      <c r="BC6" s="543"/>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544" t="s">
        <v>105</v>
      </c>
      <c r="U9" s="545"/>
      <c r="V9" s="546"/>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544" t="s">
        <v>18</v>
      </c>
      <c r="U11" s="545"/>
      <c r="V11" s="546"/>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544" t="s">
        <v>18</v>
      </c>
      <c r="U13" s="545"/>
      <c r="V13" s="546"/>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24</v>
      </c>
      <c r="T15" s="544" t="s">
        <v>18</v>
      </c>
      <c r="U15" s="545"/>
      <c r="V15" s="546"/>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544" t="s">
        <v>105</v>
      </c>
      <c r="U17" s="545"/>
      <c r="V17" s="546"/>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544" t="s">
        <v>18</v>
      </c>
      <c r="U21" s="545"/>
      <c r="V21" s="546"/>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13</v>
      </c>
      <c r="BH31" s="3" t="str">
        <f>IF(BF31&lt;&gt;"",RIGHT(BF31,LEN(BF31)-1),"")</f>
        <v>洪水</v>
      </c>
      <c r="BI31" s="3" t="s">
        <v>12</v>
      </c>
      <c r="BJ31" s="3" t="s">
        <v>11</v>
      </c>
      <c r="BK31" s="2"/>
      <c r="BL31" s="2"/>
      <c r="BM31" s="2"/>
      <c r="BN31" s="2"/>
    </row>
    <row r="32" spans="1:66" ht="19.5" customHeight="1" x14ac:dyDescent="0.4">
      <c r="BD32" s="4"/>
      <c r="BE32" s="3">
        <f>COUNTIF(対象災害選択シート!T9:V17,"○")</f>
        <v>2</v>
      </c>
      <c r="BF32" s="3"/>
      <c r="BG32" s="3" t="s">
        <v>10</v>
      </c>
      <c r="BH32" s="3"/>
      <c r="BI32" s="3"/>
      <c r="BJ32" s="3"/>
      <c r="BK32" s="2"/>
      <c r="BL32" s="2"/>
      <c r="BM32" s="2"/>
      <c r="BN32" s="2"/>
    </row>
    <row r="33" spans="56:69" ht="19.5" customHeight="1" x14ac:dyDescent="0.4">
      <c r="BD33" s="4" t="s">
        <v>9</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・洪水時・土砂災害の発生時</v>
      </c>
      <c r="BG33" s="3"/>
      <c r="BH33" s="3"/>
      <c r="BI33" s="3" t="s">
        <v>7</v>
      </c>
      <c r="BJ33" s="3" t="s">
        <v>6</v>
      </c>
      <c r="BK33" s="5" t="str">
        <f>IF(BF33&lt;&gt;"",RIGHT(BF33,LEN(BF33)-1),"")</f>
        <v>洪水時・土砂災害の発生時</v>
      </c>
      <c r="BL33" s="5" t="s">
        <v>5</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・洪水・土砂災害</v>
      </c>
      <c r="BG34" s="3"/>
      <c r="BH34" s="3"/>
      <c r="BI34" s="3" t="s">
        <v>4</v>
      </c>
      <c r="BJ34" s="3" t="str">
        <f>IF(BF34&lt;&gt;"",RIGHT(BF34,LEN(BF34)-1),"")</f>
        <v>洪水・土砂災害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、水防法、土砂災害防止法</v>
      </c>
      <c r="BH35" s="3"/>
      <c r="BI35" s="3"/>
      <c r="BJ35" s="3"/>
      <c r="BK35" s="3" t="str">
        <f>IF(BG35&lt;&gt;"",RIGHT(BG35,LEN(BG35)-1),"")</f>
        <v>水防法、土砂災害防止法</v>
      </c>
      <c r="BL35" s="5" t="str">
        <f>BF35&amp;BK35</f>
        <v>関連法：水防法、土砂災害防止法</v>
      </c>
      <c r="BM35" s="2"/>
      <c r="BN35" s="2"/>
      <c r="BO35" s="2"/>
      <c r="BP35" s="2"/>
      <c r="BQ35" s="2"/>
    </row>
    <row r="36" spans="56:69" ht="19.5" customHeight="1" x14ac:dyDescent="0.4">
      <c r="BD36" s="2" t="s">
        <v>1</v>
      </c>
      <c r="BE36" s="4">
        <f>COUNTIF(対象災害選択シート!T9:V17,"○")</f>
        <v>2</v>
      </c>
      <c r="BF36" s="3" t="str">
        <f>IF(対象災害選択シート!BF33&lt;&gt;"",RIGHT(対象災害選択シート!BF33,LEN(対象災害選択シート!BF33)-1),"")</f>
        <v>洪水時・土砂災害の発生時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FF1168"/>
  <sheetViews>
    <sheetView showGridLines="0" tabSelected="1" view="pageBreakPreview" topLeftCell="A722" zoomScale="70" zoomScaleNormal="70" zoomScaleSheetLayoutView="70" zoomScalePageLayoutView="85" workbookViewId="0">
      <selection activeCell="A821" sqref="A8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6384" width="1.625" style="8"/>
  </cols>
  <sheetData>
    <row r="1" spans="1:83" ht="18.75" customHeight="1" x14ac:dyDescent="0.4">
      <c r="BS1" s="8"/>
      <c r="BT1" s="8"/>
      <c r="BU1" s="8"/>
      <c r="BV1" s="8"/>
      <c r="BW1" s="8"/>
      <c r="BX1" s="8"/>
      <c r="BY1" s="8"/>
      <c r="BZ1" s="8"/>
      <c r="CA1" s="8"/>
      <c r="CB1" s="8"/>
      <c r="CC1" s="8"/>
      <c r="CD1" s="8"/>
    </row>
    <row r="2" spans="1:83" ht="18.75" customHeight="1" x14ac:dyDescent="0.4">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O2" s="273"/>
      <c r="BP2" s="273"/>
      <c r="BS2" s="1253"/>
      <c r="BT2" s="1253"/>
      <c r="BU2" s="1253"/>
      <c r="BV2" s="1253"/>
      <c r="BW2" s="1253"/>
      <c r="BX2" s="1253"/>
      <c r="BY2" s="1253"/>
      <c r="BZ2" s="1253"/>
      <c r="CA2" s="1253"/>
      <c r="CB2" s="1253"/>
      <c r="CC2" s="1253"/>
      <c r="CD2" s="1253"/>
      <c r="CE2" s="260"/>
    </row>
    <row r="3" spans="1:83" ht="18.75" customHeight="1" x14ac:dyDescent="0.4">
      <c r="A3" s="260"/>
      <c r="B3" s="260"/>
      <c r="C3" s="260"/>
      <c r="D3" s="260"/>
      <c r="E3" s="260"/>
      <c r="F3" s="260"/>
      <c r="G3" s="260"/>
      <c r="H3" s="260"/>
      <c r="I3" s="260"/>
      <c r="J3" s="260"/>
      <c r="K3" s="260"/>
      <c r="L3" s="260"/>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0"/>
      <c r="AT3" s="260"/>
      <c r="AU3" s="260"/>
      <c r="AV3" s="260"/>
      <c r="AW3" s="260"/>
      <c r="AX3" s="260"/>
      <c r="AY3" s="260"/>
      <c r="AZ3" s="260"/>
      <c r="BA3" s="260"/>
      <c r="BB3" s="260"/>
      <c r="BC3" s="260"/>
      <c r="BD3" s="260"/>
      <c r="BE3" s="260"/>
      <c r="BF3" s="260"/>
      <c r="BO3" s="273"/>
      <c r="BP3" s="273"/>
      <c r="BS3" s="1253"/>
      <c r="BT3" s="1253"/>
      <c r="BU3" s="1253"/>
      <c r="BV3" s="1253"/>
      <c r="BW3" s="1253"/>
      <c r="BX3" s="1253"/>
      <c r="BY3" s="1253"/>
      <c r="BZ3" s="1253"/>
      <c r="CA3" s="1253"/>
      <c r="CB3" s="1253"/>
      <c r="CC3" s="1253"/>
      <c r="CD3" s="1253"/>
      <c r="CE3" s="260"/>
    </row>
    <row r="4" spans="1:83" ht="18.75" customHeight="1" x14ac:dyDescent="0.4">
      <c r="A4" s="260"/>
      <c r="B4" s="260"/>
      <c r="C4" s="260"/>
      <c r="D4" s="260"/>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60"/>
      <c r="BP4" s="260"/>
      <c r="BS4" s="1253"/>
      <c r="BT4" s="1253"/>
      <c r="BU4" s="1253"/>
      <c r="BV4" s="1253"/>
      <c r="BW4" s="1253"/>
      <c r="BX4" s="1253"/>
      <c r="BY4" s="1253"/>
      <c r="BZ4" s="1253"/>
      <c r="CA4" s="1253"/>
      <c r="CB4" s="1253"/>
      <c r="CC4" s="1253"/>
      <c r="CD4" s="1253"/>
      <c r="CE4" s="260"/>
    </row>
    <row r="5" spans="1:83" ht="18.75" customHeight="1" x14ac:dyDescent="0.4">
      <c r="A5" s="260"/>
      <c r="B5" s="260"/>
      <c r="C5" s="260"/>
      <c r="D5" s="260"/>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60"/>
      <c r="BP5" s="260"/>
      <c r="BS5" s="8"/>
      <c r="BT5" s="8"/>
      <c r="BU5" s="8"/>
      <c r="BV5" s="8"/>
      <c r="BW5" s="8"/>
      <c r="BX5" s="8"/>
      <c r="BY5" s="8"/>
      <c r="BZ5" s="8"/>
      <c r="CA5" s="8"/>
      <c r="CB5" s="8"/>
      <c r="CC5" s="8"/>
      <c r="CD5" s="8"/>
      <c r="CE5" s="260"/>
    </row>
    <row r="6" spans="1:83" ht="18.75" customHeight="1" x14ac:dyDescent="0.4">
      <c r="A6" s="260"/>
      <c r="B6" s="260"/>
      <c r="C6" s="260"/>
      <c r="D6" s="260"/>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60"/>
      <c r="BP6" s="260"/>
      <c r="BS6" s="8"/>
      <c r="BT6" s="8"/>
      <c r="BU6" s="8"/>
      <c r="BV6" s="8"/>
      <c r="BW6" s="8"/>
      <c r="BX6" s="8"/>
      <c r="BY6" s="8"/>
      <c r="BZ6" s="8"/>
      <c r="CA6" s="8"/>
      <c r="CB6" s="8"/>
      <c r="CC6" s="8"/>
      <c r="CD6" s="8"/>
      <c r="CE6" s="260"/>
    </row>
    <row r="7" spans="1:83" ht="18.75" customHeight="1" x14ac:dyDescent="0.4">
      <c r="A7" s="272"/>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272"/>
      <c r="AZ7" s="272"/>
      <c r="BA7" s="272"/>
      <c r="BB7" s="272"/>
      <c r="BC7" s="272"/>
      <c r="BD7" s="272"/>
      <c r="BE7" s="272"/>
      <c r="BF7" s="272"/>
      <c r="BG7" s="272"/>
      <c r="BH7" s="272"/>
      <c r="BI7" s="272"/>
      <c r="BJ7" s="272"/>
      <c r="BK7" s="271"/>
      <c r="BL7" s="271"/>
      <c r="BM7" s="271"/>
      <c r="BN7" s="271"/>
      <c r="BO7" s="260"/>
      <c r="BP7" s="260"/>
      <c r="BS7" s="8"/>
      <c r="BT7" s="8"/>
      <c r="BU7" s="8"/>
      <c r="BV7" s="8"/>
      <c r="BW7" s="8"/>
      <c r="BX7" s="8"/>
      <c r="BY7" s="8"/>
      <c r="BZ7" s="8"/>
      <c r="CA7" s="8"/>
      <c r="CB7" s="8"/>
      <c r="CC7" s="8"/>
      <c r="CD7" s="8"/>
      <c r="CE7" s="272"/>
    </row>
    <row r="8" spans="1:83" ht="18.75" customHeight="1" x14ac:dyDescent="0.4">
      <c r="A8" s="272"/>
      <c r="B8" s="272"/>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c r="AJ8" s="272"/>
      <c r="AK8" s="272"/>
      <c r="AL8" s="272"/>
      <c r="AM8" s="272"/>
      <c r="AN8" s="272"/>
      <c r="AO8" s="272"/>
      <c r="AP8" s="272"/>
      <c r="AQ8" s="272"/>
      <c r="AR8" s="272"/>
      <c r="AS8" s="272"/>
      <c r="AT8" s="272"/>
      <c r="AU8" s="272"/>
      <c r="AV8" s="272"/>
      <c r="AW8" s="272"/>
      <c r="AX8" s="272"/>
      <c r="AY8" s="272"/>
      <c r="AZ8" s="272"/>
      <c r="BA8" s="272"/>
      <c r="BB8" s="272"/>
      <c r="BC8" s="272"/>
      <c r="BD8" s="272"/>
      <c r="BE8" s="272"/>
      <c r="BF8" s="272"/>
      <c r="BG8" s="272"/>
      <c r="BH8" s="272"/>
      <c r="BI8" s="272"/>
      <c r="BJ8" s="272"/>
      <c r="BK8" s="269"/>
      <c r="BL8" s="269"/>
      <c r="BM8" s="269"/>
      <c r="BN8" s="269"/>
      <c r="BO8" s="260"/>
      <c r="BP8" s="260"/>
      <c r="BS8" s="8"/>
      <c r="BT8" s="8"/>
      <c r="BU8" s="8"/>
      <c r="BV8" s="8"/>
      <c r="BW8" s="8"/>
      <c r="BX8" s="8"/>
      <c r="BY8" s="8"/>
      <c r="BZ8" s="8"/>
      <c r="CA8" s="8"/>
      <c r="CB8" s="8"/>
      <c r="CC8" s="8"/>
      <c r="CD8" s="8"/>
      <c r="CE8" s="272"/>
    </row>
    <row r="9" spans="1:83" ht="57" customHeight="1" x14ac:dyDescent="0.4">
      <c r="A9" s="272"/>
      <c r="B9" s="272"/>
      <c r="C9" s="272"/>
      <c r="D9" s="272"/>
      <c r="E9" s="272"/>
      <c r="F9" s="272"/>
      <c r="G9" s="272"/>
      <c r="H9" s="272"/>
      <c r="I9" s="272"/>
      <c r="J9" s="1254" t="s">
        <v>409</v>
      </c>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4"/>
      <c r="AJ9" s="1254"/>
      <c r="AK9" s="1254"/>
      <c r="AL9" s="1254"/>
      <c r="AM9" s="1254"/>
      <c r="AN9" s="1254"/>
      <c r="AO9" s="1254"/>
      <c r="AP9" s="1254"/>
      <c r="AQ9" s="1254"/>
      <c r="AR9" s="1254"/>
      <c r="AS9" s="1254"/>
      <c r="AT9" s="1254"/>
      <c r="AU9" s="1254"/>
      <c r="AV9" s="1254"/>
      <c r="AW9" s="1254"/>
      <c r="AX9" s="1254"/>
      <c r="AY9" s="1254"/>
      <c r="AZ9" s="1254"/>
      <c r="BA9" s="1254"/>
      <c r="BB9" s="1254"/>
      <c r="BC9" s="1254"/>
      <c r="BD9" s="1254"/>
      <c r="BE9" s="1254"/>
      <c r="BF9" s="1254"/>
      <c r="BG9" s="1254"/>
      <c r="BH9" s="1254"/>
      <c r="BI9" s="1254"/>
      <c r="BJ9" s="1254"/>
      <c r="BK9" s="1254"/>
      <c r="BL9" s="1254"/>
      <c r="BM9" s="1254"/>
      <c r="BN9" s="1254"/>
      <c r="BO9" s="1254"/>
      <c r="BP9" s="1254"/>
      <c r="BQ9" s="1254"/>
      <c r="BR9" s="1254"/>
      <c r="BS9" s="1254"/>
      <c r="BT9" s="8"/>
      <c r="BU9" s="8"/>
      <c r="BV9" s="8"/>
      <c r="BW9" s="8"/>
      <c r="BX9" s="8"/>
      <c r="BY9" s="8"/>
      <c r="BZ9" s="8"/>
      <c r="CA9" s="8"/>
      <c r="CB9" s="8"/>
      <c r="CC9" s="8"/>
      <c r="CD9" s="8"/>
      <c r="CE9" s="272"/>
    </row>
    <row r="10" spans="1:83" ht="18.75" customHeight="1" x14ac:dyDescent="0.4">
      <c r="A10" s="270"/>
      <c r="B10" s="270"/>
      <c r="C10" s="270"/>
      <c r="D10" s="270"/>
      <c r="E10" s="271"/>
      <c r="F10" s="271"/>
      <c r="G10" s="271"/>
      <c r="H10" s="271"/>
      <c r="I10" s="271"/>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4"/>
      <c r="AJ10" s="1254"/>
      <c r="AK10" s="1254"/>
      <c r="AL10" s="1254"/>
      <c r="AM10" s="1254"/>
      <c r="AN10" s="1254"/>
      <c r="AO10" s="1254"/>
      <c r="AP10" s="1254"/>
      <c r="AQ10" s="1254"/>
      <c r="AR10" s="1254"/>
      <c r="AS10" s="1254"/>
      <c r="AT10" s="1254"/>
      <c r="AU10" s="1254"/>
      <c r="AV10" s="1254"/>
      <c r="AW10" s="1254"/>
      <c r="AX10" s="1254"/>
      <c r="AY10" s="1254"/>
      <c r="AZ10" s="1254"/>
      <c r="BA10" s="1254"/>
      <c r="BB10" s="1254"/>
      <c r="BC10" s="1254"/>
      <c r="BD10" s="1254"/>
      <c r="BE10" s="1254"/>
      <c r="BF10" s="1254"/>
      <c r="BG10" s="1254"/>
      <c r="BH10" s="1254"/>
      <c r="BI10" s="1254"/>
      <c r="BJ10" s="1254"/>
      <c r="BK10" s="1254"/>
      <c r="BL10" s="1254"/>
      <c r="BM10" s="1254"/>
      <c r="BN10" s="1254"/>
      <c r="BO10" s="1254"/>
      <c r="BP10" s="1254"/>
      <c r="BQ10" s="1254"/>
      <c r="BR10" s="1254"/>
      <c r="BS10" s="1254"/>
      <c r="BT10" s="8"/>
      <c r="BU10" s="8"/>
      <c r="BV10" s="8"/>
      <c r="BW10" s="8"/>
      <c r="BX10" s="8"/>
      <c r="BY10" s="8"/>
      <c r="BZ10" s="8"/>
      <c r="CA10" s="8"/>
      <c r="CB10" s="8"/>
      <c r="CC10" s="8"/>
      <c r="CD10" s="8"/>
      <c r="CE10" s="270"/>
    </row>
    <row r="11" spans="1:83" ht="18.75" customHeight="1" x14ac:dyDescent="0.4">
      <c r="A11" s="270"/>
      <c r="B11" s="270"/>
      <c r="C11" s="270"/>
      <c r="D11" s="270"/>
      <c r="E11" s="271"/>
      <c r="F11" s="271"/>
      <c r="G11" s="271"/>
      <c r="H11" s="271"/>
      <c r="I11" s="271"/>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c r="AG11" s="1254"/>
      <c r="AH11" s="1254"/>
      <c r="AI11" s="1254"/>
      <c r="AJ11" s="1254"/>
      <c r="AK11" s="1254"/>
      <c r="AL11" s="1254"/>
      <c r="AM11" s="1254"/>
      <c r="AN11" s="1254"/>
      <c r="AO11" s="1254"/>
      <c r="AP11" s="1254"/>
      <c r="AQ11" s="1254"/>
      <c r="AR11" s="1254"/>
      <c r="AS11" s="1254"/>
      <c r="AT11" s="1254"/>
      <c r="AU11" s="1254"/>
      <c r="AV11" s="1254"/>
      <c r="AW11" s="1254"/>
      <c r="AX11" s="1254"/>
      <c r="AY11" s="1254"/>
      <c r="AZ11" s="1254"/>
      <c r="BA11" s="1254"/>
      <c r="BB11" s="1254"/>
      <c r="BC11" s="1254"/>
      <c r="BD11" s="1254"/>
      <c r="BE11" s="1254"/>
      <c r="BF11" s="1254"/>
      <c r="BG11" s="1254"/>
      <c r="BH11" s="1254"/>
      <c r="BI11" s="1254"/>
      <c r="BJ11" s="1254"/>
      <c r="BK11" s="1254"/>
      <c r="BL11" s="1254"/>
      <c r="BM11" s="1254"/>
      <c r="BN11" s="1254"/>
      <c r="BO11" s="1254"/>
      <c r="BP11" s="1254"/>
      <c r="BQ11" s="1254"/>
      <c r="BR11" s="1254"/>
      <c r="BS11" s="1254"/>
      <c r="BT11" s="8"/>
      <c r="BU11" s="8"/>
      <c r="BV11" s="8"/>
      <c r="BW11" s="8"/>
      <c r="BX11" s="8"/>
      <c r="BY11" s="8"/>
      <c r="BZ11" s="8"/>
      <c r="CA11" s="8"/>
      <c r="CB11" s="8"/>
      <c r="CC11" s="8"/>
      <c r="CD11" s="8"/>
      <c r="CE11" s="270"/>
    </row>
    <row r="12" spans="1:83" ht="113.25" x14ac:dyDescent="0.4">
      <c r="A12" s="270"/>
      <c r="B12" s="270"/>
      <c r="C12" s="270"/>
      <c r="D12" s="270"/>
      <c r="E12" s="271"/>
      <c r="F12" s="271"/>
      <c r="G12" s="271"/>
      <c r="H12" s="271"/>
      <c r="I12" s="271"/>
      <c r="J12" s="1254" t="s">
        <v>408</v>
      </c>
      <c r="K12" s="1254"/>
      <c r="L12" s="1254"/>
      <c r="M12" s="1254"/>
      <c r="N12" s="1254"/>
      <c r="O12" s="1254"/>
      <c r="P12" s="1254"/>
      <c r="Q12" s="1254"/>
      <c r="R12" s="1254"/>
      <c r="S12" s="1254"/>
      <c r="T12" s="1254"/>
      <c r="U12" s="1254"/>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8"/>
      <c r="BU12" s="8"/>
      <c r="BV12" s="8"/>
      <c r="BW12" s="8"/>
      <c r="BX12" s="8"/>
      <c r="BY12" s="8"/>
      <c r="BZ12" s="8"/>
      <c r="CA12" s="8"/>
      <c r="CB12" s="8"/>
      <c r="CC12" s="8"/>
      <c r="CD12" s="8"/>
      <c r="CE12" s="270"/>
    </row>
    <row r="13" spans="1:83" ht="18.75" customHeight="1" x14ac:dyDescent="0.4">
      <c r="A13" s="270"/>
      <c r="B13" s="270"/>
      <c r="C13" s="270"/>
      <c r="D13" s="270"/>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0"/>
      <c r="BP13" s="270"/>
      <c r="BS13" s="8"/>
      <c r="BT13" s="8"/>
      <c r="BU13" s="8"/>
      <c r="BV13" s="8"/>
      <c r="BW13" s="8"/>
      <c r="BX13" s="8"/>
      <c r="BY13" s="8"/>
      <c r="BZ13" s="8"/>
      <c r="CA13" s="8"/>
      <c r="CB13" s="8"/>
      <c r="CC13" s="8"/>
      <c r="CD13" s="8"/>
      <c r="CE13" s="270"/>
    </row>
    <row r="14" spans="1:83" ht="18.75" customHeight="1" x14ac:dyDescent="0.4">
      <c r="A14" s="270"/>
      <c r="B14" s="270"/>
      <c r="C14" s="270"/>
      <c r="D14" s="270"/>
      <c r="E14" s="271"/>
      <c r="F14" s="271"/>
      <c r="G14" s="271"/>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0"/>
      <c r="BP14" s="270"/>
      <c r="BS14" s="8"/>
      <c r="BT14" s="8"/>
      <c r="BU14" s="8"/>
      <c r="BV14" s="8"/>
      <c r="BW14" s="8"/>
      <c r="BX14" s="8"/>
      <c r="BY14" s="8"/>
      <c r="BZ14" s="8"/>
      <c r="CA14" s="8"/>
      <c r="CB14" s="8"/>
      <c r="CC14" s="8"/>
      <c r="CD14" s="8"/>
      <c r="CE14" s="270"/>
    </row>
    <row r="15" spans="1:83" ht="18.75" customHeight="1" x14ac:dyDescent="0.4">
      <c r="A15" s="260"/>
      <c r="B15" s="260"/>
      <c r="C15" s="260"/>
      <c r="D15" s="260"/>
      <c r="E15" s="260"/>
      <c r="F15" s="260"/>
      <c r="G15" s="260"/>
      <c r="H15" s="260"/>
      <c r="I15" s="260"/>
      <c r="J15" s="260"/>
      <c r="K15" s="260"/>
      <c r="L15" s="260"/>
      <c r="M15" s="260"/>
      <c r="N15" s="260"/>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69"/>
      <c r="AY15" s="269"/>
      <c r="AZ15" s="269"/>
      <c r="BA15" s="269"/>
      <c r="BB15" s="269"/>
      <c r="BC15" s="269"/>
      <c r="BD15" s="269"/>
      <c r="BE15" s="269"/>
      <c r="BF15" s="269"/>
      <c r="BG15" s="269"/>
      <c r="BH15" s="269"/>
      <c r="BI15" s="269"/>
      <c r="BJ15" s="269"/>
      <c r="BK15" s="269"/>
      <c r="BL15" s="269"/>
      <c r="BM15" s="269"/>
      <c r="BN15" s="269"/>
      <c r="BO15" s="260"/>
      <c r="BP15" s="260"/>
      <c r="BS15" s="8"/>
      <c r="BT15" s="8"/>
      <c r="BU15" s="8"/>
      <c r="BV15" s="8"/>
      <c r="BW15" s="8"/>
      <c r="BX15" s="8"/>
      <c r="BY15" s="8"/>
      <c r="BZ15" s="8"/>
      <c r="CA15" s="8"/>
      <c r="CB15" s="8"/>
      <c r="CC15" s="8"/>
      <c r="CD15" s="8"/>
      <c r="CE15" s="260"/>
    </row>
    <row r="16" spans="1:83" ht="33" customHeight="1" x14ac:dyDescent="0.4">
      <c r="BS16" s="8"/>
      <c r="BT16" s="8"/>
      <c r="BU16" s="8"/>
      <c r="BV16" s="8"/>
      <c r="BW16" s="8"/>
      <c r="BX16" s="8"/>
      <c r="BY16" s="8"/>
      <c r="BZ16" s="8"/>
      <c r="CA16" s="8"/>
      <c r="CB16" s="8"/>
      <c r="CC16" s="8"/>
      <c r="CD16" s="8"/>
    </row>
    <row r="17" spans="1:83" ht="33" customHeight="1" x14ac:dyDescent="0.4">
      <c r="BS17" s="8"/>
      <c r="BT17" s="8"/>
      <c r="BU17" s="8"/>
      <c r="BV17" s="8"/>
      <c r="BW17" s="8"/>
      <c r="BX17" s="8"/>
      <c r="BY17" s="8"/>
      <c r="BZ17" s="8"/>
      <c r="CA17" s="8"/>
      <c r="CB17" s="8"/>
      <c r="CC17" s="8"/>
      <c r="CD17" s="8"/>
    </row>
    <row r="18" spans="1:83" ht="10.35" customHeight="1" x14ac:dyDescent="0.4">
      <c r="A18" s="260"/>
      <c r="B18" s="260"/>
      <c r="C18" s="260"/>
      <c r="D18" s="260"/>
      <c r="E18" s="260"/>
      <c r="F18" s="260"/>
      <c r="G18" s="260"/>
      <c r="H18" s="260"/>
      <c r="I18" s="260"/>
      <c r="J18" s="260"/>
      <c r="K18" s="260"/>
      <c r="L18" s="260"/>
      <c r="M18" s="260"/>
      <c r="N18" s="267"/>
      <c r="O18" s="268"/>
      <c r="P18" s="268"/>
      <c r="Q18" s="268"/>
      <c r="R18" s="268"/>
      <c r="S18" s="268"/>
      <c r="T18" s="268"/>
      <c r="U18" s="268"/>
      <c r="V18" s="268"/>
      <c r="W18" s="268"/>
      <c r="X18" s="268"/>
      <c r="Y18" s="268"/>
      <c r="Z18" s="268"/>
      <c r="AA18" s="268"/>
      <c r="AB18" s="268"/>
      <c r="AC18" s="268"/>
      <c r="AD18" s="268"/>
      <c r="AE18" s="268"/>
      <c r="AF18" s="268"/>
      <c r="AG18" s="268"/>
      <c r="AH18" s="268"/>
      <c r="AI18" s="268"/>
      <c r="AJ18" s="268"/>
      <c r="AK18" s="268"/>
      <c r="AL18" s="268"/>
      <c r="AM18" s="268"/>
      <c r="AN18" s="268"/>
      <c r="AO18" s="268"/>
      <c r="AP18" s="268"/>
      <c r="AQ18" s="268"/>
      <c r="AR18" s="268"/>
      <c r="AS18" s="268"/>
      <c r="AT18" s="268"/>
      <c r="AU18" s="268"/>
      <c r="AV18" s="268"/>
      <c r="AW18" s="268"/>
      <c r="AX18" s="268"/>
      <c r="AY18" s="268"/>
      <c r="AZ18" s="268"/>
      <c r="BA18" s="268"/>
      <c r="BB18" s="268"/>
      <c r="BC18" s="268"/>
      <c r="BD18" s="268"/>
      <c r="BE18" s="268"/>
      <c r="BF18" s="268"/>
      <c r="BG18" s="268"/>
      <c r="BH18" s="268"/>
      <c r="BI18" s="268"/>
      <c r="BJ18" s="268"/>
      <c r="BK18" s="268"/>
      <c r="BL18" s="268"/>
      <c r="BM18" s="268"/>
      <c r="BN18" s="268"/>
      <c r="BO18" s="260"/>
      <c r="BP18" s="260"/>
      <c r="BS18" s="8"/>
      <c r="BT18" s="8"/>
      <c r="BU18" s="8"/>
      <c r="BV18" s="8"/>
      <c r="BW18" s="8"/>
      <c r="BX18" s="8"/>
      <c r="BY18" s="8"/>
      <c r="BZ18" s="8"/>
      <c r="CA18" s="8"/>
      <c r="CB18" s="8"/>
      <c r="CC18" s="8"/>
      <c r="CD18" s="8"/>
      <c r="CE18" s="260"/>
    </row>
    <row r="19" spans="1:83" ht="10.35" customHeight="1" x14ac:dyDescent="0.4">
      <c r="A19" s="260"/>
      <c r="B19" s="260"/>
      <c r="C19" s="260"/>
      <c r="D19" s="260"/>
      <c r="E19" s="260"/>
      <c r="F19" s="260"/>
      <c r="G19" s="260"/>
      <c r="H19" s="260"/>
      <c r="I19" s="260"/>
      <c r="J19" s="260"/>
      <c r="K19" s="260"/>
      <c r="L19" s="260"/>
      <c r="M19" s="260"/>
      <c r="N19" s="267"/>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268"/>
      <c r="AX19" s="268"/>
      <c r="AY19" s="268"/>
      <c r="AZ19" s="268"/>
      <c r="BA19" s="268"/>
      <c r="BB19" s="268"/>
      <c r="BC19" s="268"/>
      <c r="BD19" s="268"/>
      <c r="BE19" s="268"/>
      <c r="BF19" s="268"/>
      <c r="BG19" s="268"/>
      <c r="BH19" s="268"/>
      <c r="BI19" s="268"/>
      <c r="BJ19" s="268"/>
      <c r="BK19" s="268"/>
      <c r="BL19" s="268"/>
      <c r="BM19" s="268"/>
      <c r="BN19" s="268"/>
      <c r="BO19" s="260"/>
      <c r="BP19" s="260"/>
      <c r="BS19" s="8"/>
      <c r="BT19" s="8"/>
      <c r="BU19" s="8"/>
      <c r="BV19" s="8"/>
      <c r="BW19" s="8"/>
      <c r="BX19" s="8"/>
      <c r="BY19" s="8"/>
      <c r="BZ19" s="8"/>
      <c r="CA19" s="8"/>
      <c r="CB19" s="8"/>
      <c r="CC19" s="8"/>
      <c r="CD19" s="8"/>
      <c r="CE19" s="260"/>
    </row>
    <row r="20" spans="1:83" ht="10.35" customHeight="1" x14ac:dyDescent="0.4">
      <c r="A20" s="260"/>
      <c r="B20" s="260"/>
      <c r="C20" s="260"/>
      <c r="D20" s="260"/>
      <c r="E20" s="260"/>
      <c r="F20" s="260"/>
      <c r="G20" s="260"/>
      <c r="H20" s="260"/>
      <c r="I20" s="260"/>
      <c r="J20" s="260"/>
      <c r="K20" s="260"/>
      <c r="L20" s="260"/>
      <c r="M20" s="260"/>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0"/>
      <c r="AS20" s="260"/>
      <c r="AT20" s="260"/>
      <c r="AU20" s="260"/>
      <c r="AV20" s="260"/>
      <c r="AW20" s="260"/>
      <c r="AX20" s="260"/>
      <c r="AY20" s="260"/>
      <c r="AZ20" s="260"/>
      <c r="BA20" s="260"/>
      <c r="BB20" s="260"/>
      <c r="BC20" s="260"/>
      <c r="BD20" s="260"/>
      <c r="BE20" s="260"/>
      <c r="BF20" s="260"/>
      <c r="BG20" s="260"/>
      <c r="BH20" s="260"/>
      <c r="BI20" s="260"/>
      <c r="BJ20" s="260"/>
      <c r="BK20" s="260"/>
      <c r="BL20" s="260"/>
      <c r="BM20" s="260"/>
      <c r="BN20" s="260"/>
      <c r="BO20" s="260"/>
      <c r="BP20" s="260"/>
      <c r="BS20" s="8"/>
      <c r="BT20" s="8"/>
      <c r="BU20" s="8"/>
      <c r="BV20" s="8"/>
      <c r="BW20" s="8"/>
      <c r="BX20" s="8"/>
      <c r="BY20" s="8"/>
      <c r="BZ20" s="8"/>
      <c r="CA20" s="8"/>
      <c r="CB20" s="8"/>
      <c r="CC20" s="8"/>
      <c r="CD20" s="8"/>
      <c r="CE20" s="260"/>
    </row>
    <row r="21" spans="1:83" ht="43.5" x14ac:dyDescent="0.4">
      <c r="A21" s="1255" t="str">
        <f>IF(対象災害選択シート!BE32=0,"",IF(対象災害選択シート!BE31&lt;&gt;0,対象災害選択シート!BG31&amp;対象災害選択シート!BH31&amp;対象災害選択シート!BI31,対象災害選択シート!BJ31))</f>
        <v>　対象災害：水害（洪水）</v>
      </c>
      <c r="B21" s="1255"/>
      <c r="C21" s="1255"/>
      <c r="D21" s="1255"/>
      <c r="E21" s="1255"/>
      <c r="F21" s="1255"/>
      <c r="G21" s="1255"/>
      <c r="H21" s="1255"/>
      <c r="I21" s="1255"/>
      <c r="J21" s="1255"/>
      <c r="K21" s="1255"/>
      <c r="L21" s="1255"/>
      <c r="M21" s="1255"/>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5"/>
      <c r="AU21" s="1255"/>
      <c r="AV21" s="1255"/>
      <c r="AW21" s="1255"/>
      <c r="AX21" s="1255"/>
      <c r="AY21" s="1255"/>
      <c r="AZ21" s="1255"/>
      <c r="BA21" s="1255"/>
      <c r="BB21" s="1255"/>
      <c r="BC21" s="1255"/>
      <c r="BD21" s="1255"/>
      <c r="BE21" s="1255"/>
      <c r="BF21" s="1255"/>
      <c r="BG21" s="1255"/>
      <c r="BH21" s="1255"/>
      <c r="BI21" s="1255"/>
      <c r="BJ21" s="1255"/>
      <c r="BK21" s="1255"/>
      <c r="BL21" s="1255"/>
      <c r="BM21" s="1255"/>
      <c r="BN21" s="1255"/>
      <c r="BO21" s="1255"/>
      <c r="BP21" s="1255"/>
      <c r="BQ21" s="1255"/>
      <c r="BR21" s="1255"/>
      <c r="BS21" s="1255"/>
      <c r="BT21" s="1255"/>
      <c r="BU21" s="1255"/>
      <c r="BV21" s="1255"/>
      <c r="BW21" s="1255"/>
      <c r="BX21" s="1255"/>
      <c r="BY21" s="1255"/>
      <c r="BZ21" s="1255"/>
      <c r="CA21" s="1255"/>
      <c r="CB21" s="1255"/>
      <c r="CC21" s="1255"/>
      <c r="CD21" s="1255"/>
      <c r="CE21" s="458"/>
    </row>
    <row r="22" spans="1:83" ht="43.5" x14ac:dyDescent="0.4">
      <c r="A22" s="1256" t="str">
        <f>IF(AND(対象災害選択シート!T17="○",対象災害選択シート!BE31&lt;&gt;0),対象災害選択シート!BG32,"")</f>
        <v>　　　　　　土砂災害（がけ崩れ・土石流・地すべり）</v>
      </c>
      <c r="B22" s="1256"/>
      <c r="C22" s="1256"/>
      <c r="D22" s="1256"/>
      <c r="E22" s="1256"/>
      <c r="F22" s="1256"/>
      <c r="G22" s="1256"/>
      <c r="H22" s="1256"/>
      <c r="I22" s="1256"/>
      <c r="J22" s="1256"/>
      <c r="K22" s="1256"/>
      <c r="L22" s="1256"/>
      <c r="M22" s="1256"/>
      <c r="N22" s="1256"/>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56"/>
      <c r="BT22" s="1256"/>
      <c r="BU22" s="1256"/>
      <c r="BV22" s="1256"/>
      <c r="BW22" s="1256"/>
      <c r="BX22" s="1256"/>
      <c r="BY22" s="1256"/>
      <c r="BZ22" s="1256"/>
      <c r="CA22" s="1256"/>
      <c r="CB22" s="1256"/>
      <c r="CC22" s="1256"/>
      <c r="CD22" s="1256"/>
      <c r="CE22" s="459"/>
    </row>
    <row r="23" spans="1:83" ht="18.75" customHeight="1" x14ac:dyDescent="0.4">
      <c r="A23" s="260"/>
      <c r="B23" s="260"/>
      <c r="C23" s="260"/>
      <c r="D23" s="260"/>
      <c r="E23" s="260"/>
      <c r="F23" s="260"/>
      <c r="G23" s="260"/>
      <c r="H23" s="260"/>
      <c r="I23" s="260"/>
      <c r="J23" s="260"/>
      <c r="K23" s="260"/>
      <c r="L23" s="260"/>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S23" s="8"/>
      <c r="BT23" s="8"/>
      <c r="BU23" s="8"/>
      <c r="BV23" s="8"/>
      <c r="BW23" s="8"/>
      <c r="BX23" s="8"/>
      <c r="BY23" s="8"/>
      <c r="BZ23" s="8"/>
      <c r="CA23" s="8"/>
      <c r="CB23" s="8"/>
      <c r="CC23" s="8"/>
      <c r="CD23" s="8"/>
      <c r="CE23" s="260"/>
    </row>
    <row r="24" spans="1:83" ht="18.75" customHeight="1" x14ac:dyDescent="0.4">
      <c r="A24" s="260"/>
      <c r="B24" s="260"/>
      <c r="C24" s="260"/>
      <c r="D24" s="260"/>
      <c r="E24" s="260"/>
      <c r="F24" s="260"/>
      <c r="G24" s="260"/>
      <c r="H24" s="260"/>
      <c r="I24" s="260"/>
      <c r="J24" s="260"/>
      <c r="K24" s="260"/>
      <c r="L24" s="260"/>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S24" s="8"/>
      <c r="BT24" s="8"/>
      <c r="BU24" s="8"/>
      <c r="BV24" s="8"/>
      <c r="BW24" s="8"/>
      <c r="BX24" s="8"/>
      <c r="BY24" s="8"/>
      <c r="BZ24" s="8"/>
      <c r="CA24" s="8"/>
      <c r="CB24" s="8"/>
      <c r="CC24" s="8"/>
      <c r="CD24" s="8"/>
      <c r="CE24" s="260"/>
    </row>
    <row r="25" spans="1:83" ht="18.75" customHeight="1" x14ac:dyDescent="0.4">
      <c r="A25" s="260"/>
      <c r="B25" s="260"/>
      <c r="C25" s="260"/>
      <c r="D25" s="260"/>
      <c r="E25" s="260"/>
      <c r="F25" s="260"/>
      <c r="G25" s="260"/>
      <c r="H25" s="260"/>
      <c r="I25" s="260"/>
      <c r="J25" s="260"/>
      <c r="K25" s="260"/>
      <c r="L25" s="260"/>
      <c r="M25" s="266"/>
      <c r="N25" s="266"/>
      <c r="O25" s="266"/>
      <c r="P25" s="266"/>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S25" s="8"/>
      <c r="BT25" s="8"/>
      <c r="BU25" s="8"/>
      <c r="BV25" s="8"/>
      <c r="BW25" s="8"/>
      <c r="BX25" s="8"/>
      <c r="BY25" s="8"/>
      <c r="BZ25" s="8"/>
      <c r="CA25" s="8"/>
      <c r="CB25" s="8"/>
      <c r="CC25" s="8"/>
      <c r="CD25" s="8"/>
      <c r="CE25" s="260"/>
    </row>
    <row r="26" spans="1:83" ht="18.75" customHeight="1" x14ac:dyDescent="0.4">
      <c r="A26" s="260"/>
      <c r="B26" s="260"/>
      <c r="C26" s="260"/>
      <c r="D26" s="260"/>
      <c r="E26" s="260"/>
      <c r="F26" s="260"/>
      <c r="G26" s="260"/>
      <c r="H26" s="260"/>
      <c r="I26" s="260"/>
      <c r="J26" s="260"/>
      <c r="K26" s="260"/>
      <c r="L26" s="260"/>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S26" s="8"/>
      <c r="BT26" s="8"/>
      <c r="BU26" s="8"/>
      <c r="BV26" s="8"/>
      <c r="BW26" s="8"/>
      <c r="BX26" s="8"/>
      <c r="BY26" s="8"/>
      <c r="BZ26" s="8"/>
      <c r="CA26" s="8"/>
      <c r="CB26" s="8"/>
      <c r="CC26" s="8"/>
      <c r="CD26" s="8"/>
      <c r="CE26" s="260"/>
    </row>
    <row r="27" spans="1:83" ht="18.75" customHeight="1" x14ac:dyDescent="0.4">
      <c r="A27" s="260"/>
      <c r="B27" s="260"/>
      <c r="C27" s="260"/>
      <c r="D27" s="260"/>
      <c r="E27" s="260"/>
      <c r="F27" s="260"/>
      <c r="G27" s="260"/>
      <c r="H27" s="260"/>
      <c r="I27" s="260"/>
      <c r="J27" s="260"/>
      <c r="K27" s="260"/>
      <c r="L27" s="260"/>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S27" s="8"/>
      <c r="BT27" s="8"/>
      <c r="BU27" s="8"/>
      <c r="BV27" s="8"/>
      <c r="BW27" s="8"/>
      <c r="BX27" s="8"/>
      <c r="BY27" s="8"/>
      <c r="BZ27" s="8"/>
      <c r="CA27" s="8"/>
      <c r="CB27" s="8"/>
      <c r="CC27" s="8"/>
      <c r="CD27" s="8"/>
      <c r="CE27" s="260"/>
    </row>
    <row r="28" spans="1:83" ht="38.25" customHeight="1" x14ac:dyDescent="0.4">
      <c r="A28" s="260"/>
      <c r="B28" s="260"/>
      <c r="C28" s="260"/>
      <c r="D28" s="260"/>
      <c r="E28" s="263"/>
      <c r="F28" s="263"/>
      <c r="G28" s="263"/>
      <c r="H28" s="263"/>
      <c r="I28" s="263"/>
      <c r="J28" s="263"/>
      <c r="K28" s="263"/>
      <c r="L28" s="263"/>
      <c r="M28" s="263"/>
      <c r="N28" s="263"/>
      <c r="O28" s="263"/>
      <c r="P28" s="263"/>
      <c r="Q28" s="261"/>
      <c r="R28" s="261"/>
      <c r="S28" s="261"/>
      <c r="T28" s="261"/>
      <c r="U28" s="261"/>
      <c r="V28" s="261"/>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3"/>
      <c r="BL28" s="263"/>
      <c r="BM28" s="263"/>
      <c r="BN28" s="263"/>
      <c r="BO28" s="260"/>
      <c r="BP28" s="260"/>
      <c r="BS28" s="8"/>
      <c r="BT28" s="8"/>
      <c r="BU28" s="8"/>
      <c r="BV28" s="8"/>
      <c r="BW28" s="8"/>
      <c r="BX28" s="8"/>
      <c r="BY28" s="8"/>
      <c r="BZ28" s="8"/>
      <c r="CA28" s="8"/>
      <c r="CB28" s="8"/>
      <c r="CC28" s="8"/>
      <c r="CD28" s="8"/>
      <c r="CE28" s="260"/>
    </row>
    <row r="29" spans="1:83" ht="18.75" customHeight="1" x14ac:dyDescent="0.4">
      <c r="A29" s="260"/>
      <c r="B29" s="260"/>
      <c r="C29" s="260"/>
      <c r="D29" s="260"/>
      <c r="E29" s="260"/>
      <c r="F29" s="260"/>
      <c r="G29" s="260"/>
      <c r="H29" s="260"/>
      <c r="I29" s="260"/>
      <c r="J29" s="260"/>
      <c r="K29" s="260"/>
      <c r="L29" s="260"/>
      <c r="M29" s="260"/>
      <c r="N29" s="260"/>
      <c r="O29" s="261"/>
      <c r="P29" s="261"/>
      <c r="Q29" s="261"/>
      <c r="R29" s="261"/>
      <c r="S29" s="261"/>
      <c r="T29" s="261"/>
      <c r="U29" s="261"/>
      <c r="V29" s="261"/>
      <c r="W29" s="261"/>
      <c r="X29" s="261"/>
      <c r="Y29" s="261"/>
      <c r="Z29" s="261"/>
      <c r="AA29" s="261"/>
      <c r="AB29" s="261"/>
      <c r="AC29" s="261"/>
      <c r="AD29" s="261"/>
      <c r="AE29" s="261"/>
      <c r="AF29" s="261"/>
      <c r="AG29" s="261"/>
      <c r="AH29" s="261"/>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1"/>
      <c r="BL29" s="261"/>
      <c r="BM29" s="261"/>
      <c r="BN29" s="261"/>
      <c r="BO29" s="260"/>
      <c r="BP29" s="260"/>
      <c r="BS29" s="8"/>
      <c r="BT29" s="8"/>
      <c r="BU29" s="8"/>
      <c r="BV29" s="8"/>
      <c r="BW29" s="8"/>
      <c r="BX29" s="8"/>
      <c r="BY29" s="8"/>
      <c r="BZ29" s="8"/>
      <c r="CA29" s="8"/>
      <c r="CB29" s="8"/>
      <c r="CC29" s="8"/>
      <c r="CD29" s="8"/>
      <c r="CE29" s="260"/>
    </row>
    <row r="30" spans="1:83" ht="18.75" customHeight="1" x14ac:dyDescent="0.4">
      <c r="A30" s="260"/>
      <c r="B30" s="260"/>
      <c r="C30" s="260"/>
      <c r="D30" s="260"/>
      <c r="E30" s="260"/>
      <c r="F30" s="260"/>
      <c r="G30" s="260"/>
      <c r="H30" s="260"/>
      <c r="I30" s="260"/>
      <c r="J30" s="260"/>
      <c r="K30" s="260"/>
      <c r="L30" s="260"/>
      <c r="M30" s="260"/>
      <c r="N30" s="260"/>
      <c r="O30" s="261"/>
      <c r="P30" s="261"/>
      <c r="Q30" s="261"/>
      <c r="R30" s="261"/>
      <c r="S30" s="261"/>
      <c r="T30" s="261"/>
      <c r="U30" s="261"/>
      <c r="V30" s="261"/>
      <c r="W30" s="261"/>
      <c r="X30" s="261"/>
      <c r="Y30" s="261"/>
      <c r="Z30" s="261"/>
      <c r="AA30" s="261"/>
      <c r="AB30" s="261"/>
      <c r="AC30" s="262"/>
      <c r="AD30" s="262"/>
      <c r="AE30" s="262"/>
      <c r="AF30" s="262"/>
      <c r="AG30" s="262"/>
      <c r="AH30" s="262"/>
      <c r="AI30" s="262"/>
      <c r="AJ30" s="262"/>
      <c r="AK30" s="263"/>
      <c r="AL30" s="263"/>
      <c r="AM30" s="263"/>
      <c r="AN30" s="263"/>
      <c r="AO30" s="262"/>
      <c r="AP30" s="262"/>
      <c r="AQ30" s="262"/>
      <c r="AR30" s="262"/>
      <c r="AS30" s="262"/>
      <c r="AT30" s="262"/>
      <c r="AU30" s="262"/>
      <c r="AV30" s="262"/>
      <c r="AW30" s="262"/>
      <c r="AX30" s="260"/>
      <c r="AY30" s="260"/>
      <c r="AZ30" s="260"/>
      <c r="BA30" s="260"/>
      <c r="BB30" s="260"/>
      <c r="BC30" s="260"/>
      <c r="BD30" s="260"/>
      <c r="BE30" s="260"/>
      <c r="BF30" s="260"/>
      <c r="BG30" s="262"/>
      <c r="BH30" s="262"/>
      <c r="BI30" s="262"/>
      <c r="BJ30" s="262"/>
      <c r="BK30" s="261"/>
      <c r="BL30" s="261"/>
      <c r="BM30" s="261"/>
      <c r="BN30" s="261"/>
      <c r="BO30" s="260"/>
      <c r="BP30" s="260"/>
      <c r="BS30" s="8"/>
      <c r="BT30" s="8"/>
      <c r="BU30" s="8"/>
      <c r="BV30" s="8"/>
      <c r="BW30" s="8"/>
      <c r="BX30" s="8"/>
      <c r="BY30" s="8"/>
      <c r="BZ30" s="8"/>
      <c r="CA30" s="8"/>
      <c r="CB30" s="8"/>
      <c r="CC30" s="8"/>
      <c r="CD30" s="8"/>
      <c r="CE30" s="260"/>
    </row>
    <row r="31" spans="1:83" ht="57" x14ac:dyDescent="1.25">
      <c r="A31" s="260"/>
      <c r="B31" s="260"/>
      <c r="C31" s="265" t="s">
        <v>407</v>
      </c>
      <c r="D31" s="260"/>
      <c r="F31" s="265"/>
      <c r="G31" s="265"/>
      <c r="H31" s="265"/>
      <c r="I31" s="265"/>
      <c r="J31" s="265"/>
      <c r="K31" s="265"/>
      <c r="L31" s="265"/>
      <c r="M31" s="265"/>
      <c r="N31" s="265"/>
      <c r="O31" s="265"/>
      <c r="P31" s="265"/>
      <c r="Q31" s="265"/>
      <c r="R31" s="265"/>
      <c r="S31" s="265"/>
      <c r="T31" s="264"/>
      <c r="U31" s="264"/>
      <c r="V31" s="264"/>
      <c r="W31" s="1257"/>
      <c r="X31" s="1257"/>
      <c r="Y31" s="1257"/>
      <c r="Z31" s="1257"/>
      <c r="AA31" s="1257"/>
      <c r="AB31" s="1257"/>
      <c r="AC31" s="1257"/>
      <c r="AD31" s="1257"/>
      <c r="AE31" s="1257"/>
      <c r="AF31" s="1257"/>
      <c r="AG31" s="1257"/>
      <c r="AH31" s="1257"/>
      <c r="AI31" s="1257"/>
      <c r="AJ31" s="1257"/>
      <c r="AK31" s="1257"/>
      <c r="AL31" s="1257"/>
      <c r="AM31" s="1257"/>
      <c r="AN31" s="1257"/>
      <c r="AO31" s="1257"/>
      <c r="AP31" s="1257"/>
      <c r="AQ31" s="1257"/>
      <c r="AR31" s="1257"/>
      <c r="AS31" s="1257"/>
      <c r="AT31" s="1257"/>
      <c r="AU31" s="1257"/>
      <c r="AV31" s="1257"/>
      <c r="AW31" s="1257"/>
      <c r="AX31" s="1257"/>
      <c r="AY31" s="1257"/>
      <c r="AZ31" s="1257"/>
      <c r="BA31" s="1257"/>
      <c r="BB31" s="1257"/>
      <c r="BC31" s="1257"/>
      <c r="BD31" s="1257"/>
      <c r="BE31" s="1257"/>
      <c r="BF31" s="1257"/>
      <c r="BG31" s="1257"/>
      <c r="BH31" s="1257"/>
      <c r="BI31" s="1257"/>
      <c r="BJ31" s="1257"/>
      <c r="BK31" s="1257"/>
      <c r="BL31" s="1257"/>
      <c r="BM31" s="1257"/>
      <c r="BN31" s="1257"/>
      <c r="BO31" s="1257"/>
      <c r="BP31" s="1257"/>
      <c r="BQ31" s="1257"/>
      <c r="BR31" s="1257"/>
      <c r="BS31" s="1257"/>
      <c r="BT31" s="1257"/>
      <c r="BU31" s="1257"/>
      <c r="BV31" s="1257"/>
      <c r="BW31" s="1257"/>
      <c r="BX31" s="1258" t="s">
        <v>406</v>
      </c>
      <c r="BY31" s="1258"/>
      <c r="BZ31" s="1258"/>
      <c r="CA31" s="1258"/>
      <c r="CB31" s="8"/>
      <c r="CC31" s="8"/>
      <c r="CD31" s="8"/>
      <c r="CE31" s="260"/>
    </row>
    <row r="32" spans="1:83" ht="38.25" customHeight="1" x14ac:dyDescent="0.4">
      <c r="A32" s="260"/>
      <c r="B32" s="260"/>
      <c r="C32" s="260"/>
      <c r="D32" s="260"/>
      <c r="BS32" s="8"/>
      <c r="BT32" s="8"/>
      <c r="BU32" s="8"/>
      <c r="BV32" s="8"/>
      <c r="BW32" s="8"/>
      <c r="BX32" s="8"/>
      <c r="BY32" s="8"/>
      <c r="BZ32" s="8"/>
      <c r="CA32" s="8"/>
      <c r="CB32" s="8"/>
      <c r="CC32" s="8"/>
      <c r="CD32" s="8"/>
      <c r="CE32" s="260"/>
    </row>
    <row r="33" spans="1:83" ht="18.75" customHeight="1" x14ac:dyDescent="0.4">
      <c r="A33" s="260"/>
      <c r="B33" s="260"/>
      <c r="C33" s="260"/>
      <c r="D33" s="260"/>
      <c r="BS33" s="8"/>
      <c r="BT33" s="8"/>
      <c r="BU33" s="8"/>
      <c r="BV33" s="8"/>
      <c r="BW33" s="8"/>
      <c r="BX33" s="8"/>
      <c r="BY33" s="8"/>
      <c r="BZ33" s="8"/>
      <c r="CA33" s="8"/>
      <c r="CB33" s="8"/>
      <c r="CC33" s="8"/>
      <c r="CD33" s="8"/>
      <c r="CE33" s="260"/>
    </row>
    <row r="34" spans="1:83" ht="18.75" customHeight="1" x14ac:dyDescent="0.4">
      <c r="A34" s="260"/>
      <c r="B34" s="260"/>
      <c r="C34" s="260"/>
      <c r="D34" s="260"/>
      <c r="BS34" s="8"/>
      <c r="BT34" s="8"/>
      <c r="BU34" s="8"/>
      <c r="BV34" s="8"/>
      <c r="BW34" s="8"/>
      <c r="BX34" s="8"/>
      <c r="BY34" s="8"/>
      <c r="BZ34" s="8"/>
      <c r="CA34" s="8"/>
      <c r="CB34" s="8"/>
      <c r="CC34" s="8"/>
      <c r="CD34" s="8"/>
      <c r="CE34" s="260"/>
    </row>
    <row r="35" spans="1:83" ht="57" x14ac:dyDescent="0.4">
      <c r="A35" s="260"/>
      <c r="B35" s="260"/>
      <c r="C35" s="260"/>
      <c r="D35" s="260"/>
      <c r="E35" s="260"/>
      <c r="F35" s="260"/>
      <c r="G35" s="260"/>
      <c r="H35" s="260"/>
      <c r="I35" s="260"/>
      <c r="J35" s="260"/>
      <c r="K35" s="260"/>
      <c r="L35" s="260"/>
      <c r="M35" s="259"/>
      <c r="N35" s="259"/>
      <c r="O35" s="259"/>
      <c r="P35" s="259"/>
      <c r="Q35" s="259"/>
      <c r="R35" s="259"/>
      <c r="S35" s="259"/>
      <c r="T35" s="259"/>
      <c r="AD35" s="1257"/>
      <c r="AE35" s="1257"/>
      <c r="AF35" s="1257"/>
      <c r="AG35" s="1257"/>
      <c r="AH35" s="1257"/>
      <c r="AI35" s="1257"/>
      <c r="AJ35" s="1257"/>
      <c r="AK35" s="1257"/>
      <c r="AL35" s="1257"/>
      <c r="AM35" s="1257"/>
      <c r="AN35" s="1257"/>
      <c r="AO35" s="1257"/>
      <c r="AP35" s="1257"/>
      <c r="AQ35" s="1259" t="s">
        <v>405</v>
      </c>
      <c r="AR35" s="1259"/>
      <c r="AS35" s="1259"/>
      <c r="AT35" s="1259"/>
      <c r="AU35" s="1257"/>
      <c r="AV35" s="1257"/>
      <c r="AW35" s="1257"/>
      <c r="AX35" s="1257"/>
      <c r="AY35" s="1257"/>
      <c r="AZ35" s="1257"/>
      <c r="BA35" s="1257"/>
      <c r="BB35" s="1259" t="s">
        <v>404</v>
      </c>
      <c r="BC35" s="1259"/>
      <c r="BD35" s="1259"/>
      <c r="BE35" s="1259"/>
      <c r="BF35" s="1259" t="s">
        <v>403</v>
      </c>
      <c r="BG35" s="1259"/>
      <c r="BH35" s="1259"/>
      <c r="BI35" s="1259"/>
      <c r="BJ35" s="1259"/>
      <c r="BK35" s="1259"/>
      <c r="BL35" s="1259"/>
      <c r="BM35" s="1259"/>
      <c r="BN35" s="259"/>
      <c r="BO35" s="259"/>
      <c r="BP35" s="259"/>
      <c r="BS35" s="8"/>
      <c r="BT35" s="8"/>
      <c r="BU35" s="8"/>
      <c r="BV35" s="8"/>
      <c r="BW35" s="8"/>
      <c r="BX35" s="8"/>
      <c r="BY35" s="8"/>
      <c r="BZ35" s="8"/>
      <c r="CA35" s="8"/>
      <c r="CB35" s="8"/>
      <c r="CC35" s="8"/>
      <c r="CD35" s="8"/>
      <c r="CE35" s="260"/>
    </row>
    <row r="37" spans="1:83" ht="27" customHeight="1" x14ac:dyDescent="0.4">
      <c r="A37" s="260"/>
      <c r="B37" s="260"/>
      <c r="C37" s="260"/>
      <c r="D37" s="260"/>
      <c r="E37" s="260"/>
      <c r="F37" s="260"/>
      <c r="G37" s="260"/>
      <c r="H37" s="260"/>
      <c r="I37" s="260"/>
      <c r="J37" s="260"/>
      <c r="K37" s="260"/>
      <c r="L37" s="260"/>
      <c r="M37" s="260"/>
      <c r="N37" s="260"/>
      <c r="O37" s="261"/>
      <c r="P37" s="261"/>
      <c r="Q37" s="261"/>
      <c r="R37" s="261"/>
      <c r="S37" s="261"/>
      <c r="T37" s="261"/>
      <c r="U37" s="261"/>
      <c r="V37" s="261"/>
      <c r="W37" s="261"/>
      <c r="X37" s="261"/>
      <c r="Y37" s="261"/>
      <c r="Z37" s="261"/>
      <c r="AA37" s="261"/>
      <c r="AB37" s="261"/>
      <c r="AC37" s="261"/>
      <c r="AD37" s="261"/>
      <c r="AE37" s="261"/>
      <c r="AF37" s="261"/>
      <c r="AG37" s="261"/>
      <c r="AH37" s="261"/>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1"/>
      <c r="BL37" s="261"/>
      <c r="BM37" s="261"/>
      <c r="BN37" s="261"/>
      <c r="BO37" s="260"/>
      <c r="BP37" s="260"/>
      <c r="BS37" s="8"/>
      <c r="BT37" s="8"/>
      <c r="BU37" s="8"/>
      <c r="BV37" s="8"/>
      <c r="BW37" s="8"/>
      <c r="BX37" s="8"/>
      <c r="BY37" s="8"/>
      <c r="BZ37" s="8"/>
      <c r="CA37" s="8"/>
      <c r="CB37" s="8"/>
      <c r="CC37" s="8"/>
      <c r="CD37" s="8"/>
      <c r="CE37" s="260"/>
    </row>
    <row r="38" spans="1:83" ht="27" customHeight="1" x14ac:dyDescent="0.4">
      <c r="A38" s="260"/>
      <c r="B38" s="260"/>
      <c r="C38" s="260"/>
      <c r="D38" s="260"/>
      <c r="E38" s="260"/>
      <c r="F38" s="260"/>
      <c r="G38" s="260"/>
      <c r="H38" s="260"/>
      <c r="I38" s="260"/>
      <c r="J38" s="260"/>
      <c r="K38" s="260"/>
      <c r="L38" s="260"/>
      <c r="M38" s="260"/>
      <c r="N38" s="260"/>
      <c r="O38" s="261"/>
      <c r="P38" s="261"/>
      <c r="Q38" s="261"/>
      <c r="R38" s="261"/>
      <c r="S38" s="261"/>
      <c r="T38" s="261"/>
      <c r="U38" s="261"/>
      <c r="V38" s="261"/>
      <c r="W38" s="261"/>
      <c r="X38" s="261"/>
      <c r="Y38" s="261"/>
      <c r="Z38" s="261"/>
      <c r="AA38" s="261"/>
      <c r="AB38" s="261"/>
      <c r="AC38" s="262"/>
      <c r="AD38" s="262"/>
      <c r="AE38" s="262"/>
      <c r="AF38" s="262"/>
      <c r="AG38" s="262"/>
      <c r="AH38" s="262"/>
      <c r="AI38" s="262"/>
      <c r="AJ38" s="262"/>
      <c r="AK38" s="263"/>
      <c r="AL38" s="263"/>
      <c r="AM38" s="263"/>
      <c r="AN38" s="263"/>
      <c r="AO38" s="262"/>
      <c r="AP38" s="262"/>
      <c r="AQ38" s="262"/>
      <c r="AR38" s="262"/>
      <c r="AS38" s="262"/>
      <c r="AT38" s="262"/>
      <c r="AU38" s="262"/>
      <c r="AV38" s="262"/>
      <c r="AW38" s="262"/>
      <c r="AX38" s="260"/>
      <c r="AY38" s="260"/>
      <c r="AZ38" s="260"/>
      <c r="BA38" s="260"/>
      <c r="BB38" s="260"/>
      <c r="BC38" s="260"/>
      <c r="BD38" s="260"/>
      <c r="BE38" s="260"/>
      <c r="BF38" s="260"/>
      <c r="BG38" s="262"/>
      <c r="BH38" s="262"/>
      <c r="BI38" s="262"/>
      <c r="BJ38" s="262"/>
      <c r="BK38" s="261"/>
      <c r="BL38" s="261"/>
      <c r="BM38" s="261"/>
      <c r="BN38" s="261"/>
      <c r="BO38" s="260"/>
      <c r="BP38" s="260"/>
      <c r="BS38" s="8"/>
      <c r="BT38" s="8"/>
      <c r="BU38" s="8"/>
      <c r="BV38" s="8"/>
      <c r="BW38" s="8"/>
      <c r="BX38" s="8"/>
      <c r="BY38" s="8"/>
      <c r="BZ38" s="8"/>
      <c r="CA38" s="8"/>
      <c r="CB38" s="8"/>
      <c r="CC38" s="8"/>
      <c r="CD38" s="8"/>
      <c r="CE38" s="260"/>
    </row>
    <row r="39" spans="1:83" ht="27" customHeight="1" x14ac:dyDescent="0.4">
      <c r="A39" s="260"/>
      <c r="B39" s="260"/>
      <c r="C39" s="260"/>
      <c r="D39" s="260"/>
      <c r="E39" s="260"/>
      <c r="F39" s="260"/>
      <c r="G39" s="260"/>
      <c r="H39" s="260"/>
      <c r="I39" s="260"/>
      <c r="J39" s="260"/>
      <c r="K39" s="260"/>
      <c r="L39" s="260"/>
      <c r="M39" s="260"/>
      <c r="N39" s="260"/>
      <c r="O39" s="261"/>
      <c r="P39" s="261"/>
      <c r="Q39" s="261"/>
      <c r="R39" s="261"/>
      <c r="S39" s="261"/>
      <c r="T39" s="261"/>
      <c r="BO39" s="260"/>
      <c r="BP39" s="260"/>
      <c r="BS39" s="8"/>
      <c r="BT39" s="8"/>
      <c r="BU39" s="8"/>
      <c r="BV39" s="8"/>
      <c r="BW39" s="8"/>
      <c r="BX39" s="8"/>
      <c r="BY39" s="8"/>
      <c r="BZ39" s="8"/>
      <c r="CA39" s="8"/>
      <c r="CB39" s="8"/>
      <c r="CC39" s="8"/>
      <c r="CD39" s="8"/>
      <c r="CE39" s="260"/>
    </row>
    <row r="40" spans="1:83" ht="27" customHeight="1" x14ac:dyDescent="0.4">
      <c r="A40" s="260"/>
      <c r="B40" s="260"/>
      <c r="C40" s="260"/>
      <c r="D40" s="260"/>
      <c r="E40" s="260"/>
      <c r="F40" s="260"/>
      <c r="G40" s="260"/>
      <c r="H40" s="260"/>
      <c r="I40" s="260"/>
      <c r="J40" s="260"/>
      <c r="K40" s="260"/>
      <c r="L40" s="260"/>
      <c r="M40" s="260"/>
      <c r="N40" s="260"/>
      <c r="O40" s="261"/>
      <c r="P40" s="261"/>
      <c r="Q40" s="261"/>
      <c r="R40" s="261"/>
      <c r="S40" s="261"/>
      <c r="T40" s="261"/>
      <c r="BN40" s="261"/>
      <c r="BO40" s="260"/>
      <c r="BP40" s="260"/>
      <c r="BS40" s="8"/>
      <c r="BT40" s="8"/>
      <c r="BU40" s="8"/>
      <c r="BV40" s="8"/>
      <c r="BW40" s="8"/>
      <c r="BX40" s="8"/>
      <c r="BY40" s="8"/>
      <c r="BZ40" s="8"/>
      <c r="CA40" s="8"/>
      <c r="CB40" s="8"/>
      <c r="CC40" s="8"/>
      <c r="CD40" s="8"/>
      <c r="CE40" s="260"/>
    </row>
    <row r="41" spans="1:83" ht="27" customHeight="1" x14ac:dyDescent="0.4">
      <c r="A41" s="260"/>
      <c r="B41" s="260"/>
      <c r="C41" s="260"/>
      <c r="D41" s="260"/>
      <c r="E41" s="260"/>
      <c r="F41" s="260"/>
      <c r="G41" s="260"/>
      <c r="H41" s="260"/>
      <c r="I41" s="260"/>
      <c r="J41" s="260"/>
      <c r="K41" s="260"/>
      <c r="L41" s="260"/>
      <c r="M41" s="259"/>
      <c r="N41" s="259"/>
      <c r="O41" s="259"/>
      <c r="P41" s="259"/>
      <c r="Q41" s="259"/>
      <c r="R41" s="259"/>
      <c r="S41" s="259"/>
      <c r="T41" s="259"/>
      <c r="AW41" s="259"/>
      <c r="AX41" s="259"/>
      <c r="AY41" s="259"/>
      <c r="AZ41" s="259"/>
      <c r="BA41" s="259"/>
      <c r="BB41" s="259"/>
      <c r="BC41" s="259"/>
      <c r="BD41" s="259"/>
      <c r="BE41" s="259"/>
      <c r="BF41" s="259"/>
      <c r="BG41" s="259"/>
      <c r="BH41" s="259"/>
      <c r="BI41" s="259"/>
      <c r="BJ41" s="259"/>
      <c r="BK41" s="259"/>
      <c r="BL41" s="259"/>
      <c r="BM41" s="259"/>
      <c r="BN41" s="259"/>
      <c r="BO41" s="259"/>
      <c r="BP41" s="259"/>
      <c r="BS41" s="8"/>
      <c r="BT41" s="8"/>
      <c r="BU41" s="8"/>
      <c r="BV41" s="8"/>
      <c r="BW41" s="8"/>
      <c r="BX41" s="8"/>
      <c r="BY41" s="8"/>
      <c r="BZ41" s="8"/>
      <c r="CA41" s="8"/>
      <c r="CB41" s="8"/>
      <c r="CC41" s="8"/>
      <c r="CD41" s="8"/>
      <c r="CE41" s="260"/>
    </row>
    <row r="42" spans="1:83" ht="27" customHeight="1" x14ac:dyDescent="0.4"/>
    <row r="43" spans="1:83" ht="18.75" customHeight="1" x14ac:dyDescent="0.4">
      <c r="A43" s="260"/>
      <c r="B43" s="260"/>
      <c r="C43" s="260"/>
      <c r="D43" s="260"/>
      <c r="E43" s="260"/>
      <c r="F43" s="260"/>
      <c r="G43" s="260"/>
      <c r="H43" s="260"/>
      <c r="I43" s="260"/>
      <c r="J43" s="260"/>
      <c r="K43" s="260"/>
      <c r="L43" s="260"/>
      <c r="M43" s="259"/>
      <c r="N43" s="259"/>
      <c r="O43" s="259"/>
      <c r="P43" s="259"/>
      <c r="Q43" s="259"/>
      <c r="R43" s="259"/>
      <c r="S43" s="259"/>
      <c r="T43" s="259"/>
      <c r="AW43" s="259"/>
      <c r="AX43" s="259"/>
      <c r="AY43" s="259"/>
      <c r="AZ43" s="259"/>
      <c r="BA43" s="259"/>
      <c r="BB43" s="259"/>
      <c r="BC43" s="259"/>
      <c r="BD43" s="259"/>
      <c r="BE43" s="259"/>
      <c r="BF43" s="259"/>
      <c r="BG43" s="259"/>
      <c r="BH43" s="259"/>
      <c r="BI43" s="259"/>
      <c r="BJ43" s="259"/>
      <c r="BK43" s="259"/>
      <c r="BL43" s="259"/>
      <c r="BM43" s="259"/>
      <c r="BN43" s="259"/>
      <c r="BO43" s="259"/>
      <c r="BP43" s="259"/>
      <c r="BS43" s="8"/>
      <c r="BT43" s="8"/>
      <c r="BU43" s="8"/>
      <c r="BV43" s="8"/>
      <c r="BW43" s="8"/>
      <c r="BX43" s="8"/>
      <c r="BY43" s="8"/>
      <c r="BZ43" s="8"/>
      <c r="CA43" s="8"/>
      <c r="CB43" s="8"/>
      <c r="CC43" s="8"/>
      <c r="CD43" s="8"/>
      <c r="CE43" s="260"/>
    </row>
    <row r="44" spans="1:83" ht="18.75" customHeight="1" x14ac:dyDescent="0.4">
      <c r="A44" s="260"/>
      <c r="B44" s="260"/>
      <c r="C44" s="260"/>
      <c r="D44" s="260"/>
      <c r="E44" s="260"/>
      <c r="F44" s="260"/>
      <c r="G44" s="260"/>
      <c r="H44" s="260"/>
      <c r="I44" s="260"/>
      <c r="J44" s="260"/>
      <c r="K44" s="260"/>
      <c r="L44" s="260"/>
      <c r="M44" s="259"/>
      <c r="N44" s="259"/>
      <c r="O44" s="259"/>
      <c r="P44" s="259"/>
      <c r="Q44" s="259"/>
      <c r="R44" s="259"/>
      <c r="S44" s="259"/>
      <c r="T44" s="259"/>
      <c r="AW44" s="259"/>
      <c r="AX44" s="259"/>
      <c r="AY44" s="259"/>
      <c r="AZ44" s="259"/>
      <c r="BA44" s="259"/>
      <c r="BB44" s="259"/>
      <c r="BC44" s="259"/>
      <c r="BD44" s="259"/>
      <c r="BE44" s="259"/>
      <c r="BF44" s="259"/>
      <c r="BG44" s="259"/>
      <c r="BH44" s="259"/>
      <c r="BI44" s="259"/>
      <c r="BJ44" s="259"/>
      <c r="BK44" s="259"/>
      <c r="BL44" s="259"/>
      <c r="BM44" s="259"/>
      <c r="BN44" s="259"/>
      <c r="BO44" s="259"/>
      <c r="BP44" s="259"/>
      <c r="BS44" s="8"/>
      <c r="BT44" s="8"/>
      <c r="BU44" s="8"/>
      <c r="BV44" s="8"/>
      <c r="BW44" s="8"/>
      <c r="BX44" s="8"/>
      <c r="BY44" s="8"/>
      <c r="BZ44" s="8"/>
      <c r="CA44" s="8"/>
      <c r="CB44" s="8"/>
      <c r="CC44" s="8"/>
      <c r="CD44" s="8"/>
      <c r="CE44" s="260"/>
    </row>
    <row r="45" spans="1:83" ht="18.75" customHeight="1" x14ac:dyDescent="0.4">
      <c r="A45" s="260"/>
      <c r="B45" s="260"/>
      <c r="C45" s="260"/>
      <c r="D45" s="260"/>
      <c r="E45" s="260"/>
      <c r="F45" s="260"/>
      <c r="G45" s="260"/>
      <c r="H45" s="260"/>
      <c r="I45" s="260"/>
      <c r="J45" s="260"/>
      <c r="K45" s="260"/>
      <c r="L45" s="260"/>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59"/>
      <c r="AN45" s="259"/>
      <c r="AO45" s="259"/>
      <c r="AP45" s="259"/>
      <c r="AQ45" s="259"/>
      <c r="AR45" s="259"/>
      <c r="AS45" s="259"/>
      <c r="AT45" s="259"/>
      <c r="AU45" s="259"/>
      <c r="AV45" s="259"/>
      <c r="AW45" s="259"/>
      <c r="AX45" s="259"/>
      <c r="AY45" s="259"/>
      <c r="AZ45" s="259"/>
      <c r="BA45" s="259"/>
      <c r="BB45" s="259"/>
      <c r="BC45" s="259"/>
      <c r="BD45" s="259"/>
      <c r="BE45" s="259"/>
      <c r="BF45" s="259"/>
      <c r="BG45" s="259"/>
      <c r="BH45" s="259"/>
      <c r="BI45" s="259"/>
      <c r="BJ45" s="259"/>
      <c r="BK45" s="259"/>
      <c r="BL45" s="259"/>
      <c r="BM45" s="259"/>
      <c r="BN45" s="259"/>
      <c r="BO45" s="259"/>
      <c r="BP45" s="259"/>
      <c r="BS45" s="8"/>
      <c r="BT45" s="8"/>
      <c r="BU45" s="8"/>
      <c r="BV45" s="8"/>
      <c r="BW45" s="8"/>
      <c r="BX45" s="8"/>
      <c r="BY45" s="8"/>
      <c r="BZ45" s="8"/>
      <c r="CA45" s="8"/>
      <c r="CB45" s="8"/>
      <c r="CC45" s="8"/>
      <c r="CD45" s="8"/>
      <c r="CE45" s="260"/>
    </row>
    <row r="46" spans="1:83" s="15" customFormat="1" ht="18.75" customHeight="1" x14ac:dyDescent="0.4">
      <c r="A46" s="13"/>
      <c r="B46" s="13"/>
      <c r="C46" s="13"/>
      <c r="D46" s="13"/>
      <c r="E46" s="13"/>
      <c r="F46" s="13"/>
      <c r="G46" s="13"/>
      <c r="H46" s="13"/>
      <c r="I46" s="13"/>
      <c r="J46" s="13"/>
      <c r="K46" s="13"/>
      <c r="L46" s="13"/>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258"/>
      <c r="AX46" s="258"/>
      <c r="AY46" s="258"/>
      <c r="AZ46" s="258"/>
      <c r="BA46" s="258"/>
      <c r="BB46" s="258"/>
      <c r="BC46" s="258"/>
      <c r="BD46" s="258"/>
      <c r="BE46" s="258"/>
      <c r="BF46" s="258"/>
      <c r="BG46" s="258"/>
      <c r="BH46" s="258"/>
      <c r="BI46" s="258"/>
      <c r="BJ46" s="258"/>
      <c r="BK46" s="258"/>
      <c r="BL46" s="258"/>
      <c r="BM46" s="258"/>
      <c r="BN46" s="258"/>
      <c r="BO46" s="258"/>
      <c r="BP46" s="258"/>
      <c r="BS46" s="13"/>
      <c r="BT46" s="13"/>
      <c r="BU46" s="13"/>
      <c r="BV46" s="13"/>
      <c r="BW46" s="13"/>
      <c r="BX46" s="13"/>
      <c r="BY46" s="13"/>
      <c r="BZ46" s="13"/>
      <c r="CA46" s="13"/>
      <c r="CB46" s="13"/>
      <c r="CC46" s="13"/>
      <c r="CD46" s="13"/>
    </row>
    <row r="47" spans="1:83" s="15" customFormat="1" ht="18.75" customHeight="1" x14ac:dyDescent="0.4">
      <c r="A47" s="13"/>
      <c r="B47" s="13"/>
      <c r="C47" s="13"/>
      <c r="D47" s="13"/>
      <c r="E47" s="257"/>
      <c r="F47" s="257"/>
      <c r="G47" s="257"/>
      <c r="H47" s="257"/>
      <c r="I47" s="257"/>
      <c r="J47" s="257"/>
      <c r="K47" s="257"/>
      <c r="L47" s="257"/>
      <c r="O47" s="1260" t="s">
        <v>402</v>
      </c>
      <c r="P47" s="1260"/>
      <c r="Q47" s="1260"/>
      <c r="R47" s="1260"/>
      <c r="S47" s="1260"/>
      <c r="T47" s="1260"/>
      <c r="U47" s="1260"/>
      <c r="V47" s="1260"/>
      <c r="W47" s="1260"/>
      <c r="X47" s="1260"/>
      <c r="Y47" s="1260"/>
      <c r="Z47" s="1260"/>
      <c r="AA47" s="1260"/>
      <c r="AB47" s="1260"/>
      <c r="AC47" s="1260"/>
      <c r="AD47" s="1260"/>
      <c r="AE47" s="1260"/>
      <c r="AF47" s="1260"/>
      <c r="AG47" s="1260"/>
      <c r="AH47" s="1260"/>
      <c r="AI47" s="1260"/>
      <c r="AJ47" s="1260"/>
      <c r="AK47" s="1260"/>
      <c r="AL47" s="1260"/>
      <c r="AM47" s="1260"/>
      <c r="AN47" s="1260"/>
      <c r="AO47" s="1260"/>
      <c r="AP47" s="1260"/>
      <c r="AQ47" s="1260"/>
      <c r="AR47" s="1260"/>
      <c r="AS47" s="1260"/>
      <c r="AT47" s="1260"/>
      <c r="AU47" s="1260"/>
      <c r="AV47" s="1260"/>
      <c r="AW47" s="1260"/>
      <c r="AX47" s="1260"/>
      <c r="AY47" s="1260"/>
      <c r="AZ47" s="1260"/>
      <c r="BA47" s="1260"/>
      <c r="BB47" s="1260"/>
      <c r="BC47" s="1260"/>
      <c r="BD47" s="1260"/>
      <c r="BE47" s="1260"/>
      <c r="BF47" s="1260"/>
      <c r="BG47" s="1260"/>
      <c r="BH47" s="1260"/>
      <c r="BI47" s="1260"/>
      <c r="BJ47" s="1260"/>
      <c r="BK47" s="1260"/>
      <c r="BL47" s="1260"/>
      <c r="BM47" s="1260"/>
      <c r="BN47" s="1260"/>
      <c r="BO47" s="1260"/>
      <c r="BP47" s="1260"/>
      <c r="BQ47" s="256"/>
      <c r="BR47" s="256"/>
      <c r="BS47" s="13"/>
      <c r="BT47" s="13"/>
      <c r="BU47" s="13"/>
      <c r="BV47" s="13"/>
      <c r="BW47" s="13"/>
      <c r="BX47" s="13"/>
      <c r="BY47" s="13"/>
      <c r="BZ47" s="13"/>
      <c r="CA47" s="13"/>
      <c r="CB47" s="13"/>
      <c r="CC47" s="13"/>
      <c r="CD47" s="13"/>
      <c r="CE47" s="13"/>
    </row>
    <row r="48" spans="1:83" s="15" customFormat="1" ht="18.75" customHeight="1" x14ac:dyDescent="0.4">
      <c r="A48" s="13"/>
      <c r="B48" s="13"/>
      <c r="C48" s="13"/>
      <c r="D48" s="13"/>
      <c r="E48" s="257"/>
      <c r="F48" s="257"/>
      <c r="G48" s="257"/>
      <c r="H48" s="257"/>
      <c r="I48" s="257"/>
      <c r="J48" s="257"/>
      <c r="K48" s="257"/>
      <c r="L48" s="257"/>
      <c r="M48" s="256"/>
      <c r="N48" s="256"/>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c r="AL48" s="1260"/>
      <c r="AM48" s="1260"/>
      <c r="AN48" s="1260"/>
      <c r="AO48" s="1260"/>
      <c r="AP48" s="1260"/>
      <c r="AQ48" s="1260"/>
      <c r="AR48" s="1260"/>
      <c r="AS48" s="1260"/>
      <c r="AT48" s="1260"/>
      <c r="AU48" s="1260"/>
      <c r="AV48" s="1260"/>
      <c r="AW48" s="1260"/>
      <c r="AX48" s="1260"/>
      <c r="AY48" s="1260"/>
      <c r="AZ48" s="1260"/>
      <c r="BA48" s="1260"/>
      <c r="BB48" s="1260"/>
      <c r="BC48" s="1260"/>
      <c r="BD48" s="1260"/>
      <c r="BE48" s="1260"/>
      <c r="BF48" s="1260"/>
      <c r="BG48" s="1260"/>
      <c r="BH48" s="1260"/>
      <c r="BI48" s="1260"/>
      <c r="BJ48" s="1260"/>
      <c r="BK48" s="1260"/>
      <c r="BL48" s="1260"/>
      <c r="BM48" s="1260"/>
      <c r="BN48" s="1260"/>
      <c r="BO48" s="1260"/>
      <c r="BP48" s="1260"/>
      <c r="BQ48" s="256"/>
      <c r="BR48" s="256"/>
      <c r="BS48" s="13"/>
      <c r="BT48" s="13"/>
      <c r="BU48" s="13"/>
      <c r="BV48" s="13"/>
      <c r="BW48" s="13"/>
      <c r="BX48" s="13"/>
      <c r="BY48" s="13"/>
      <c r="BZ48" s="13"/>
      <c r="CA48" s="13"/>
      <c r="CB48" s="13"/>
      <c r="CC48" s="13"/>
      <c r="CD48" s="13"/>
      <c r="CE48" s="13"/>
    </row>
    <row r="49" spans="1:83" s="15" customFormat="1" ht="18.75" customHeight="1" x14ac:dyDescent="0.4">
      <c r="A49" s="13"/>
      <c r="B49" s="13"/>
      <c r="C49" s="13"/>
      <c r="D49" s="13"/>
      <c r="E49" s="257"/>
      <c r="F49" s="257"/>
      <c r="G49" s="257"/>
      <c r="H49" s="257"/>
      <c r="I49" s="257"/>
      <c r="J49" s="257"/>
      <c r="K49" s="257"/>
      <c r="L49" s="257"/>
      <c r="M49" s="256"/>
      <c r="N49" s="256"/>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c r="AL49" s="1260"/>
      <c r="AM49" s="1260"/>
      <c r="AN49" s="1260"/>
      <c r="AO49" s="1260"/>
      <c r="AP49" s="1260"/>
      <c r="AQ49" s="1260"/>
      <c r="AR49" s="1260"/>
      <c r="AS49" s="1260"/>
      <c r="AT49" s="1260"/>
      <c r="AU49" s="1260"/>
      <c r="AV49" s="1260"/>
      <c r="AW49" s="1260"/>
      <c r="AX49" s="1260"/>
      <c r="AY49" s="1260"/>
      <c r="AZ49" s="1260"/>
      <c r="BA49" s="1260"/>
      <c r="BB49" s="1260"/>
      <c r="BC49" s="1260"/>
      <c r="BD49" s="1260"/>
      <c r="BE49" s="1260"/>
      <c r="BF49" s="1260"/>
      <c r="BG49" s="1260"/>
      <c r="BH49" s="1260"/>
      <c r="BI49" s="1260"/>
      <c r="BJ49" s="1260"/>
      <c r="BK49" s="1260"/>
      <c r="BL49" s="1260"/>
      <c r="BM49" s="1260"/>
      <c r="BN49" s="1260"/>
      <c r="BO49" s="1260"/>
      <c r="BP49" s="1260"/>
      <c r="BQ49" s="256"/>
      <c r="BR49" s="256"/>
      <c r="BS49" s="13"/>
      <c r="BT49" s="13"/>
      <c r="BU49" s="13"/>
      <c r="BV49" s="13"/>
      <c r="BW49" s="78"/>
      <c r="BX49" s="78"/>
      <c r="BY49" s="78"/>
      <c r="BZ49" s="78"/>
      <c r="CA49" s="78"/>
      <c r="CB49" s="78"/>
      <c r="CC49" s="78"/>
      <c r="CD49" s="78"/>
      <c r="CE49" s="13"/>
    </row>
    <row r="50" spans="1:83"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row>
    <row r="51" spans="1:83"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55"/>
      <c r="BY51" s="201"/>
      <c r="BZ51" s="13"/>
      <c r="CA51" s="13"/>
      <c r="CB51" s="13"/>
      <c r="CC51" s="13"/>
      <c r="CD51" s="13"/>
      <c r="CE51" s="13"/>
    </row>
    <row r="52" spans="1:83"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55"/>
      <c r="BY52" s="201"/>
      <c r="BZ52" s="13"/>
      <c r="CA52" s="13"/>
      <c r="CB52" s="13"/>
      <c r="CC52" s="13"/>
      <c r="CD52" s="13"/>
      <c r="CE52" s="13"/>
    </row>
    <row r="53" spans="1:83"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row>
    <row r="54" spans="1:83" s="15" customFormat="1" ht="28.5" x14ac:dyDescent="0.4">
      <c r="A54" s="13"/>
      <c r="B54" s="13"/>
      <c r="C54" s="13"/>
      <c r="D54" s="13"/>
      <c r="E54" s="13"/>
      <c r="F54" s="13"/>
      <c r="G54" s="13"/>
      <c r="H54" s="13"/>
      <c r="I54" s="13"/>
      <c r="J54" s="13"/>
      <c r="K54" s="13"/>
      <c r="L54" s="13"/>
      <c r="M54" s="13"/>
      <c r="N54" s="254"/>
      <c r="O54" s="252"/>
      <c r="P54" s="252"/>
      <c r="Q54" s="252"/>
      <c r="R54" s="252"/>
      <c r="S54" s="252"/>
      <c r="T54" s="252"/>
      <c r="U54" s="252"/>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54"/>
      <c r="BX54" s="252"/>
      <c r="BY54" s="252"/>
      <c r="BZ54" s="198"/>
      <c r="CA54" s="198"/>
      <c r="CB54" s="198"/>
      <c r="CC54" s="198"/>
      <c r="CD54" s="198"/>
      <c r="CE54" s="13"/>
    </row>
    <row r="55" spans="1:83" s="15" customFormat="1" ht="21" x14ac:dyDescent="0.4">
      <c r="A55" s="13"/>
      <c r="B55" s="13"/>
      <c r="C55" s="13"/>
      <c r="D55" s="13"/>
      <c r="E55" s="13"/>
      <c r="F55" s="13"/>
      <c r="G55" s="13"/>
      <c r="H55" s="13"/>
      <c r="I55" s="13"/>
      <c r="J55" s="13"/>
      <c r="K55" s="13"/>
      <c r="L55" s="13"/>
      <c r="M55" s="13"/>
      <c r="N55" s="13"/>
      <c r="O55" s="252"/>
      <c r="P55" s="252"/>
      <c r="Q55" s="252"/>
      <c r="R55" s="252"/>
      <c r="S55" s="252"/>
      <c r="T55" s="252"/>
      <c r="U55" s="252"/>
      <c r="V55" s="197"/>
      <c r="W55" s="197"/>
      <c r="X55" s="197"/>
      <c r="Y55" s="197"/>
      <c r="Z55" s="197"/>
      <c r="AA55" s="197"/>
      <c r="AB55" s="197"/>
      <c r="AC55" s="197"/>
      <c r="AD55" s="197"/>
      <c r="AE55" s="197"/>
      <c r="AF55" s="197"/>
      <c r="AG55" s="197"/>
      <c r="AH55" s="197"/>
      <c r="AI55" s="197"/>
      <c r="AJ55" s="197"/>
      <c r="AK55" s="197"/>
      <c r="AL55" s="197"/>
      <c r="AM55" s="197"/>
      <c r="AN55" s="197"/>
      <c r="AO55" s="197"/>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197"/>
      <c r="CA55" s="197"/>
      <c r="CB55" s="197"/>
      <c r="CC55" s="197"/>
      <c r="CD55" s="197"/>
      <c r="CE55" s="253"/>
    </row>
    <row r="56" spans="1:83" s="15" customFormat="1" ht="21" customHeight="1" x14ac:dyDescent="0.4">
      <c r="A56" s="13"/>
      <c r="B56" s="13"/>
      <c r="C56" s="13"/>
      <c r="D56" s="13"/>
      <c r="E56" s="13"/>
      <c r="F56" s="13"/>
      <c r="G56" s="13"/>
      <c r="H56" s="13"/>
      <c r="I56" s="13"/>
      <c r="J56" s="13"/>
      <c r="K56" s="13"/>
      <c r="L56" s="13"/>
      <c r="M56" s="13"/>
      <c r="N56" s="13"/>
      <c r="O56" s="252"/>
      <c r="P56" s="252"/>
      <c r="Q56" s="252"/>
      <c r="R56" s="252"/>
      <c r="S56" s="252"/>
      <c r="T56" s="252"/>
      <c r="U56" s="252"/>
      <c r="V56" s="197"/>
      <c r="W56" s="197"/>
      <c r="X56" s="197"/>
      <c r="Y56" s="197"/>
      <c r="Z56" s="197"/>
      <c r="AA56" s="197"/>
      <c r="AB56" s="197"/>
      <c r="AC56" s="197"/>
      <c r="AD56" s="197"/>
      <c r="AE56" s="197"/>
      <c r="AF56" s="197"/>
      <c r="AG56" s="197"/>
      <c r="AH56" s="197"/>
      <c r="AI56" s="197"/>
      <c r="AJ56" s="197"/>
      <c r="AK56" s="197"/>
      <c r="AL56" s="197"/>
      <c r="AM56" s="197"/>
      <c r="AN56" s="197"/>
      <c r="AO56" s="197"/>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197"/>
      <c r="CA56" s="197"/>
      <c r="CB56" s="251"/>
      <c r="CC56" s="251"/>
      <c r="CD56" s="251"/>
    </row>
    <row r="57" spans="1:83" s="15" customFormat="1" ht="21" customHeight="1" x14ac:dyDescent="0.4">
      <c r="A57" s="13"/>
      <c r="B57" s="13"/>
      <c r="C57" s="13"/>
      <c r="D57" s="13"/>
      <c r="E57" s="13"/>
      <c r="F57" s="13"/>
      <c r="G57" s="13"/>
      <c r="H57" s="13"/>
      <c r="I57" s="13"/>
      <c r="J57" s="13"/>
      <c r="K57" s="13"/>
      <c r="L57" s="13"/>
      <c r="M57" s="13"/>
      <c r="N57" s="13"/>
      <c r="O57" s="252"/>
      <c r="P57" s="252"/>
      <c r="Q57" s="252"/>
      <c r="R57" s="252"/>
      <c r="S57" s="252"/>
      <c r="T57" s="252"/>
      <c r="U57" s="252"/>
      <c r="V57" s="197"/>
      <c r="W57" s="197"/>
      <c r="X57" s="197"/>
      <c r="Y57" s="197"/>
      <c r="Z57" s="197"/>
      <c r="AA57" s="197"/>
      <c r="AB57" s="197"/>
      <c r="AC57" s="197"/>
      <c r="AD57" s="197"/>
      <c r="AE57" s="197"/>
      <c r="AF57" s="197"/>
      <c r="AG57" s="197"/>
      <c r="AH57" s="197"/>
      <c r="AI57" s="197"/>
      <c r="AJ57" s="197"/>
      <c r="AK57" s="197"/>
      <c r="AL57" s="197"/>
      <c r="AM57" s="197"/>
      <c r="AN57" s="197"/>
      <c r="AO57" s="197"/>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197"/>
      <c r="CA57" s="197"/>
      <c r="CB57" s="251"/>
      <c r="CC57" s="251"/>
      <c r="CD57" s="251"/>
    </row>
    <row r="58" spans="1:83" s="15" customFormat="1" ht="21" customHeight="1" x14ac:dyDescent="0.4">
      <c r="A58" s="13"/>
      <c r="B58" s="13"/>
      <c r="C58" s="13"/>
      <c r="D58" s="13"/>
      <c r="E58" s="13"/>
      <c r="F58" s="13"/>
      <c r="G58" s="13"/>
      <c r="H58" s="13"/>
      <c r="I58" s="13"/>
      <c r="J58" s="13"/>
      <c r="K58" s="13"/>
      <c r="L58" s="13"/>
      <c r="M58" s="13"/>
      <c r="N58" s="13"/>
      <c r="O58" s="252"/>
      <c r="P58" s="252"/>
      <c r="Q58" s="252"/>
      <c r="R58" s="252"/>
      <c r="S58" s="252"/>
      <c r="T58" s="252"/>
      <c r="U58" s="252"/>
      <c r="V58" s="197"/>
      <c r="W58" s="197"/>
      <c r="X58" s="197"/>
      <c r="Y58" s="197"/>
      <c r="Z58" s="197"/>
      <c r="AA58" s="197"/>
      <c r="AB58" s="197"/>
      <c r="AC58" s="197"/>
      <c r="AD58" s="197"/>
      <c r="AE58" s="197"/>
      <c r="AF58" s="197"/>
      <c r="AG58" s="197"/>
      <c r="AH58" s="197"/>
      <c r="AI58" s="197"/>
      <c r="AJ58" s="197"/>
      <c r="AK58" s="197"/>
      <c r="AL58" s="197"/>
      <c r="AM58" s="197"/>
      <c r="AN58" s="197"/>
      <c r="AO58" s="197"/>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197"/>
      <c r="CA58" s="197"/>
      <c r="CB58" s="251"/>
      <c r="CC58" s="251"/>
      <c r="CD58" s="251"/>
    </row>
    <row r="59" spans="1:83" s="15" customFormat="1" ht="21" customHeight="1" x14ac:dyDescent="0.4">
      <c r="A59" s="13"/>
      <c r="B59" s="13"/>
      <c r="C59" s="13"/>
      <c r="D59" s="13"/>
      <c r="E59" s="13"/>
      <c r="F59" s="13"/>
      <c r="G59" s="13"/>
      <c r="H59" s="13"/>
      <c r="I59" s="13"/>
      <c r="J59" s="13"/>
      <c r="K59" s="13"/>
      <c r="L59" s="13"/>
      <c r="M59" s="13"/>
      <c r="N59" s="13"/>
      <c r="O59" s="252"/>
      <c r="P59" s="252"/>
      <c r="Q59" s="252"/>
      <c r="R59" s="252"/>
      <c r="S59" s="252"/>
      <c r="T59" s="252"/>
      <c r="U59" s="252"/>
      <c r="V59" s="197"/>
      <c r="W59" s="197"/>
      <c r="X59" s="197"/>
      <c r="Y59" s="197"/>
      <c r="Z59" s="197"/>
      <c r="AA59" s="197"/>
      <c r="AB59" s="197"/>
      <c r="AC59" s="197"/>
      <c r="AD59" s="197"/>
      <c r="AE59" s="197"/>
      <c r="AF59" s="197"/>
      <c r="AG59" s="197"/>
      <c r="AH59" s="197"/>
      <c r="AI59" s="197"/>
      <c r="AJ59" s="197"/>
      <c r="AK59" s="197"/>
      <c r="AL59" s="197"/>
      <c r="AM59" s="197"/>
      <c r="AN59" s="197"/>
      <c r="AO59" s="197"/>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197"/>
      <c r="CA59" s="197"/>
      <c r="CB59" s="251"/>
      <c r="CC59" s="251"/>
      <c r="CD59" s="251"/>
    </row>
    <row r="60" spans="1:83" s="15" customFormat="1" ht="21" customHeight="1" x14ac:dyDescent="0.4">
      <c r="A60" s="13"/>
      <c r="B60" s="13"/>
      <c r="C60" s="13"/>
      <c r="D60" s="13"/>
      <c r="E60" s="13"/>
      <c r="F60" s="13"/>
      <c r="G60" s="13"/>
      <c r="H60" s="13"/>
      <c r="I60" s="13"/>
      <c r="J60" s="13"/>
      <c r="K60" s="13"/>
      <c r="L60" s="13"/>
      <c r="M60" s="13"/>
      <c r="N60" s="13"/>
      <c r="O60" s="252"/>
      <c r="P60" s="252"/>
      <c r="Q60" s="252"/>
      <c r="R60" s="252"/>
      <c r="S60" s="252"/>
      <c r="T60" s="252"/>
      <c r="U60" s="252"/>
      <c r="V60" s="197"/>
      <c r="W60" s="197"/>
      <c r="X60" s="197"/>
      <c r="Y60" s="197"/>
      <c r="Z60" s="197"/>
      <c r="AA60" s="197"/>
      <c r="AB60" s="197"/>
      <c r="AC60" s="197"/>
      <c r="AD60" s="197"/>
      <c r="AE60" s="197"/>
      <c r="AF60" s="197"/>
      <c r="AG60" s="197"/>
      <c r="AH60" s="197"/>
      <c r="AI60" s="197"/>
      <c r="AJ60" s="197"/>
      <c r="AK60" s="197"/>
      <c r="AL60" s="197"/>
      <c r="AM60" s="197"/>
      <c r="AN60" s="197"/>
      <c r="AO60" s="197"/>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197"/>
      <c r="CA60" s="197"/>
      <c r="CB60" s="251"/>
      <c r="CC60" s="251"/>
      <c r="CD60" s="251"/>
    </row>
    <row r="61" spans="1:83" s="15" customFormat="1" ht="21" customHeight="1" x14ac:dyDescent="0.4">
      <c r="A61" s="13"/>
      <c r="B61" s="13"/>
      <c r="C61" s="13"/>
      <c r="D61" s="13"/>
      <c r="E61" s="13"/>
      <c r="F61" s="13"/>
      <c r="G61" s="13"/>
      <c r="H61" s="13"/>
      <c r="I61" s="13"/>
      <c r="J61" s="13"/>
      <c r="K61" s="13"/>
      <c r="L61" s="13"/>
      <c r="M61" s="13"/>
      <c r="N61" s="13"/>
      <c r="O61" s="252"/>
      <c r="P61" s="252"/>
      <c r="Q61" s="252"/>
      <c r="R61" s="252"/>
      <c r="S61" s="252"/>
      <c r="T61" s="252"/>
      <c r="U61" s="252"/>
      <c r="V61" s="197"/>
      <c r="W61" s="197"/>
      <c r="X61" s="197"/>
      <c r="Y61" s="197"/>
      <c r="Z61" s="197"/>
      <c r="AA61" s="197"/>
      <c r="AB61" s="197"/>
      <c r="AC61" s="197"/>
      <c r="AD61" s="197"/>
      <c r="AE61" s="197"/>
      <c r="AF61" s="197"/>
      <c r="AG61" s="197"/>
      <c r="AH61" s="197"/>
      <c r="AI61" s="197"/>
      <c r="AJ61" s="197"/>
      <c r="AK61" s="197"/>
      <c r="AL61" s="197"/>
      <c r="AM61" s="197"/>
      <c r="AN61" s="197"/>
      <c r="AO61" s="197"/>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197"/>
      <c r="CA61" s="197"/>
      <c r="CB61" s="251"/>
      <c r="CC61" s="251"/>
      <c r="CD61" s="251"/>
    </row>
    <row r="62" spans="1:83" s="15" customFormat="1" ht="13.5" x14ac:dyDescent="0.4">
      <c r="A62" s="13"/>
      <c r="B62" s="13"/>
      <c r="C62" s="13"/>
      <c r="D62" s="13"/>
      <c r="E62" s="13"/>
      <c r="F62" s="13"/>
      <c r="G62" s="13"/>
      <c r="H62" s="13"/>
      <c r="I62" s="13"/>
      <c r="J62" s="13"/>
      <c r="K62" s="13"/>
      <c r="L62" s="13"/>
      <c r="M62" s="13"/>
      <c r="N62" s="13"/>
      <c r="O62" s="252"/>
      <c r="P62" s="252"/>
      <c r="Q62" s="252"/>
      <c r="R62" s="252"/>
      <c r="S62" s="252"/>
      <c r="T62" s="252"/>
      <c r="U62" s="252"/>
      <c r="V62" s="197"/>
      <c r="W62" s="197"/>
      <c r="X62" s="197"/>
      <c r="Y62" s="197"/>
      <c r="Z62" s="197"/>
      <c r="AA62" s="197"/>
      <c r="AB62" s="197"/>
      <c r="AC62" s="197"/>
      <c r="AD62" s="197"/>
      <c r="AE62" s="197"/>
      <c r="AF62" s="197"/>
      <c r="AG62" s="197"/>
      <c r="AH62" s="197"/>
      <c r="AI62" s="197"/>
      <c r="AJ62" s="197"/>
      <c r="AK62" s="197"/>
      <c r="AL62" s="197"/>
      <c r="AM62" s="197"/>
      <c r="AN62" s="197"/>
      <c r="AO62" s="197"/>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197"/>
      <c r="CA62" s="197"/>
      <c r="CB62" s="251"/>
      <c r="CC62" s="251"/>
      <c r="CD62" s="251"/>
    </row>
    <row r="63" spans="1:83" s="15" customFormat="1" ht="21" customHeight="1" x14ac:dyDescent="0.4">
      <c r="A63" s="13"/>
      <c r="B63" s="13"/>
      <c r="C63" s="13"/>
      <c r="D63" s="13"/>
      <c r="E63" s="13"/>
      <c r="F63" s="13"/>
      <c r="G63" s="13"/>
      <c r="H63" s="13"/>
      <c r="I63" s="13"/>
      <c r="J63" s="13"/>
      <c r="K63" s="13"/>
      <c r="L63" s="13"/>
      <c r="M63" s="13"/>
      <c r="N63" s="13"/>
      <c r="O63" s="252"/>
      <c r="P63" s="252"/>
      <c r="Q63" s="252"/>
      <c r="R63" s="252"/>
      <c r="S63" s="252"/>
      <c r="T63" s="252"/>
      <c r="U63" s="252"/>
      <c r="V63" s="1261"/>
      <c r="W63" s="1262"/>
      <c r="X63" s="1263" t="s">
        <v>401</v>
      </c>
      <c r="Y63" s="1264"/>
      <c r="Z63" s="1264"/>
      <c r="AA63" s="1264"/>
      <c r="AB63" s="1264"/>
      <c r="AC63" s="1264"/>
      <c r="AD63" s="1264"/>
      <c r="AE63" s="1264"/>
      <c r="AF63" s="1264"/>
      <c r="AG63" s="1264"/>
      <c r="AH63" s="1264"/>
      <c r="AI63" s="1264"/>
      <c r="AJ63" s="1264"/>
      <c r="AK63" s="1264"/>
      <c r="AL63" s="1264"/>
      <c r="AM63" s="1264"/>
      <c r="AN63" s="1264"/>
      <c r="AO63" s="1264"/>
      <c r="AP63" s="1264"/>
      <c r="AQ63" s="1264"/>
      <c r="AR63" s="1264"/>
      <c r="AS63" s="1264"/>
      <c r="AT63" s="1264"/>
      <c r="AU63" s="1264"/>
      <c r="AV63" s="1264"/>
      <c r="AW63" s="1264"/>
      <c r="AX63" s="1265"/>
      <c r="AY63" s="1206" t="s">
        <v>400</v>
      </c>
      <c r="AZ63" s="1206"/>
      <c r="BA63" s="1206"/>
      <c r="BB63" s="1206"/>
      <c r="BC63" s="1206"/>
      <c r="BD63" s="1206" t="s">
        <v>399</v>
      </c>
      <c r="BE63" s="1206"/>
      <c r="BF63" s="1206"/>
      <c r="BG63" s="1206"/>
      <c r="BH63" s="1206"/>
      <c r="BI63" s="13"/>
      <c r="BJ63" s="13"/>
      <c r="BK63" s="13"/>
      <c r="BL63" s="13"/>
      <c r="BM63" s="13"/>
      <c r="BN63" s="13"/>
      <c r="BO63" s="13"/>
      <c r="BP63" s="13"/>
      <c r="BQ63" s="13"/>
      <c r="BS63" s="13"/>
      <c r="BT63" s="13"/>
      <c r="BU63" s="13"/>
      <c r="BV63" s="13"/>
      <c r="BW63" s="13"/>
      <c r="BX63" s="13"/>
      <c r="BY63" s="13"/>
      <c r="BZ63" s="197"/>
      <c r="CA63" s="197"/>
      <c r="CB63" s="251"/>
      <c r="CC63" s="251"/>
      <c r="CD63" s="251"/>
    </row>
    <row r="64" spans="1:83" s="15" customFormat="1" ht="21" customHeight="1" x14ac:dyDescent="0.4">
      <c r="A64" s="13"/>
      <c r="B64" s="13"/>
      <c r="C64" s="13"/>
      <c r="D64" s="13"/>
      <c r="E64" s="13"/>
      <c r="F64" s="13"/>
      <c r="G64" s="13"/>
      <c r="H64" s="13"/>
      <c r="I64" s="13"/>
      <c r="J64" s="13"/>
      <c r="K64" s="13"/>
      <c r="L64" s="13"/>
      <c r="M64" s="13"/>
      <c r="N64" s="13"/>
      <c r="O64" s="252"/>
      <c r="P64" s="252"/>
      <c r="Q64" s="252"/>
      <c r="R64" s="252"/>
      <c r="S64" s="252"/>
      <c r="T64" s="252"/>
      <c r="U64" s="252"/>
      <c r="V64" s="1249">
        <v>1</v>
      </c>
      <c r="W64" s="1249"/>
      <c r="X64" s="1205" t="s">
        <v>398</v>
      </c>
      <c r="Y64" s="1205"/>
      <c r="Z64" s="1205"/>
      <c r="AA64" s="1205"/>
      <c r="AB64" s="1205"/>
      <c r="AC64" s="1205"/>
      <c r="AD64" s="1205"/>
      <c r="AE64" s="1205"/>
      <c r="AF64" s="1205"/>
      <c r="AG64" s="1205"/>
      <c r="AH64" s="1205"/>
      <c r="AI64" s="1205"/>
      <c r="AJ64" s="1205"/>
      <c r="AK64" s="1205"/>
      <c r="AL64" s="1205"/>
      <c r="AM64" s="1205"/>
      <c r="AN64" s="1205"/>
      <c r="AO64" s="1205"/>
      <c r="AP64" s="1205"/>
      <c r="AQ64" s="1205"/>
      <c r="AR64" s="1205"/>
      <c r="AS64" s="1205"/>
      <c r="AT64" s="1205"/>
      <c r="AU64" s="1205"/>
      <c r="AV64" s="1205"/>
      <c r="AW64" s="1205"/>
      <c r="AX64" s="1205"/>
      <c r="AY64" s="1206" t="s">
        <v>395</v>
      </c>
      <c r="AZ64" s="1206"/>
      <c r="BA64" s="1206"/>
      <c r="BB64" s="1206"/>
      <c r="BC64" s="1206"/>
      <c r="BD64" s="1203">
        <v>1</v>
      </c>
      <c r="BE64" s="1203"/>
      <c r="BF64" s="1203"/>
      <c r="BG64" s="1203"/>
      <c r="BH64" s="1203"/>
      <c r="BI64" s="13"/>
      <c r="BJ64" s="13"/>
      <c r="BK64" s="13"/>
      <c r="BL64" s="13"/>
      <c r="BM64" s="13"/>
      <c r="BN64" s="13"/>
      <c r="BO64" s="13"/>
      <c r="BP64" s="13"/>
      <c r="BQ64" s="13"/>
      <c r="BS64" s="13"/>
      <c r="BT64" s="13"/>
      <c r="BU64" s="13"/>
      <c r="BV64" s="13"/>
      <c r="BW64" s="13"/>
      <c r="BX64" s="13"/>
      <c r="BY64" s="13"/>
      <c r="BZ64" s="197"/>
      <c r="CA64" s="197"/>
      <c r="CB64" s="251"/>
      <c r="CC64" s="251"/>
      <c r="CD64" s="251"/>
    </row>
    <row r="65" spans="1:83" s="15" customFormat="1" ht="21" customHeight="1" x14ac:dyDescent="0.4">
      <c r="A65" s="13"/>
      <c r="B65" s="13"/>
      <c r="C65" s="13"/>
      <c r="D65" s="13"/>
      <c r="E65" s="13"/>
      <c r="F65" s="13"/>
      <c r="G65" s="13"/>
      <c r="H65" s="13"/>
      <c r="I65" s="13"/>
      <c r="J65" s="13"/>
      <c r="K65" s="13"/>
      <c r="L65" s="13"/>
      <c r="M65" s="13"/>
      <c r="N65" s="13"/>
      <c r="O65" s="252"/>
      <c r="P65" s="252"/>
      <c r="Q65" s="252"/>
      <c r="R65" s="252"/>
      <c r="S65" s="252"/>
      <c r="T65" s="252"/>
      <c r="U65" s="252"/>
      <c r="V65" s="1249">
        <v>2</v>
      </c>
      <c r="W65" s="1249"/>
      <c r="X65" s="1205" t="s">
        <v>397</v>
      </c>
      <c r="Y65" s="1205"/>
      <c r="Z65" s="1205"/>
      <c r="AA65" s="1205"/>
      <c r="AB65" s="1205"/>
      <c r="AC65" s="1205"/>
      <c r="AD65" s="1205"/>
      <c r="AE65" s="1205"/>
      <c r="AF65" s="1205"/>
      <c r="AG65" s="1205"/>
      <c r="AH65" s="1205"/>
      <c r="AI65" s="1205"/>
      <c r="AJ65" s="1205"/>
      <c r="AK65" s="1205"/>
      <c r="AL65" s="1205"/>
      <c r="AM65" s="1205"/>
      <c r="AN65" s="1205"/>
      <c r="AO65" s="1205"/>
      <c r="AP65" s="1205"/>
      <c r="AQ65" s="1205"/>
      <c r="AR65" s="1205"/>
      <c r="AS65" s="1205"/>
      <c r="AT65" s="1205"/>
      <c r="AU65" s="1205"/>
      <c r="AV65" s="1205"/>
      <c r="AW65" s="1205"/>
      <c r="AX65" s="1205"/>
      <c r="AY65" s="1206" t="s">
        <v>395</v>
      </c>
      <c r="AZ65" s="1206"/>
      <c r="BA65" s="1206"/>
      <c r="BB65" s="1206"/>
      <c r="BC65" s="1206"/>
      <c r="BD65" s="1203">
        <v>1</v>
      </c>
      <c r="BE65" s="1203"/>
      <c r="BF65" s="1203"/>
      <c r="BG65" s="1203"/>
      <c r="BH65" s="1203"/>
      <c r="BI65" s="13"/>
      <c r="BJ65" s="13"/>
      <c r="BK65" s="13"/>
      <c r="BL65" s="13"/>
      <c r="BM65" s="13"/>
      <c r="BN65" s="13"/>
      <c r="BO65" s="13"/>
      <c r="BP65" s="13"/>
      <c r="BQ65" s="13"/>
      <c r="BS65" s="13"/>
      <c r="BT65" s="13"/>
      <c r="BU65" s="13"/>
      <c r="BV65" s="13"/>
      <c r="BW65" s="13"/>
      <c r="BX65" s="13"/>
      <c r="BY65" s="13"/>
      <c r="BZ65" s="197"/>
      <c r="CA65" s="197"/>
      <c r="CB65" s="251"/>
      <c r="CC65" s="251"/>
      <c r="CD65" s="251"/>
    </row>
    <row r="66" spans="1:83" s="15" customFormat="1" ht="21" customHeight="1" x14ac:dyDescent="0.4">
      <c r="A66" s="13"/>
      <c r="B66" s="13"/>
      <c r="C66" s="13"/>
      <c r="D66" s="13"/>
      <c r="E66" s="13"/>
      <c r="F66" s="13"/>
      <c r="G66" s="13"/>
      <c r="H66" s="13"/>
      <c r="I66" s="13"/>
      <c r="J66" s="13"/>
      <c r="K66" s="13"/>
      <c r="L66" s="13"/>
      <c r="M66" s="13"/>
      <c r="N66" s="13"/>
      <c r="O66" s="252"/>
      <c r="P66" s="252"/>
      <c r="Q66" s="252"/>
      <c r="R66" s="252"/>
      <c r="S66" s="252"/>
      <c r="T66" s="252"/>
      <c r="U66" s="252"/>
      <c r="V66" s="1249">
        <v>3</v>
      </c>
      <c r="W66" s="1249"/>
      <c r="X66" s="1205" t="s">
        <v>396</v>
      </c>
      <c r="Y66" s="1205"/>
      <c r="Z66" s="1205"/>
      <c r="AA66" s="1205"/>
      <c r="AB66" s="1205"/>
      <c r="AC66" s="1205"/>
      <c r="AD66" s="1205"/>
      <c r="AE66" s="1205"/>
      <c r="AF66" s="1205"/>
      <c r="AG66" s="1205"/>
      <c r="AH66" s="1205"/>
      <c r="AI66" s="1205"/>
      <c r="AJ66" s="1205"/>
      <c r="AK66" s="1205"/>
      <c r="AL66" s="1205"/>
      <c r="AM66" s="1205"/>
      <c r="AN66" s="1205"/>
      <c r="AO66" s="1205"/>
      <c r="AP66" s="1205"/>
      <c r="AQ66" s="1205"/>
      <c r="AR66" s="1205"/>
      <c r="AS66" s="1205"/>
      <c r="AT66" s="1205"/>
      <c r="AU66" s="1205"/>
      <c r="AV66" s="1205"/>
      <c r="AW66" s="1205"/>
      <c r="AX66" s="1205"/>
      <c r="AY66" s="1206" t="s">
        <v>395</v>
      </c>
      <c r="AZ66" s="1206"/>
      <c r="BA66" s="1206"/>
      <c r="BB66" s="1206"/>
      <c r="BC66" s="1206"/>
      <c r="BD66" s="1203">
        <v>1</v>
      </c>
      <c r="BE66" s="1203"/>
      <c r="BF66" s="1203"/>
      <c r="BG66" s="1203"/>
      <c r="BH66" s="1203"/>
      <c r="BI66" s="13"/>
      <c r="BJ66" s="13"/>
      <c r="BK66" s="13"/>
      <c r="BL66" s="13"/>
      <c r="BM66" s="13"/>
      <c r="BN66" s="13"/>
      <c r="BO66" s="13"/>
      <c r="BP66" s="13"/>
      <c r="BQ66" s="13"/>
      <c r="BS66" s="13"/>
      <c r="BT66" s="13"/>
      <c r="BU66" s="13"/>
      <c r="BV66" s="13"/>
      <c r="BW66" s="13"/>
      <c r="BX66" s="13"/>
      <c r="BY66" s="13"/>
      <c r="BZ66" s="197"/>
      <c r="CA66" s="197"/>
      <c r="CB66" s="251"/>
      <c r="CC66" s="251"/>
      <c r="CD66" s="251"/>
    </row>
    <row r="67" spans="1:83" s="15" customFormat="1" ht="21" customHeight="1" x14ac:dyDescent="0.4">
      <c r="A67" s="13"/>
      <c r="B67" s="13"/>
      <c r="C67" s="13"/>
      <c r="D67" s="13"/>
      <c r="E67" s="13"/>
      <c r="F67" s="13"/>
      <c r="G67" s="13"/>
      <c r="H67" s="13"/>
      <c r="I67" s="13"/>
      <c r="J67" s="13"/>
      <c r="K67" s="13"/>
      <c r="L67" s="13"/>
      <c r="M67" s="13"/>
      <c r="N67" s="13"/>
      <c r="O67" s="252"/>
      <c r="P67" s="252"/>
      <c r="Q67" s="252"/>
      <c r="R67" s="252"/>
      <c r="S67" s="252"/>
      <c r="T67" s="252"/>
      <c r="U67" s="252"/>
      <c r="V67" s="1249">
        <v>4</v>
      </c>
      <c r="W67" s="1249"/>
      <c r="X67" s="1205" t="s">
        <v>394</v>
      </c>
      <c r="Y67" s="1205"/>
      <c r="Z67" s="1205"/>
      <c r="AA67" s="1205"/>
      <c r="AB67" s="1205"/>
      <c r="AC67" s="1205"/>
      <c r="AD67" s="1205"/>
      <c r="AE67" s="1205"/>
      <c r="AF67" s="1205"/>
      <c r="AG67" s="1205"/>
      <c r="AH67" s="1205"/>
      <c r="AI67" s="1205"/>
      <c r="AJ67" s="1205"/>
      <c r="AK67" s="1205"/>
      <c r="AL67" s="1205"/>
      <c r="AM67" s="1205"/>
      <c r="AN67" s="1205"/>
      <c r="AO67" s="1205"/>
      <c r="AP67" s="1205"/>
      <c r="AQ67" s="1205"/>
      <c r="AR67" s="1205"/>
      <c r="AS67" s="1205"/>
      <c r="AT67" s="1205"/>
      <c r="AU67" s="1205"/>
      <c r="AV67" s="1205"/>
      <c r="AW67" s="1205"/>
      <c r="AX67" s="1205"/>
      <c r="AY67" s="1206" t="s">
        <v>393</v>
      </c>
      <c r="AZ67" s="1206"/>
      <c r="BA67" s="1206"/>
      <c r="BB67" s="1206"/>
      <c r="BC67" s="1206"/>
      <c r="BD67" s="1203" t="s">
        <v>564</v>
      </c>
      <c r="BE67" s="1203"/>
      <c r="BF67" s="1203"/>
      <c r="BG67" s="1203"/>
      <c r="BH67" s="1203"/>
      <c r="BI67" s="13"/>
      <c r="BJ67" s="13"/>
      <c r="BK67" s="13"/>
      <c r="BL67" s="13"/>
      <c r="BM67" s="13"/>
      <c r="BN67" s="13"/>
      <c r="BO67" s="13"/>
      <c r="BP67" s="13"/>
      <c r="BQ67" s="13"/>
      <c r="BS67" s="13"/>
      <c r="BT67" s="13"/>
      <c r="BU67" s="13"/>
      <c r="BV67" s="13"/>
      <c r="BW67" s="13"/>
      <c r="BX67" s="13"/>
      <c r="BY67" s="13"/>
      <c r="BZ67" s="197"/>
      <c r="CA67" s="197"/>
      <c r="CB67" s="251"/>
      <c r="CC67" s="251"/>
      <c r="CD67" s="251"/>
    </row>
    <row r="68" spans="1:83" s="15" customFormat="1" ht="21" customHeight="1" x14ac:dyDescent="0.4">
      <c r="A68" s="13"/>
      <c r="B68" s="13"/>
      <c r="C68" s="13"/>
      <c r="D68" s="13"/>
      <c r="E68" s="13"/>
      <c r="F68" s="13"/>
      <c r="G68" s="13"/>
      <c r="H68" s="13"/>
      <c r="I68" s="13"/>
      <c r="J68" s="13"/>
      <c r="K68" s="13"/>
      <c r="L68" s="13"/>
      <c r="M68" s="13"/>
      <c r="N68" s="13"/>
      <c r="O68" s="252"/>
      <c r="P68" s="252"/>
      <c r="Q68" s="252"/>
      <c r="R68" s="252"/>
      <c r="S68" s="252"/>
      <c r="T68" s="252"/>
      <c r="U68" s="252"/>
      <c r="V68" s="1249">
        <v>5</v>
      </c>
      <c r="W68" s="1249"/>
      <c r="X68" s="1205" t="s">
        <v>392</v>
      </c>
      <c r="Y68" s="1205"/>
      <c r="Z68" s="1205"/>
      <c r="AA68" s="1205"/>
      <c r="AB68" s="1205"/>
      <c r="AC68" s="1205"/>
      <c r="AD68" s="1205"/>
      <c r="AE68" s="1205"/>
      <c r="AF68" s="1205"/>
      <c r="AG68" s="1205"/>
      <c r="AH68" s="1205"/>
      <c r="AI68" s="1205"/>
      <c r="AJ68" s="1205"/>
      <c r="AK68" s="1205"/>
      <c r="AL68" s="1205"/>
      <c r="AM68" s="1205"/>
      <c r="AN68" s="1205"/>
      <c r="AO68" s="1205"/>
      <c r="AP68" s="1205"/>
      <c r="AQ68" s="1205"/>
      <c r="AR68" s="1205"/>
      <c r="AS68" s="1205"/>
      <c r="AT68" s="1205"/>
      <c r="AU68" s="1205"/>
      <c r="AV68" s="1205"/>
      <c r="AW68" s="1205"/>
      <c r="AX68" s="1205"/>
      <c r="AY68" s="1206" t="s">
        <v>391</v>
      </c>
      <c r="AZ68" s="1206"/>
      <c r="BA68" s="1206"/>
      <c r="BB68" s="1206"/>
      <c r="BC68" s="1206"/>
      <c r="BD68" s="1203">
        <v>4</v>
      </c>
      <c r="BE68" s="1203"/>
      <c r="BF68" s="1203"/>
      <c r="BG68" s="1203"/>
      <c r="BH68" s="1203"/>
      <c r="BI68" s="13"/>
      <c r="BJ68" s="13"/>
      <c r="BK68" s="13"/>
      <c r="BL68" s="13"/>
      <c r="BM68" s="13"/>
      <c r="BN68" s="13"/>
      <c r="BO68" s="13"/>
      <c r="BP68" s="13"/>
      <c r="BQ68" s="13"/>
      <c r="BS68" s="13"/>
      <c r="BT68" s="13"/>
      <c r="BU68" s="13"/>
      <c r="BV68" s="13"/>
      <c r="BW68" s="13"/>
      <c r="BX68" s="13"/>
      <c r="BY68" s="13"/>
      <c r="BZ68" s="197"/>
      <c r="CA68" s="197"/>
      <c r="CB68" s="251"/>
      <c r="CC68" s="251"/>
      <c r="CD68" s="251"/>
    </row>
    <row r="69" spans="1:83" s="15" customFormat="1" ht="21" customHeight="1" x14ac:dyDescent="0.4">
      <c r="A69" s="13"/>
      <c r="B69" s="13"/>
      <c r="C69" s="13"/>
      <c r="D69" s="13"/>
      <c r="E69" s="13"/>
      <c r="F69" s="13"/>
      <c r="G69" s="13"/>
      <c r="H69" s="13"/>
      <c r="I69" s="13"/>
      <c r="J69" s="13"/>
      <c r="K69" s="13"/>
      <c r="L69" s="13"/>
      <c r="M69" s="13"/>
      <c r="N69" s="13"/>
      <c r="O69" s="252"/>
      <c r="P69" s="252"/>
      <c r="Q69" s="252"/>
      <c r="R69" s="252"/>
      <c r="S69" s="252"/>
      <c r="T69" s="252"/>
      <c r="U69" s="252"/>
      <c r="V69" s="1249">
        <v>6</v>
      </c>
      <c r="W69" s="1249"/>
      <c r="X69" s="1205" t="s">
        <v>390</v>
      </c>
      <c r="Y69" s="1205"/>
      <c r="Z69" s="1205"/>
      <c r="AA69" s="1205"/>
      <c r="AB69" s="1205"/>
      <c r="AC69" s="1205"/>
      <c r="AD69" s="1205"/>
      <c r="AE69" s="1205"/>
      <c r="AF69" s="1205"/>
      <c r="AG69" s="1205"/>
      <c r="AH69" s="1205"/>
      <c r="AI69" s="1205"/>
      <c r="AJ69" s="1205"/>
      <c r="AK69" s="1205"/>
      <c r="AL69" s="1205"/>
      <c r="AM69" s="1205"/>
      <c r="AN69" s="1205"/>
      <c r="AO69" s="1205"/>
      <c r="AP69" s="1205"/>
      <c r="AQ69" s="1205"/>
      <c r="AR69" s="1205"/>
      <c r="AS69" s="1205"/>
      <c r="AT69" s="1205"/>
      <c r="AU69" s="1205"/>
      <c r="AV69" s="1205"/>
      <c r="AW69" s="1205"/>
      <c r="AX69" s="1205"/>
      <c r="AY69" s="1206" t="s">
        <v>389</v>
      </c>
      <c r="AZ69" s="1206"/>
      <c r="BA69" s="1206"/>
      <c r="BB69" s="1206"/>
      <c r="BC69" s="1206"/>
      <c r="BD69" s="1203">
        <v>5</v>
      </c>
      <c r="BE69" s="1203"/>
      <c r="BF69" s="1203"/>
      <c r="BG69" s="1203"/>
      <c r="BH69" s="1203"/>
      <c r="BI69" s="13"/>
      <c r="BJ69" s="13"/>
      <c r="BK69" s="13"/>
      <c r="BL69" s="13"/>
      <c r="BM69" s="13"/>
      <c r="BN69" s="13"/>
      <c r="BO69" s="13"/>
      <c r="BP69" s="13"/>
      <c r="BQ69" s="13"/>
      <c r="BS69" s="13"/>
      <c r="BT69" s="13"/>
      <c r="BU69" s="13"/>
      <c r="BV69" s="13"/>
      <c r="BW69" s="13"/>
      <c r="BX69" s="13"/>
      <c r="BY69" s="13"/>
      <c r="BZ69" s="197"/>
      <c r="CA69" s="197"/>
      <c r="CB69" s="251"/>
      <c r="CC69" s="251"/>
      <c r="CD69" s="251"/>
    </row>
    <row r="70" spans="1:83" s="15" customFormat="1" ht="21" customHeight="1" x14ac:dyDescent="0.4">
      <c r="A70" s="13"/>
      <c r="B70" s="13"/>
      <c r="C70" s="13"/>
      <c r="D70" s="13"/>
      <c r="E70" s="13"/>
      <c r="F70" s="13"/>
      <c r="G70" s="13"/>
      <c r="H70" s="13"/>
      <c r="I70" s="13"/>
      <c r="J70" s="13"/>
      <c r="K70" s="13"/>
      <c r="L70" s="13"/>
      <c r="M70" s="13"/>
      <c r="N70" s="13"/>
      <c r="O70" s="252"/>
      <c r="P70" s="252"/>
      <c r="Q70" s="252"/>
      <c r="R70" s="252"/>
      <c r="S70" s="252"/>
      <c r="T70" s="252"/>
      <c r="U70" s="252"/>
      <c r="V70" s="1249">
        <v>7</v>
      </c>
      <c r="W70" s="1249"/>
      <c r="X70" s="1205" t="s">
        <v>388</v>
      </c>
      <c r="Y70" s="1205"/>
      <c r="Z70" s="1205"/>
      <c r="AA70" s="1205"/>
      <c r="AB70" s="1205"/>
      <c r="AC70" s="1205"/>
      <c r="AD70" s="1205"/>
      <c r="AE70" s="1205"/>
      <c r="AF70" s="1205"/>
      <c r="AG70" s="1205"/>
      <c r="AH70" s="1205"/>
      <c r="AI70" s="1205"/>
      <c r="AJ70" s="1205"/>
      <c r="AK70" s="1205"/>
      <c r="AL70" s="1205"/>
      <c r="AM70" s="1205"/>
      <c r="AN70" s="1205"/>
      <c r="AO70" s="1205"/>
      <c r="AP70" s="1205"/>
      <c r="AQ70" s="1205"/>
      <c r="AR70" s="1205"/>
      <c r="AS70" s="1205"/>
      <c r="AT70" s="1205"/>
      <c r="AU70" s="1205"/>
      <c r="AV70" s="1205"/>
      <c r="AW70" s="1205"/>
      <c r="AX70" s="1205"/>
      <c r="AY70" s="1206" t="s">
        <v>386</v>
      </c>
      <c r="AZ70" s="1206"/>
      <c r="BA70" s="1206"/>
      <c r="BB70" s="1206"/>
      <c r="BC70" s="1206"/>
      <c r="BD70" s="1203">
        <v>6</v>
      </c>
      <c r="BE70" s="1203"/>
      <c r="BF70" s="1203"/>
      <c r="BG70" s="1203"/>
      <c r="BH70" s="1203"/>
      <c r="BI70" s="13"/>
      <c r="BJ70" s="13"/>
      <c r="BK70" s="13"/>
      <c r="BL70" s="13"/>
      <c r="BM70" s="13"/>
      <c r="BN70" s="13"/>
      <c r="BO70" s="13"/>
      <c r="BP70" s="13"/>
      <c r="BQ70" s="13"/>
      <c r="BS70" s="13"/>
      <c r="BT70" s="13"/>
      <c r="BU70" s="13"/>
      <c r="BV70" s="13"/>
      <c r="BW70" s="13"/>
      <c r="BX70" s="13"/>
      <c r="BY70" s="13"/>
      <c r="BZ70" s="197"/>
      <c r="CA70" s="197"/>
      <c r="CB70" s="251"/>
      <c r="CC70" s="251"/>
      <c r="CD70" s="251"/>
    </row>
    <row r="71" spans="1:83" s="15" customFormat="1" ht="21" customHeight="1" x14ac:dyDescent="0.4">
      <c r="A71" s="13"/>
      <c r="B71" s="13"/>
      <c r="C71" s="13"/>
      <c r="D71" s="13"/>
      <c r="E71" s="13"/>
      <c r="F71" s="13"/>
      <c r="G71" s="13"/>
      <c r="H71" s="13"/>
      <c r="I71" s="13"/>
      <c r="J71" s="13"/>
      <c r="K71" s="13"/>
      <c r="L71" s="13"/>
      <c r="M71" s="13"/>
      <c r="N71" s="13"/>
      <c r="O71" s="252"/>
      <c r="P71" s="252"/>
      <c r="Q71" s="252"/>
      <c r="R71" s="252"/>
      <c r="S71" s="252"/>
      <c r="T71" s="252"/>
      <c r="U71" s="252"/>
      <c r="V71" s="1249">
        <v>8</v>
      </c>
      <c r="W71" s="1249"/>
      <c r="X71" s="1205" t="s">
        <v>387</v>
      </c>
      <c r="Y71" s="1205"/>
      <c r="Z71" s="1205"/>
      <c r="AA71" s="1205"/>
      <c r="AB71" s="1205"/>
      <c r="AC71" s="1205"/>
      <c r="AD71" s="1205"/>
      <c r="AE71" s="1205"/>
      <c r="AF71" s="1205"/>
      <c r="AG71" s="1205"/>
      <c r="AH71" s="1205"/>
      <c r="AI71" s="1205"/>
      <c r="AJ71" s="1205"/>
      <c r="AK71" s="1205"/>
      <c r="AL71" s="1205"/>
      <c r="AM71" s="1205"/>
      <c r="AN71" s="1205"/>
      <c r="AO71" s="1205"/>
      <c r="AP71" s="1205"/>
      <c r="AQ71" s="1205"/>
      <c r="AR71" s="1205"/>
      <c r="AS71" s="1205"/>
      <c r="AT71" s="1205"/>
      <c r="AU71" s="1205"/>
      <c r="AV71" s="1205"/>
      <c r="AW71" s="1205"/>
      <c r="AX71" s="1205"/>
      <c r="AY71" s="1206" t="s">
        <v>386</v>
      </c>
      <c r="AZ71" s="1206"/>
      <c r="BA71" s="1206"/>
      <c r="BB71" s="1206"/>
      <c r="BC71" s="1206"/>
      <c r="BD71" s="1203">
        <v>6</v>
      </c>
      <c r="BE71" s="1203"/>
      <c r="BF71" s="1203"/>
      <c r="BG71" s="1203"/>
      <c r="BH71" s="1203"/>
      <c r="BI71" s="13"/>
      <c r="BJ71" s="13"/>
      <c r="BK71" s="13"/>
      <c r="BL71" s="13"/>
      <c r="BM71" s="13"/>
      <c r="BN71" s="13"/>
      <c r="BO71" s="13"/>
      <c r="BP71" s="13"/>
      <c r="BQ71" s="13"/>
      <c r="BS71" s="13"/>
      <c r="BT71" s="13"/>
      <c r="BU71" s="13"/>
      <c r="BV71" s="13"/>
      <c r="BW71" s="13"/>
      <c r="BX71" s="13"/>
      <c r="BY71" s="13"/>
      <c r="BZ71" s="197"/>
      <c r="CA71" s="197"/>
      <c r="CB71" s="251"/>
      <c r="CC71" s="251"/>
      <c r="CD71" s="251"/>
    </row>
    <row r="72" spans="1:83" s="15" customFormat="1" ht="21" customHeight="1" x14ac:dyDescent="0.4">
      <c r="A72" s="13"/>
      <c r="B72" s="13"/>
      <c r="C72" s="13"/>
      <c r="D72" s="13"/>
      <c r="E72" s="13"/>
      <c r="F72" s="13"/>
      <c r="G72" s="13"/>
      <c r="H72" s="13"/>
      <c r="I72" s="13"/>
      <c r="J72" s="13"/>
      <c r="K72" s="13"/>
      <c r="L72" s="13"/>
      <c r="M72" s="13"/>
      <c r="N72" s="13"/>
      <c r="O72" s="252"/>
      <c r="P72" s="252"/>
      <c r="Q72" s="252"/>
      <c r="R72" s="252"/>
      <c r="S72" s="252"/>
      <c r="T72" s="252"/>
      <c r="U72" s="252"/>
      <c r="V72" s="1249">
        <v>9</v>
      </c>
      <c r="W72" s="1249"/>
      <c r="X72" s="1205" t="s">
        <v>385</v>
      </c>
      <c r="Y72" s="1205"/>
      <c r="Z72" s="1205"/>
      <c r="AA72" s="1205"/>
      <c r="AB72" s="1205"/>
      <c r="AC72" s="1205"/>
      <c r="AD72" s="1205"/>
      <c r="AE72" s="1205"/>
      <c r="AF72" s="1205"/>
      <c r="AG72" s="1205"/>
      <c r="AH72" s="1205"/>
      <c r="AI72" s="1205"/>
      <c r="AJ72" s="1205"/>
      <c r="AK72" s="1205"/>
      <c r="AL72" s="1205"/>
      <c r="AM72" s="1205"/>
      <c r="AN72" s="1205"/>
      <c r="AO72" s="1205"/>
      <c r="AP72" s="1205"/>
      <c r="AQ72" s="1205"/>
      <c r="AR72" s="1205"/>
      <c r="AS72" s="1205"/>
      <c r="AT72" s="1205"/>
      <c r="AU72" s="1205"/>
      <c r="AV72" s="1205"/>
      <c r="AW72" s="1205"/>
      <c r="AX72" s="1205"/>
      <c r="AY72" s="1206" t="s">
        <v>384</v>
      </c>
      <c r="AZ72" s="1206"/>
      <c r="BA72" s="1206"/>
      <c r="BB72" s="1206"/>
      <c r="BC72" s="1206"/>
      <c r="BD72" s="1203">
        <v>7</v>
      </c>
      <c r="BE72" s="1203"/>
      <c r="BF72" s="1203"/>
      <c r="BG72" s="1203"/>
      <c r="BH72" s="1203"/>
      <c r="BI72" s="13"/>
      <c r="BJ72" s="13"/>
      <c r="BK72" s="13"/>
      <c r="BL72" s="13"/>
      <c r="BM72" s="13"/>
      <c r="BN72" s="13"/>
      <c r="BO72" s="13"/>
      <c r="BP72" s="13"/>
      <c r="BQ72" s="13"/>
      <c r="BS72" s="13"/>
      <c r="BT72" s="13"/>
      <c r="BU72" s="13"/>
      <c r="BV72" s="13"/>
      <c r="BW72" s="13"/>
      <c r="BX72" s="13"/>
      <c r="BY72" s="13"/>
      <c r="BZ72" s="197"/>
      <c r="CA72" s="197"/>
      <c r="CB72" s="251"/>
      <c r="CC72" s="251"/>
      <c r="CD72" s="251"/>
    </row>
    <row r="73" spans="1:8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249">
        <v>10</v>
      </c>
      <c r="W73" s="1249"/>
      <c r="X73" s="1205" t="s">
        <v>383</v>
      </c>
      <c r="Y73" s="1205"/>
      <c r="Z73" s="1205"/>
      <c r="AA73" s="1205"/>
      <c r="AB73" s="1205"/>
      <c r="AC73" s="1205"/>
      <c r="AD73" s="1205"/>
      <c r="AE73" s="1205"/>
      <c r="AF73" s="1205"/>
      <c r="AG73" s="1205"/>
      <c r="AH73" s="1205"/>
      <c r="AI73" s="1205"/>
      <c r="AJ73" s="1205"/>
      <c r="AK73" s="1205"/>
      <c r="AL73" s="1205"/>
      <c r="AM73" s="1205"/>
      <c r="AN73" s="1205"/>
      <c r="AO73" s="1205"/>
      <c r="AP73" s="1205"/>
      <c r="AQ73" s="1205"/>
      <c r="AR73" s="1205"/>
      <c r="AS73" s="1205"/>
      <c r="AT73" s="1205"/>
      <c r="AU73" s="1205"/>
      <c r="AV73" s="1205"/>
      <c r="AW73" s="1205"/>
      <c r="AX73" s="1205"/>
      <c r="AY73" s="1206" t="s">
        <v>560</v>
      </c>
      <c r="AZ73" s="1206"/>
      <c r="BA73" s="1206"/>
      <c r="BB73" s="1206"/>
      <c r="BC73" s="1206"/>
      <c r="BD73" s="1203">
        <v>8</v>
      </c>
      <c r="BE73" s="1203"/>
      <c r="BF73" s="1203"/>
      <c r="BG73" s="1203"/>
      <c r="BH73" s="1203"/>
      <c r="BI73" s="13"/>
      <c r="BJ73" s="13"/>
      <c r="BK73" s="13"/>
      <c r="BL73" s="13"/>
      <c r="BM73" s="13"/>
      <c r="BN73" s="13"/>
      <c r="BO73" s="13"/>
      <c r="BP73" s="13"/>
      <c r="BQ73" s="13"/>
      <c r="BS73" s="13"/>
      <c r="BT73" s="13"/>
      <c r="BU73" s="13"/>
      <c r="BV73" s="13"/>
      <c r="BW73" s="13"/>
      <c r="BX73" s="13"/>
      <c r="BY73" s="13"/>
      <c r="BZ73" s="197"/>
      <c r="CA73" s="197"/>
      <c r="CB73" s="251"/>
      <c r="CC73" s="251"/>
      <c r="CD73" s="251"/>
    </row>
    <row r="74" spans="1:8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249">
        <v>11</v>
      </c>
      <c r="W74" s="1249"/>
      <c r="X74" s="1205" t="s">
        <v>382</v>
      </c>
      <c r="Y74" s="1205"/>
      <c r="Z74" s="1205"/>
      <c r="AA74" s="1205"/>
      <c r="AB74" s="1205"/>
      <c r="AC74" s="1205"/>
      <c r="AD74" s="1205"/>
      <c r="AE74" s="1205"/>
      <c r="AF74" s="1205"/>
      <c r="AG74" s="1205"/>
      <c r="AH74" s="1205"/>
      <c r="AI74" s="1205"/>
      <c r="AJ74" s="1205"/>
      <c r="AK74" s="1205"/>
      <c r="AL74" s="1205"/>
      <c r="AM74" s="1205"/>
      <c r="AN74" s="1205"/>
      <c r="AO74" s="1205"/>
      <c r="AP74" s="1205"/>
      <c r="AQ74" s="1205"/>
      <c r="AR74" s="1205"/>
      <c r="AS74" s="1205"/>
      <c r="AT74" s="1205"/>
      <c r="AU74" s="1205"/>
      <c r="AV74" s="1205"/>
      <c r="AW74" s="1205"/>
      <c r="AX74" s="1205"/>
      <c r="AY74" s="1206" t="s">
        <v>561</v>
      </c>
      <c r="AZ74" s="1206"/>
      <c r="BA74" s="1206"/>
      <c r="BB74" s="1206"/>
      <c r="BC74" s="1206"/>
      <c r="BD74" s="1203">
        <v>9</v>
      </c>
      <c r="BE74" s="1203"/>
      <c r="BF74" s="1203"/>
      <c r="BG74" s="1203"/>
      <c r="BH74" s="1203"/>
      <c r="BI74" s="13"/>
      <c r="BJ74" s="13"/>
      <c r="BK74" s="13"/>
      <c r="BL74" s="13"/>
      <c r="BM74" s="13"/>
      <c r="BN74" s="13"/>
      <c r="BO74" s="13"/>
      <c r="BP74" s="13"/>
      <c r="BQ74" s="13"/>
      <c r="BS74" s="13"/>
      <c r="BT74" s="13"/>
      <c r="BU74" s="13"/>
      <c r="BV74" s="13"/>
      <c r="BW74" s="13"/>
      <c r="BX74" s="13"/>
      <c r="BY74" s="13"/>
      <c r="BZ74" s="197"/>
      <c r="CA74" s="197"/>
      <c r="CB74" s="251"/>
      <c r="CC74" s="251"/>
      <c r="CD74" s="251"/>
    </row>
    <row r="75" spans="1:8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249">
        <v>12</v>
      </c>
      <c r="W75" s="1249"/>
      <c r="X75" s="1205" t="s">
        <v>381</v>
      </c>
      <c r="Y75" s="1205"/>
      <c r="Z75" s="1205"/>
      <c r="AA75" s="1205"/>
      <c r="AB75" s="1205"/>
      <c r="AC75" s="1205"/>
      <c r="AD75" s="1205"/>
      <c r="AE75" s="1205"/>
      <c r="AF75" s="1205"/>
      <c r="AG75" s="1205"/>
      <c r="AH75" s="1205"/>
      <c r="AI75" s="1205"/>
      <c r="AJ75" s="1205"/>
      <c r="AK75" s="1205"/>
      <c r="AL75" s="1205"/>
      <c r="AM75" s="1205"/>
      <c r="AN75" s="1205"/>
      <c r="AO75" s="1205"/>
      <c r="AP75" s="1205"/>
      <c r="AQ75" s="1205"/>
      <c r="AR75" s="1205"/>
      <c r="AS75" s="1205"/>
      <c r="AT75" s="1205"/>
      <c r="AU75" s="1205"/>
      <c r="AV75" s="1205"/>
      <c r="AW75" s="1205"/>
      <c r="AX75" s="1205"/>
      <c r="AY75" s="1206" t="s">
        <v>562</v>
      </c>
      <c r="AZ75" s="1206"/>
      <c r="BA75" s="1206"/>
      <c r="BB75" s="1206"/>
      <c r="BC75" s="1206"/>
      <c r="BD75" s="1203">
        <v>10</v>
      </c>
      <c r="BE75" s="1203"/>
      <c r="BF75" s="1203"/>
      <c r="BG75" s="1203"/>
      <c r="BH75" s="1203"/>
      <c r="BI75" s="13"/>
      <c r="BJ75" s="13"/>
      <c r="BK75" s="13"/>
      <c r="BL75" s="13"/>
      <c r="BM75" s="13"/>
      <c r="BN75" s="13"/>
      <c r="BO75" s="13"/>
      <c r="BP75" s="13"/>
      <c r="BQ75" s="13"/>
      <c r="BS75" s="13"/>
      <c r="BT75" s="13"/>
      <c r="BU75" s="13"/>
      <c r="BV75" s="13"/>
      <c r="BW75" s="13"/>
      <c r="BX75" s="13"/>
      <c r="BY75" s="13"/>
      <c r="BZ75" s="197"/>
      <c r="CA75" s="197"/>
      <c r="CB75" s="251"/>
      <c r="CC75" s="251"/>
      <c r="CD75" s="251"/>
    </row>
    <row r="76" spans="1:8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249">
        <v>13</v>
      </c>
      <c r="W76" s="1249"/>
      <c r="X76" s="1205" t="s">
        <v>380</v>
      </c>
      <c r="Y76" s="1205"/>
      <c r="Z76" s="1205"/>
      <c r="AA76" s="1205"/>
      <c r="AB76" s="1205"/>
      <c r="AC76" s="1205"/>
      <c r="AD76" s="1205"/>
      <c r="AE76" s="1205"/>
      <c r="AF76" s="1205"/>
      <c r="AG76" s="1205"/>
      <c r="AH76" s="1205"/>
      <c r="AI76" s="1205"/>
      <c r="AJ76" s="1205"/>
      <c r="AK76" s="1205"/>
      <c r="AL76" s="1205"/>
      <c r="AM76" s="1205"/>
      <c r="AN76" s="1205"/>
      <c r="AO76" s="1205"/>
      <c r="AP76" s="1205"/>
      <c r="AQ76" s="1205"/>
      <c r="AR76" s="1205"/>
      <c r="AS76" s="1205"/>
      <c r="AT76" s="1205"/>
      <c r="AU76" s="1205"/>
      <c r="AV76" s="1205"/>
      <c r="AW76" s="1205"/>
      <c r="AX76" s="1205"/>
      <c r="AY76" s="1206" t="s">
        <v>563</v>
      </c>
      <c r="AZ76" s="1206"/>
      <c r="BA76" s="1206"/>
      <c r="BB76" s="1206"/>
      <c r="BC76" s="1206"/>
      <c r="BD76" s="1203">
        <v>11</v>
      </c>
      <c r="BE76" s="1203"/>
      <c r="BF76" s="1203"/>
      <c r="BG76" s="1203"/>
      <c r="BH76" s="1203"/>
      <c r="BI76" s="13"/>
      <c r="BJ76" s="13"/>
      <c r="BK76" s="13"/>
      <c r="BL76" s="13"/>
      <c r="BM76" s="13"/>
      <c r="BN76" s="13"/>
      <c r="BO76" s="13"/>
      <c r="BP76" s="13"/>
      <c r="BQ76" s="13"/>
      <c r="BS76" s="13"/>
      <c r="BT76" s="13"/>
      <c r="BU76" s="13"/>
      <c r="BV76" s="13"/>
      <c r="BW76" s="13"/>
      <c r="BX76" s="13"/>
      <c r="BY76" s="13"/>
      <c r="BZ76" s="13"/>
      <c r="CA76" s="13"/>
      <c r="CB76" s="13"/>
      <c r="CC76" s="13"/>
      <c r="CD76" s="13"/>
      <c r="CE76" s="13"/>
    </row>
    <row r="77" spans="1:8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249">
        <v>14</v>
      </c>
      <c r="W77" s="1249"/>
      <c r="X77" s="1250" t="s">
        <v>379</v>
      </c>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1" t="s">
        <v>565</v>
      </c>
      <c r="AZ77" s="1251"/>
      <c r="BA77" s="1251"/>
      <c r="BB77" s="1251"/>
      <c r="BC77" s="1251"/>
      <c r="BD77" s="1252">
        <v>12</v>
      </c>
      <c r="BE77" s="1252"/>
      <c r="BF77" s="1252"/>
      <c r="BG77" s="1252"/>
      <c r="BH77" s="1252"/>
      <c r="BI77" s="13"/>
      <c r="BJ77" s="13"/>
      <c r="BK77" s="13"/>
      <c r="BL77" s="13"/>
      <c r="BM77" s="13"/>
      <c r="BN77" s="13"/>
      <c r="BO77" s="13"/>
      <c r="BP77" s="13"/>
      <c r="BQ77" s="13"/>
      <c r="BS77" s="13"/>
      <c r="BT77" s="13"/>
      <c r="BU77" s="13"/>
      <c r="BV77" s="13"/>
      <c r="BW77" s="13"/>
      <c r="BX77" s="13"/>
      <c r="BY77" s="13"/>
      <c r="CE77" s="13"/>
    </row>
    <row r="78" spans="1:8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249">
        <v>15</v>
      </c>
      <c r="W78" s="1249"/>
      <c r="X78" s="1205" t="s">
        <v>378</v>
      </c>
      <c r="Y78" s="1205"/>
      <c r="Z78" s="1205"/>
      <c r="AA78" s="1205"/>
      <c r="AB78" s="1205"/>
      <c r="AC78" s="1205"/>
      <c r="AD78" s="1205"/>
      <c r="AE78" s="1205"/>
      <c r="AF78" s="1205"/>
      <c r="AG78" s="1205"/>
      <c r="AH78" s="1205"/>
      <c r="AI78" s="1205"/>
      <c r="AJ78" s="1205"/>
      <c r="AK78" s="1205"/>
      <c r="AL78" s="1205"/>
      <c r="AM78" s="1205"/>
      <c r="AN78" s="1205"/>
      <c r="AO78" s="1205"/>
      <c r="AP78" s="1205"/>
      <c r="AQ78" s="1205"/>
      <c r="AR78" s="1205"/>
      <c r="AS78" s="1205"/>
      <c r="AT78" s="1205"/>
      <c r="AU78" s="1205"/>
      <c r="AV78" s="1205"/>
      <c r="AW78" s="1205"/>
      <c r="AX78" s="1205"/>
      <c r="AY78" s="1206" t="s">
        <v>566</v>
      </c>
      <c r="AZ78" s="1206"/>
      <c r="BA78" s="1206"/>
      <c r="BB78" s="1206"/>
      <c r="BC78" s="1206"/>
      <c r="BD78" s="1203">
        <v>13</v>
      </c>
      <c r="BE78" s="1203"/>
      <c r="BF78" s="1203"/>
      <c r="BG78" s="1203"/>
      <c r="BH78" s="1203"/>
      <c r="BI78" s="13"/>
      <c r="BJ78" s="13"/>
      <c r="BK78" s="13"/>
      <c r="BL78" s="13"/>
      <c r="BM78" s="13"/>
      <c r="BN78" s="13"/>
      <c r="BO78" s="13"/>
      <c r="BP78" s="13"/>
      <c r="BQ78" s="13"/>
      <c r="BS78" s="13"/>
      <c r="BT78" s="13"/>
      <c r="BU78" s="13"/>
      <c r="BV78" s="13"/>
      <c r="BW78" s="13"/>
      <c r="BX78" s="247"/>
      <c r="BY78" s="247"/>
      <c r="BZ78" s="247"/>
      <c r="CA78" s="247"/>
      <c r="CB78" s="247"/>
      <c r="CC78" s="247"/>
      <c r="CD78" s="247"/>
      <c r="CE78" s="13"/>
    </row>
    <row r="79" spans="1:8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249">
        <v>16</v>
      </c>
      <c r="W79" s="1249"/>
      <c r="X79" s="1205" t="s">
        <v>377</v>
      </c>
      <c r="Y79" s="1205"/>
      <c r="Z79" s="1205"/>
      <c r="AA79" s="1205"/>
      <c r="AB79" s="1205"/>
      <c r="AC79" s="1205"/>
      <c r="AD79" s="1205"/>
      <c r="AE79" s="1205"/>
      <c r="AF79" s="1205"/>
      <c r="AG79" s="1205"/>
      <c r="AH79" s="1205"/>
      <c r="AI79" s="1205"/>
      <c r="AJ79" s="1205"/>
      <c r="AK79" s="1205"/>
      <c r="AL79" s="1205"/>
      <c r="AM79" s="1205"/>
      <c r="AN79" s="1205"/>
      <c r="AO79" s="1205"/>
      <c r="AP79" s="1205"/>
      <c r="AQ79" s="1205"/>
      <c r="AR79" s="1205"/>
      <c r="AS79" s="1205"/>
      <c r="AT79" s="1205"/>
      <c r="AU79" s="1205"/>
      <c r="AV79" s="1205"/>
      <c r="AW79" s="1205"/>
      <c r="AX79" s="1205"/>
      <c r="AY79" s="1206" t="s">
        <v>567</v>
      </c>
      <c r="AZ79" s="1206"/>
      <c r="BA79" s="1206"/>
      <c r="BB79" s="1206"/>
      <c r="BC79" s="1206"/>
      <c r="BD79" s="1203">
        <v>14</v>
      </c>
      <c r="BE79" s="1203"/>
      <c r="BF79" s="1203"/>
      <c r="BG79" s="1203"/>
      <c r="BH79" s="1203"/>
      <c r="BI79" s="13"/>
      <c r="BJ79" s="13"/>
      <c r="BK79" s="13"/>
      <c r="BL79" s="13"/>
      <c r="BM79" s="13"/>
      <c r="BN79" s="13"/>
      <c r="BO79" s="13"/>
      <c r="BP79" s="13"/>
      <c r="BQ79" s="13"/>
      <c r="BS79" s="13"/>
      <c r="BT79" s="13"/>
      <c r="BU79" s="13"/>
      <c r="BV79" s="13"/>
      <c r="BW79" s="13"/>
      <c r="BX79" s="246"/>
      <c r="BY79" s="246"/>
      <c r="BZ79" s="246"/>
      <c r="CA79" s="246"/>
      <c r="CB79" s="246"/>
      <c r="CC79" s="246"/>
      <c r="CD79" s="246"/>
      <c r="CE79" s="13"/>
    </row>
    <row r="80" spans="1:8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204" t="s">
        <v>571</v>
      </c>
      <c r="W80" s="1204"/>
      <c r="X80" s="1205" t="s">
        <v>572</v>
      </c>
      <c r="Y80" s="1205"/>
      <c r="Z80" s="1205"/>
      <c r="AA80" s="1205"/>
      <c r="AB80" s="1205"/>
      <c r="AC80" s="1205"/>
      <c r="AD80" s="1205"/>
      <c r="AE80" s="1205"/>
      <c r="AF80" s="1205"/>
      <c r="AG80" s="1205"/>
      <c r="AH80" s="1205"/>
      <c r="AI80" s="1205"/>
      <c r="AJ80" s="1205"/>
      <c r="AK80" s="1205"/>
      <c r="AL80" s="1205"/>
      <c r="AM80" s="1205"/>
      <c r="AN80" s="1205"/>
      <c r="AO80" s="1205"/>
      <c r="AP80" s="1205"/>
      <c r="AQ80" s="1205"/>
      <c r="AR80" s="1205"/>
      <c r="AS80" s="1205"/>
      <c r="AT80" s="1205"/>
      <c r="AU80" s="1205"/>
      <c r="AV80" s="1205"/>
      <c r="AW80" s="1205"/>
      <c r="AX80" s="1205"/>
      <c r="AY80" s="1206" t="s">
        <v>568</v>
      </c>
      <c r="AZ80" s="1206"/>
      <c r="BA80" s="1206"/>
      <c r="BB80" s="1206"/>
      <c r="BC80" s="1206"/>
      <c r="BD80" s="1203">
        <v>15</v>
      </c>
      <c r="BE80" s="1203"/>
      <c r="BF80" s="1203"/>
      <c r="BG80" s="1203"/>
      <c r="BH80" s="1203"/>
      <c r="BI80" s="13"/>
      <c r="BJ80" s="13"/>
      <c r="BK80" s="13"/>
      <c r="BL80" s="13"/>
      <c r="BM80" s="13"/>
      <c r="BN80" s="13"/>
      <c r="BO80" s="13"/>
      <c r="BP80" s="13"/>
      <c r="BQ80" s="13"/>
      <c r="BS80" s="13"/>
      <c r="BT80" s="13"/>
      <c r="BU80" s="13"/>
      <c r="BV80" s="13"/>
      <c r="BW80" s="13"/>
      <c r="BX80" s="247"/>
      <c r="BY80" s="248"/>
      <c r="BZ80" s="248"/>
      <c r="CA80" s="248"/>
      <c r="CB80" s="248"/>
      <c r="CC80" s="248"/>
      <c r="CD80" s="248"/>
      <c r="CE80" s="13"/>
    </row>
    <row r="81" spans="1:83"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204" t="s">
        <v>571</v>
      </c>
      <c r="W81" s="1204"/>
      <c r="X81" s="1205" t="s">
        <v>570</v>
      </c>
      <c r="Y81" s="1205"/>
      <c r="Z81" s="1205"/>
      <c r="AA81" s="1205"/>
      <c r="AB81" s="1205"/>
      <c r="AC81" s="1205"/>
      <c r="AD81" s="1205"/>
      <c r="AE81" s="1205"/>
      <c r="AF81" s="1205"/>
      <c r="AG81" s="1205"/>
      <c r="AH81" s="1205"/>
      <c r="AI81" s="1205"/>
      <c r="AJ81" s="1205"/>
      <c r="AK81" s="1205"/>
      <c r="AL81" s="1205"/>
      <c r="AM81" s="1205"/>
      <c r="AN81" s="1205"/>
      <c r="AO81" s="1205"/>
      <c r="AP81" s="1205"/>
      <c r="AQ81" s="1205"/>
      <c r="AR81" s="1205"/>
      <c r="AS81" s="1205"/>
      <c r="AT81" s="1205"/>
      <c r="AU81" s="1205"/>
      <c r="AV81" s="1205"/>
      <c r="AW81" s="1205"/>
      <c r="AX81" s="1205"/>
      <c r="AY81" s="1206" t="s">
        <v>569</v>
      </c>
      <c r="AZ81" s="1206"/>
      <c r="BA81" s="1206"/>
      <c r="BB81" s="1206"/>
      <c r="BC81" s="1206"/>
      <c r="BD81" s="1203">
        <v>16</v>
      </c>
      <c r="BE81" s="1203"/>
      <c r="BF81" s="1203"/>
      <c r="BG81" s="1203"/>
      <c r="BH81" s="1203"/>
      <c r="BI81" s="13"/>
      <c r="BJ81" s="13"/>
      <c r="BK81" s="13"/>
      <c r="BL81" s="13"/>
      <c r="BM81" s="13"/>
      <c r="BN81" s="13"/>
      <c r="BO81" s="13"/>
      <c r="BP81" s="13"/>
      <c r="BQ81" s="13"/>
      <c r="BS81" s="13"/>
      <c r="BT81" s="13"/>
      <c r="BU81" s="13"/>
      <c r="BV81" s="13"/>
      <c r="BW81" s="13"/>
      <c r="BX81" s="250"/>
      <c r="BY81" s="250"/>
      <c r="BZ81" s="250"/>
      <c r="CA81" s="250"/>
      <c r="CB81" s="250"/>
      <c r="CC81" s="250"/>
      <c r="CD81" s="250"/>
      <c r="CE81" s="13"/>
    </row>
    <row r="82" spans="1:83"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204" t="s">
        <v>571</v>
      </c>
      <c r="W82" s="1204"/>
      <c r="X82" s="1205" t="s">
        <v>574</v>
      </c>
      <c r="Y82" s="1205"/>
      <c r="Z82" s="1205"/>
      <c r="AA82" s="1205"/>
      <c r="AB82" s="1205"/>
      <c r="AC82" s="1205"/>
      <c r="AD82" s="1205"/>
      <c r="AE82" s="1205"/>
      <c r="AF82" s="1205"/>
      <c r="AG82" s="1205"/>
      <c r="AH82" s="1205"/>
      <c r="AI82" s="1205"/>
      <c r="AJ82" s="1205"/>
      <c r="AK82" s="1205"/>
      <c r="AL82" s="1205"/>
      <c r="AM82" s="1205"/>
      <c r="AN82" s="1205"/>
      <c r="AO82" s="1205"/>
      <c r="AP82" s="1205"/>
      <c r="AQ82" s="1205"/>
      <c r="AR82" s="1205"/>
      <c r="AS82" s="1205"/>
      <c r="AT82" s="1205"/>
      <c r="AU82" s="1205"/>
      <c r="AV82" s="1205"/>
      <c r="AW82" s="1205"/>
      <c r="AX82" s="1205"/>
      <c r="AY82" s="1206" t="s">
        <v>573</v>
      </c>
      <c r="AZ82" s="1206"/>
      <c r="BA82" s="1206"/>
      <c r="BB82" s="1206"/>
      <c r="BC82" s="1206"/>
      <c r="BD82" s="1203">
        <v>17</v>
      </c>
      <c r="BE82" s="1203"/>
      <c r="BF82" s="1203"/>
      <c r="BG82" s="1203"/>
      <c r="BH82" s="1203"/>
      <c r="BI82" s="13"/>
      <c r="BJ82" s="13"/>
      <c r="BK82" s="13"/>
      <c r="BL82" s="13"/>
      <c r="BM82" s="13"/>
      <c r="BN82" s="13"/>
      <c r="BO82" s="13"/>
      <c r="BP82" s="13"/>
      <c r="BQ82" s="13"/>
      <c r="BS82" s="13"/>
      <c r="BT82" s="13"/>
      <c r="BU82" s="13"/>
      <c r="BV82" s="13"/>
      <c r="BW82" s="13"/>
      <c r="BX82" s="250"/>
      <c r="BY82" s="250"/>
      <c r="BZ82" s="250"/>
      <c r="CA82" s="250"/>
      <c r="CB82" s="250"/>
      <c r="CC82" s="250"/>
      <c r="CD82" s="250"/>
      <c r="CE82" s="13"/>
    </row>
    <row r="83" spans="1:83"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204" t="s">
        <v>571</v>
      </c>
      <c r="W83" s="1204"/>
      <c r="X83" s="1205" t="s">
        <v>575</v>
      </c>
      <c r="Y83" s="1205"/>
      <c r="Z83" s="1205"/>
      <c r="AA83" s="1205"/>
      <c r="AB83" s="1205"/>
      <c r="AC83" s="1205"/>
      <c r="AD83" s="1205"/>
      <c r="AE83" s="1205"/>
      <c r="AF83" s="1205"/>
      <c r="AG83" s="1205"/>
      <c r="AH83" s="1205"/>
      <c r="AI83" s="1205"/>
      <c r="AJ83" s="1205"/>
      <c r="AK83" s="1205"/>
      <c r="AL83" s="1205"/>
      <c r="AM83" s="1205"/>
      <c r="AN83" s="1205"/>
      <c r="AO83" s="1205"/>
      <c r="AP83" s="1205"/>
      <c r="AQ83" s="1205"/>
      <c r="AR83" s="1205"/>
      <c r="AS83" s="1205"/>
      <c r="AT83" s="1205"/>
      <c r="AU83" s="1205"/>
      <c r="AV83" s="1205"/>
      <c r="AW83" s="1205"/>
      <c r="AX83" s="1205"/>
      <c r="AY83" s="1206" t="s">
        <v>576</v>
      </c>
      <c r="AZ83" s="1206"/>
      <c r="BA83" s="1206"/>
      <c r="BB83" s="1206"/>
      <c r="BC83" s="1206"/>
      <c r="BD83" s="1203">
        <v>18</v>
      </c>
      <c r="BE83" s="1203"/>
      <c r="BF83" s="1203"/>
      <c r="BG83" s="1203"/>
      <c r="BH83" s="1203"/>
      <c r="BI83" s="13"/>
      <c r="BJ83" s="13"/>
      <c r="BK83" s="13"/>
      <c r="BL83" s="13"/>
      <c r="BM83" s="13"/>
      <c r="BN83" s="13"/>
      <c r="BO83" s="13"/>
      <c r="BP83" s="13"/>
      <c r="BQ83" s="13"/>
      <c r="BS83" s="13"/>
      <c r="BT83" s="13"/>
      <c r="BU83" s="13"/>
      <c r="BV83" s="13"/>
      <c r="BW83" s="13"/>
      <c r="BX83" s="250"/>
      <c r="BY83" s="250"/>
      <c r="BZ83" s="250"/>
      <c r="CA83" s="250"/>
      <c r="CB83" s="250"/>
      <c r="CC83" s="250"/>
      <c r="CD83" s="250"/>
      <c r="CE83" s="13"/>
    </row>
    <row r="84" spans="1:83"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204" t="s">
        <v>571</v>
      </c>
      <c r="W84" s="1204"/>
      <c r="X84" s="1250" t="s">
        <v>578</v>
      </c>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1250"/>
      <c r="AV84" s="1250"/>
      <c r="AW84" s="1250"/>
      <c r="AX84" s="1250"/>
      <c r="AY84" s="1251" t="s">
        <v>577</v>
      </c>
      <c r="AZ84" s="1251"/>
      <c r="BA84" s="1251"/>
      <c r="BB84" s="1251"/>
      <c r="BC84" s="1251"/>
      <c r="BD84" s="1252">
        <v>18</v>
      </c>
      <c r="BE84" s="1252"/>
      <c r="BF84" s="1252"/>
      <c r="BG84" s="1252"/>
      <c r="BH84" s="1252"/>
      <c r="BI84" s="13"/>
      <c r="BJ84" s="13"/>
      <c r="BK84" s="13"/>
      <c r="BL84" s="13"/>
      <c r="BM84" s="13"/>
      <c r="BN84" s="13"/>
      <c r="BO84" s="13"/>
      <c r="BP84" s="13"/>
      <c r="BQ84" s="13"/>
      <c r="BS84" s="13"/>
      <c r="BT84" s="13"/>
      <c r="BU84" s="13"/>
      <c r="BV84" s="13"/>
      <c r="BW84" s="13"/>
      <c r="BX84" s="247"/>
      <c r="BY84" s="249"/>
      <c r="BZ84" s="249"/>
      <c r="CA84" s="249"/>
      <c r="CB84" s="249"/>
      <c r="CC84" s="249"/>
      <c r="CD84" s="249"/>
      <c r="CE84" s="13"/>
    </row>
    <row r="85" spans="1:83"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47"/>
      <c r="BY85" s="247"/>
      <c r="BZ85" s="247"/>
      <c r="CA85" s="247"/>
      <c r="CB85" s="247"/>
      <c r="CC85" s="247"/>
      <c r="CD85" s="247"/>
      <c r="CE85" s="13"/>
    </row>
    <row r="86" spans="1:83" s="15" customFormat="1" ht="21" customHeight="1" x14ac:dyDescent="0.4">
      <c r="A86" s="13"/>
      <c r="B86" s="13"/>
      <c r="C86" s="13"/>
      <c r="D86" s="13"/>
      <c r="E86" s="13"/>
      <c r="F86" s="13"/>
      <c r="G86" s="13"/>
      <c r="H86" s="13"/>
      <c r="I86" s="13"/>
      <c r="J86" s="13"/>
      <c r="K86" s="13"/>
      <c r="L86" s="317" t="s">
        <v>653</v>
      </c>
      <c r="M86" s="454"/>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row>
    <row r="87" spans="1:83" s="15" customFormat="1" ht="21" customHeight="1" x14ac:dyDescent="0.4">
      <c r="A87" s="13"/>
      <c r="B87" s="13"/>
      <c r="C87" s="13"/>
      <c r="D87" s="13"/>
      <c r="E87" s="13"/>
      <c r="F87" s="13"/>
      <c r="G87" s="13"/>
      <c r="H87" s="13"/>
      <c r="I87" s="13"/>
      <c r="J87" s="13"/>
      <c r="K87" s="13"/>
      <c r="L87" s="455" t="s">
        <v>533</v>
      </c>
      <c r="M87" s="454"/>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row>
    <row r="88" spans="1:83" s="15" customFormat="1" ht="21" customHeight="1" x14ac:dyDescent="0.4">
      <c r="A88" s="13"/>
      <c r="B88" s="13"/>
      <c r="C88" s="13"/>
      <c r="D88" s="13"/>
      <c r="E88" s="13"/>
      <c r="F88" s="13"/>
      <c r="G88" s="13"/>
      <c r="H88" s="13"/>
      <c r="I88" s="13"/>
      <c r="J88" s="13"/>
      <c r="K88" s="13"/>
      <c r="L88" s="456"/>
      <c r="M88" s="317"/>
      <c r="N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row>
    <row r="89" spans="1:83" s="15" customFormat="1" ht="21" customHeight="1" x14ac:dyDescent="0.4">
      <c r="A89" s="13"/>
      <c r="B89" s="13"/>
      <c r="C89" s="13"/>
      <c r="D89" s="13"/>
      <c r="E89" s="13"/>
      <c r="F89" s="13"/>
      <c r="G89" s="13"/>
      <c r="H89" s="13"/>
      <c r="I89" s="13"/>
      <c r="J89" s="460"/>
      <c r="K89" s="460"/>
      <c r="L89" s="461" t="s">
        <v>534</v>
      </c>
      <c r="M89" s="462"/>
      <c r="N89" s="460"/>
      <c r="O89" s="460"/>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row>
    <row r="90" spans="1:83"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row>
    <row r="91" spans="1:83" s="15" customFormat="1" ht="21" customHeight="1" x14ac:dyDescent="0.4">
      <c r="A91" s="13"/>
      <c r="B91" s="13"/>
      <c r="C91" s="13"/>
      <c r="D91" s="13"/>
      <c r="E91" s="13"/>
      <c r="F91" s="13"/>
      <c r="G91" s="13"/>
      <c r="H91" s="13"/>
      <c r="I91" s="13"/>
      <c r="J91" s="13"/>
      <c r="K91" s="13"/>
      <c r="L91" s="13"/>
      <c r="M91" s="13"/>
      <c r="N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row>
    <row r="92" spans="1:83"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row>
    <row r="93" spans="1:83" s="15" customFormat="1" ht="13.5"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row>
    <row r="94" spans="1:83"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row>
    <row r="95" spans="1:83" s="15" customFormat="1" ht="13.5"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row>
    <row r="96" spans="1:83"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row>
    <row r="97" spans="1:83"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row>
    <row r="98" spans="1:83"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row>
    <row r="99" spans="1:83"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row>
    <row r="100" spans="1:83"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row>
    <row r="101" spans="1:83" s="15" customFormat="1" ht="13.5"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row>
    <row r="102" spans="1:83" s="15" customFormat="1" ht="13.5"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row>
    <row r="103" spans="1:83"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row>
    <row r="104" spans="1:83"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46"/>
      <c r="BZ104" s="246"/>
      <c r="CA104" s="246"/>
      <c r="CB104" s="246"/>
      <c r="CC104" s="246"/>
      <c r="CD104" s="246"/>
      <c r="CE104" s="13"/>
    </row>
    <row r="105" spans="1:83"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row>
    <row r="106" spans="1:83" s="15" customFormat="1" ht="18.75" customHeight="1" x14ac:dyDescent="0.4">
      <c r="A106" s="13"/>
      <c r="X106" s="98"/>
      <c r="Y106" s="98"/>
      <c r="Z106" s="98"/>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547" t="s">
        <v>8</v>
      </c>
      <c r="BT106" s="548"/>
      <c r="BU106" s="548"/>
      <c r="BV106" s="548"/>
      <c r="BW106" s="548"/>
      <c r="BX106" s="548"/>
      <c r="BY106" s="548"/>
      <c r="BZ106" s="548"/>
      <c r="CA106" s="548"/>
      <c r="CB106" s="548"/>
      <c r="CC106" s="549"/>
      <c r="CD106" s="245"/>
      <c r="CE106" s="13"/>
    </row>
    <row r="107" spans="1:83" s="15" customFormat="1" ht="18.75" customHeight="1" x14ac:dyDescent="0.4">
      <c r="A107" s="13"/>
      <c r="X107" s="98"/>
      <c r="Y107" s="98"/>
      <c r="Z107" s="98"/>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50"/>
      <c r="BT107" s="1453"/>
      <c r="BU107" s="1453"/>
      <c r="BV107" s="1453"/>
      <c r="BW107" s="1453"/>
      <c r="BX107" s="1453"/>
      <c r="BY107" s="1453"/>
      <c r="BZ107" s="1453"/>
      <c r="CA107" s="1453"/>
      <c r="CB107" s="1453"/>
      <c r="CC107" s="552"/>
      <c r="CD107" s="245"/>
      <c r="CE107" s="13"/>
    </row>
    <row r="108" spans="1:83" s="15" customFormat="1" ht="18.75" customHeight="1" x14ac:dyDescent="0.4">
      <c r="A108" s="13"/>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98"/>
      <c r="Y108" s="98"/>
      <c r="Z108" s="98"/>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53"/>
      <c r="BT108" s="554"/>
      <c r="BU108" s="554"/>
      <c r="BV108" s="554"/>
      <c r="BW108" s="554"/>
      <c r="BX108" s="554"/>
      <c r="BY108" s="554"/>
      <c r="BZ108" s="554"/>
      <c r="CA108" s="554"/>
      <c r="CB108" s="554"/>
      <c r="CC108" s="555"/>
      <c r="CD108" s="245"/>
      <c r="CE108" s="13"/>
    </row>
    <row r="109" spans="1:83" s="15" customFormat="1" ht="22.5" x14ac:dyDescent="0.4">
      <c r="A109" s="13"/>
      <c r="B109" s="133" t="s">
        <v>376</v>
      </c>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98"/>
      <c r="Y109" s="98"/>
      <c r="Z109" s="98"/>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row>
    <row r="110" spans="1:83" s="15" customFormat="1" ht="18.75" customHeight="1" x14ac:dyDescent="0.4">
      <c r="A110" s="13"/>
      <c r="B110" s="13"/>
      <c r="C110" s="1421" t="s">
        <v>648</v>
      </c>
      <c r="D110" s="1421"/>
      <c r="E110" s="1421"/>
      <c r="F110" s="1421"/>
      <c r="G110" s="1421"/>
      <c r="H110" s="1421"/>
      <c r="I110" s="1421"/>
      <c r="J110" s="1421"/>
      <c r="K110" s="1421"/>
      <c r="L110" s="1421"/>
      <c r="M110" s="1421"/>
      <c r="N110" s="1421"/>
      <c r="O110" s="1421"/>
      <c r="P110" s="1421"/>
      <c r="Q110" s="1421"/>
      <c r="R110" s="1421"/>
      <c r="S110" s="1421"/>
      <c r="T110" s="1421"/>
      <c r="U110" s="1421"/>
      <c r="V110" s="1421"/>
      <c r="W110" s="1421"/>
      <c r="X110" s="1421"/>
      <c r="Y110" s="1421"/>
      <c r="Z110" s="1421"/>
      <c r="AA110" s="1421"/>
      <c r="AB110" s="1421"/>
      <c r="AC110" s="1421"/>
      <c r="AD110" s="1421"/>
      <c r="AE110" s="1421"/>
      <c r="AF110" s="1421"/>
      <c r="AG110" s="1421"/>
      <c r="AH110" s="1421"/>
      <c r="AI110" s="1421"/>
      <c r="AJ110" s="1421"/>
      <c r="AK110" s="1421"/>
      <c r="AL110" s="1421"/>
      <c r="AM110" s="1421"/>
      <c r="AN110" s="1421"/>
      <c r="AO110" s="1421"/>
      <c r="AP110" s="1421"/>
      <c r="AQ110" s="1421"/>
      <c r="AR110" s="1421"/>
      <c r="AS110" s="1421"/>
      <c r="AT110" s="1421"/>
      <c r="AU110" s="1421"/>
      <c r="AV110" s="1421"/>
      <c r="AW110" s="1421"/>
      <c r="AX110" s="1421"/>
      <c r="AY110" s="1421"/>
      <c r="AZ110" s="1421"/>
      <c r="BA110" s="1421"/>
      <c r="BB110" s="1421"/>
      <c r="BC110" s="1421"/>
      <c r="BD110" s="1421"/>
      <c r="BE110" s="1421"/>
      <c r="BF110" s="1421"/>
      <c r="BG110" s="1421"/>
      <c r="BH110" s="1421"/>
      <c r="BI110" s="1421"/>
      <c r="BJ110" s="1421"/>
      <c r="BK110" s="1421"/>
      <c r="BL110" s="1421"/>
      <c r="BM110" s="1421"/>
      <c r="BN110" s="1421"/>
      <c r="BO110" s="1421"/>
      <c r="BP110" s="1421"/>
      <c r="BQ110" s="1421"/>
      <c r="BR110" s="1421"/>
      <c r="BS110" s="1421"/>
      <c r="BT110" s="1421"/>
      <c r="BU110" s="1421"/>
      <c r="BV110" s="1421"/>
      <c r="BW110" s="1421"/>
      <c r="BX110" s="1421"/>
      <c r="BY110" s="1421"/>
      <c r="BZ110" s="1421"/>
      <c r="CA110" s="1421"/>
      <c r="CB110" s="1421"/>
      <c r="CC110" s="1421"/>
      <c r="CE110" s="13"/>
    </row>
    <row r="111" spans="1:83" s="15" customFormat="1" ht="18.75" customHeight="1" x14ac:dyDescent="0.4">
      <c r="A111" s="13"/>
      <c r="B111" s="13"/>
      <c r="C111" s="1421"/>
      <c r="D111" s="1421"/>
      <c r="E111" s="1421"/>
      <c r="F111" s="1421"/>
      <c r="G111" s="1421"/>
      <c r="H111" s="1421"/>
      <c r="I111" s="1421"/>
      <c r="J111" s="1421"/>
      <c r="K111" s="1421"/>
      <c r="L111" s="1421"/>
      <c r="M111" s="1421"/>
      <c r="N111" s="1421"/>
      <c r="O111" s="1421"/>
      <c r="P111" s="1421"/>
      <c r="Q111" s="1421"/>
      <c r="R111" s="1421"/>
      <c r="S111" s="1421"/>
      <c r="T111" s="1421"/>
      <c r="U111" s="1421"/>
      <c r="V111" s="1421"/>
      <c r="W111" s="1421"/>
      <c r="X111" s="1421"/>
      <c r="Y111" s="1421"/>
      <c r="Z111" s="1421"/>
      <c r="AA111" s="1421"/>
      <c r="AB111" s="1421"/>
      <c r="AC111" s="1421"/>
      <c r="AD111" s="1421"/>
      <c r="AE111" s="1421"/>
      <c r="AF111" s="1421"/>
      <c r="AG111" s="1421"/>
      <c r="AH111" s="1421"/>
      <c r="AI111" s="1421"/>
      <c r="AJ111" s="1421"/>
      <c r="AK111" s="1421"/>
      <c r="AL111" s="1421"/>
      <c r="AM111" s="1421"/>
      <c r="AN111" s="1421"/>
      <c r="AO111" s="1421"/>
      <c r="AP111" s="1421"/>
      <c r="AQ111" s="1421"/>
      <c r="AR111" s="1421"/>
      <c r="AS111" s="1421"/>
      <c r="AT111" s="1421"/>
      <c r="AU111" s="1421"/>
      <c r="AV111" s="1421"/>
      <c r="AW111" s="1421"/>
      <c r="AX111" s="1421"/>
      <c r="AY111" s="1421"/>
      <c r="AZ111" s="1421"/>
      <c r="BA111" s="1421"/>
      <c r="BB111" s="1421"/>
      <c r="BC111" s="1421"/>
      <c r="BD111" s="1421"/>
      <c r="BE111" s="1421"/>
      <c r="BF111" s="1421"/>
      <c r="BG111" s="1421"/>
      <c r="BH111" s="1421"/>
      <c r="BI111" s="1421"/>
      <c r="BJ111" s="1421"/>
      <c r="BK111" s="1421"/>
      <c r="BL111" s="1421"/>
      <c r="BM111" s="1421"/>
      <c r="BN111" s="1421"/>
      <c r="BO111" s="1421"/>
      <c r="BP111" s="1421"/>
      <c r="BQ111" s="1421"/>
      <c r="BR111" s="1421"/>
      <c r="BS111" s="1421"/>
      <c r="BT111" s="1421"/>
      <c r="BU111" s="1421"/>
      <c r="BV111" s="1421"/>
      <c r="BW111" s="1421"/>
      <c r="BX111" s="1421"/>
      <c r="BY111" s="1421"/>
      <c r="BZ111" s="1421"/>
      <c r="CA111" s="1421"/>
      <c r="CB111" s="1421"/>
      <c r="CC111" s="1421"/>
      <c r="CE111" s="13"/>
    </row>
    <row r="112" spans="1:83" s="15" customFormat="1" ht="18.75" customHeight="1" x14ac:dyDescent="0.4">
      <c r="A112" s="13"/>
      <c r="B112" s="13"/>
      <c r="C112" s="1421"/>
      <c r="D112" s="1421"/>
      <c r="E112" s="1421"/>
      <c r="F112" s="1421"/>
      <c r="G112" s="1421"/>
      <c r="H112" s="1421"/>
      <c r="I112" s="1421"/>
      <c r="J112" s="1421"/>
      <c r="K112" s="1421"/>
      <c r="L112" s="1421"/>
      <c r="M112" s="1421"/>
      <c r="N112" s="1421"/>
      <c r="O112" s="1421"/>
      <c r="P112" s="1421"/>
      <c r="Q112" s="1421"/>
      <c r="R112" s="1421"/>
      <c r="S112" s="1421"/>
      <c r="T112" s="1421"/>
      <c r="U112" s="1421"/>
      <c r="V112" s="1421"/>
      <c r="W112" s="1421"/>
      <c r="X112" s="1421"/>
      <c r="Y112" s="1421"/>
      <c r="Z112" s="1421"/>
      <c r="AA112" s="1421"/>
      <c r="AB112" s="1421"/>
      <c r="AC112" s="1421"/>
      <c r="AD112" s="1421"/>
      <c r="AE112" s="1421"/>
      <c r="AF112" s="1421"/>
      <c r="AG112" s="1421"/>
      <c r="AH112" s="1421"/>
      <c r="AI112" s="1421"/>
      <c r="AJ112" s="1421"/>
      <c r="AK112" s="1421"/>
      <c r="AL112" s="1421"/>
      <c r="AM112" s="1421"/>
      <c r="AN112" s="1421"/>
      <c r="AO112" s="1421"/>
      <c r="AP112" s="1421"/>
      <c r="AQ112" s="1421"/>
      <c r="AR112" s="1421"/>
      <c r="AS112" s="1421"/>
      <c r="AT112" s="1421"/>
      <c r="AU112" s="1421"/>
      <c r="AV112" s="1421"/>
      <c r="AW112" s="1421"/>
      <c r="AX112" s="1421"/>
      <c r="AY112" s="1421"/>
      <c r="AZ112" s="1421"/>
      <c r="BA112" s="1421"/>
      <c r="BB112" s="1421"/>
      <c r="BC112" s="1421"/>
      <c r="BD112" s="1421"/>
      <c r="BE112" s="1421"/>
      <c r="BF112" s="1421"/>
      <c r="BG112" s="1421"/>
      <c r="BH112" s="1421"/>
      <c r="BI112" s="1421"/>
      <c r="BJ112" s="1421"/>
      <c r="BK112" s="1421"/>
      <c r="BL112" s="1421"/>
      <c r="BM112" s="1421"/>
      <c r="BN112" s="1421"/>
      <c r="BO112" s="1421"/>
      <c r="BP112" s="1421"/>
      <c r="BQ112" s="1421"/>
      <c r="BR112" s="1421"/>
      <c r="BS112" s="1421"/>
      <c r="BT112" s="1421"/>
      <c r="BU112" s="1421"/>
      <c r="BV112" s="1421"/>
      <c r="BW112" s="1421"/>
      <c r="BX112" s="1421"/>
      <c r="BY112" s="1421"/>
      <c r="BZ112" s="1421"/>
      <c r="CA112" s="1421"/>
      <c r="CB112" s="1421"/>
      <c r="CC112" s="1421"/>
      <c r="CE112" s="13"/>
    </row>
    <row r="113" spans="1:83" s="15" customFormat="1" ht="18.75" customHeight="1" x14ac:dyDescent="0.4">
      <c r="A113" s="13"/>
      <c r="B113" s="13"/>
      <c r="C113" s="1421"/>
      <c r="D113" s="1421"/>
      <c r="E113" s="1421"/>
      <c r="F113" s="1421"/>
      <c r="G113" s="1421"/>
      <c r="H113" s="1421"/>
      <c r="I113" s="1421"/>
      <c r="J113" s="1421"/>
      <c r="K113" s="1421"/>
      <c r="L113" s="1421"/>
      <c r="M113" s="1421"/>
      <c r="N113" s="1421"/>
      <c r="O113" s="1421"/>
      <c r="P113" s="1421"/>
      <c r="Q113" s="1421"/>
      <c r="R113" s="1421"/>
      <c r="S113" s="1421"/>
      <c r="T113" s="1421"/>
      <c r="U113" s="1421"/>
      <c r="V113" s="1421"/>
      <c r="W113" s="1421"/>
      <c r="X113" s="1421"/>
      <c r="Y113" s="1421"/>
      <c r="Z113" s="1421"/>
      <c r="AA113" s="1421"/>
      <c r="AB113" s="1421"/>
      <c r="AC113" s="1421"/>
      <c r="AD113" s="1421"/>
      <c r="AE113" s="1421"/>
      <c r="AF113" s="1421"/>
      <c r="AG113" s="1421"/>
      <c r="AH113" s="1421"/>
      <c r="AI113" s="1421"/>
      <c r="AJ113" s="1421"/>
      <c r="AK113" s="1421"/>
      <c r="AL113" s="1421"/>
      <c r="AM113" s="1421"/>
      <c r="AN113" s="1421"/>
      <c r="AO113" s="1421"/>
      <c r="AP113" s="1421"/>
      <c r="AQ113" s="1421"/>
      <c r="AR113" s="1421"/>
      <c r="AS113" s="1421"/>
      <c r="AT113" s="1421"/>
      <c r="AU113" s="1421"/>
      <c r="AV113" s="1421"/>
      <c r="AW113" s="1421"/>
      <c r="AX113" s="1421"/>
      <c r="AY113" s="1421"/>
      <c r="AZ113" s="1421"/>
      <c r="BA113" s="1421"/>
      <c r="BB113" s="1421"/>
      <c r="BC113" s="1421"/>
      <c r="BD113" s="1421"/>
      <c r="BE113" s="1421"/>
      <c r="BF113" s="1421"/>
      <c r="BG113" s="1421"/>
      <c r="BH113" s="1421"/>
      <c r="BI113" s="1421"/>
      <c r="BJ113" s="1421"/>
      <c r="BK113" s="1421"/>
      <c r="BL113" s="1421"/>
      <c r="BM113" s="1421"/>
      <c r="BN113" s="1421"/>
      <c r="BO113" s="1421"/>
      <c r="BP113" s="1421"/>
      <c r="BQ113" s="1421"/>
      <c r="BR113" s="1421"/>
      <c r="BS113" s="1421"/>
      <c r="BT113" s="1421"/>
      <c r="BU113" s="1421"/>
      <c r="BV113" s="1421"/>
      <c r="BW113" s="1421"/>
      <c r="BX113" s="1421"/>
      <c r="BY113" s="1421"/>
      <c r="BZ113" s="1421"/>
      <c r="CA113" s="1421"/>
      <c r="CB113" s="1421"/>
      <c r="CC113" s="1421"/>
      <c r="CE113" s="13"/>
    </row>
    <row r="114" spans="1:83" s="15" customFormat="1" ht="18.75" customHeight="1" x14ac:dyDescent="0.4">
      <c r="A114" s="13"/>
      <c r="B114" s="13"/>
      <c r="C114" s="1421"/>
      <c r="D114" s="1421"/>
      <c r="E114" s="1421"/>
      <c r="F114" s="1421"/>
      <c r="G114" s="1421"/>
      <c r="H114" s="1421"/>
      <c r="I114" s="1421"/>
      <c r="J114" s="1421"/>
      <c r="K114" s="1421"/>
      <c r="L114" s="1421"/>
      <c r="M114" s="1421"/>
      <c r="N114" s="1421"/>
      <c r="O114" s="1421"/>
      <c r="P114" s="1421"/>
      <c r="Q114" s="1421"/>
      <c r="R114" s="1421"/>
      <c r="S114" s="1421"/>
      <c r="T114" s="1421"/>
      <c r="U114" s="1421"/>
      <c r="V114" s="1421"/>
      <c r="W114" s="1421"/>
      <c r="X114" s="1421"/>
      <c r="Y114" s="1421"/>
      <c r="Z114" s="1421"/>
      <c r="AA114" s="1421"/>
      <c r="AB114" s="1421"/>
      <c r="AC114" s="1421"/>
      <c r="AD114" s="1421"/>
      <c r="AE114" s="1421"/>
      <c r="AF114" s="1421"/>
      <c r="AG114" s="1421"/>
      <c r="AH114" s="1421"/>
      <c r="AI114" s="1421"/>
      <c r="AJ114" s="1421"/>
      <c r="AK114" s="1421"/>
      <c r="AL114" s="1421"/>
      <c r="AM114" s="1421"/>
      <c r="AN114" s="1421"/>
      <c r="AO114" s="1421"/>
      <c r="AP114" s="1421"/>
      <c r="AQ114" s="1421"/>
      <c r="AR114" s="1421"/>
      <c r="AS114" s="1421"/>
      <c r="AT114" s="1421"/>
      <c r="AU114" s="1421"/>
      <c r="AV114" s="1421"/>
      <c r="AW114" s="1421"/>
      <c r="AX114" s="1421"/>
      <c r="AY114" s="1421"/>
      <c r="AZ114" s="1421"/>
      <c r="BA114" s="1421"/>
      <c r="BB114" s="1421"/>
      <c r="BC114" s="1421"/>
      <c r="BD114" s="1421"/>
      <c r="BE114" s="1421"/>
      <c r="BF114" s="1421"/>
      <c r="BG114" s="1421"/>
      <c r="BH114" s="1421"/>
      <c r="BI114" s="1421"/>
      <c r="BJ114" s="1421"/>
      <c r="BK114" s="1421"/>
      <c r="BL114" s="1421"/>
      <c r="BM114" s="1421"/>
      <c r="BN114" s="1421"/>
      <c r="BO114" s="1421"/>
      <c r="BP114" s="1421"/>
      <c r="BQ114" s="1421"/>
      <c r="BR114" s="1421"/>
      <c r="BS114" s="1421"/>
      <c r="BT114" s="1421"/>
      <c r="BU114" s="1421"/>
      <c r="BV114" s="1421"/>
      <c r="BW114" s="1421"/>
      <c r="BX114" s="1421"/>
      <c r="BY114" s="1421"/>
      <c r="BZ114" s="1421"/>
      <c r="CA114" s="1421"/>
      <c r="CB114" s="1421"/>
      <c r="CC114" s="1421"/>
      <c r="CE114" s="13"/>
    </row>
    <row r="115" spans="1:83" s="15" customFormat="1" ht="18.75" customHeight="1" x14ac:dyDescent="0.4">
      <c r="A115" s="13"/>
      <c r="B115" s="13"/>
      <c r="C115" s="1421"/>
      <c r="D115" s="1421"/>
      <c r="E115" s="1421"/>
      <c r="F115" s="1421"/>
      <c r="G115" s="1421"/>
      <c r="H115" s="1421"/>
      <c r="I115" s="1421"/>
      <c r="J115" s="1421"/>
      <c r="K115" s="1421"/>
      <c r="L115" s="1421"/>
      <c r="M115" s="1421"/>
      <c r="N115" s="1421"/>
      <c r="O115" s="1421"/>
      <c r="P115" s="1421"/>
      <c r="Q115" s="1421"/>
      <c r="R115" s="1421"/>
      <c r="S115" s="1421"/>
      <c r="T115" s="1421"/>
      <c r="U115" s="1421"/>
      <c r="V115" s="1421"/>
      <c r="W115" s="1421"/>
      <c r="X115" s="1421"/>
      <c r="Y115" s="1421"/>
      <c r="Z115" s="1421"/>
      <c r="AA115" s="1421"/>
      <c r="AB115" s="1421"/>
      <c r="AC115" s="1421"/>
      <c r="AD115" s="1421"/>
      <c r="AE115" s="1421"/>
      <c r="AF115" s="1421"/>
      <c r="AG115" s="1421"/>
      <c r="AH115" s="1421"/>
      <c r="AI115" s="1421"/>
      <c r="AJ115" s="1421"/>
      <c r="AK115" s="1421"/>
      <c r="AL115" s="1421"/>
      <c r="AM115" s="1421"/>
      <c r="AN115" s="1421"/>
      <c r="AO115" s="1421"/>
      <c r="AP115" s="1421"/>
      <c r="AQ115" s="1421"/>
      <c r="AR115" s="1421"/>
      <c r="AS115" s="1421"/>
      <c r="AT115" s="1421"/>
      <c r="AU115" s="1421"/>
      <c r="AV115" s="1421"/>
      <c r="AW115" s="1421"/>
      <c r="AX115" s="1421"/>
      <c r="AY115" s="1421"/>
      <c r="AZ115" s="1421"/>
      <c r="BA115" s="1421"/>
      <c r="BB115" s="1421"/>
      <c r="BC115" s="1421"/>
      <c r="BD115" s="1421"/>
      <c r="BE115" s="1421"/>
      <c r="BF115" s="1421"/>
      <c r="BG115" s="1421"/>
      <c r="BH115" s="1421"/>
      <c r="BI115" s="1421"/>
      <c r="BJ115" s="1421"/>
      <c r="BK115" s="1421"/>
      <c r="BL115" s="1421"/>
      <c r="BM115" s="1421"/>
      <c r="BN115" s="1421"/>
      <c r="BO115" s="1421"/>
      <c r="BP115" s="1421"/>
      <c r="BQ115" s="1421"/>
      <c r="BR115" s="1421"/>
      <c r="BS115" s="1421"/>
      <c r="BT115" s="1421"/>
      <c r="BU115" s="1421"/>
      <c r="BV115" s="1421"/>
      <c r="BW115" s="1421"/>
      <c r="BX115" s="1421"/>
      <c r="BY115" s="1421"/>
      <c r="BZ115" s="1421"/>
      <c r="CA115" s="1421"/>
      <c r="CB115" s="1421"/>
      <c r="CC115" s="1421"/>
      <c r="CE115" s="13"/>
    </row>
    <row r="116" spans="1:83" s="15" customFormat="1" ht="20.25" x14ac:dyDescent="0.4">
      <c r="A116" s="13"/>
      <c r="B116" s="13"/>
      <c r="C116" s="98"/>
      <c r="D116" s="98"/>
      <c r="E116" s="225" t="str">
        <f>IF(対象災害選択シート!BL35&lt;&gt;"",対象災害選択シート!BL35,"")</f>
        <v>関連法：水防法、土砂災害防止法</v>
      </c>
      <c r="F116" s="98"/>
      <c r="G116" s="98"/>
      <c r="H116" s="98"/>
      <c r="I116" s="98"/>
      <c r="J116" s="98"/>
      <c r="K116" s="98"/>
      <c r="L116" s="98"/>
      <c r="M116" s="98"/>
      <c r="N116" s="98"/>
      <c r="O116" s="98"/>
      <c r="P116" s="98"/>
      <c r="Q116" s="98"/>
      <c r="R116" s="98"/>
      <c r="S116" s="98"/>
      <c r="T116" s="98"/>
      <c r="U116" s="98"/>
      <c r="V116" s="98"/>
      <c r="W116" s="98"/>
      <c r="X116" s="98"/>
      <c r="Y116" s="98"/>
      <c r="Z116" s="98"/>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row>
    <row r="117" spans="1:83" s="15" customFormat="1" ht="18.75" customHeight="1" x14ac:dyDescent="0.4">
      <c r="A117" s="13"/>
      <c r="B117" s="13"/>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row>
    <row r="118" spans="1:83" s="15" customFormat="1" ht="21.75" customHeight="1" x14ac:dyDescent="0.4">
      <c r="A118" s="13"/>
      <c r="B118" s="133" t="s">
        <v>375</v>
      </c>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98"/>
      <c r="Y118" s="98"/>
      <c r="Z118" s="98"/>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row>
    <row r="119" spans="1:83" s="4" customFormat="1" ht="25.5" customHeight="1" thickBot="1" x14ac:dyDescent="0.45">
      <c r="A119" s="153"/>
      <c r="B119" s="153"/>
      <c r="C119" s="463"/>
      <c r="D119" s="463"/>
      <c r="E119" s="1470" t="s">
        <v>374</v>
      </c>
      <c r="F119" s="1470"/>
      <c r="G119" s="1470"/>
      <c r="H119" s="1470"/>
      <c r="I119" s="1470"/>
      <c r="J119" s="1470"/>
      <c r="K119" s="1470"/>
      <c r="L119" s="1470"/>
      <c r="M119" s="1470"/>
      <c r="N119" s="1470"/>
      <c r="O119" s="1471"/>
      <c r="P119" s="1472" t="s">
        <v>373</v>
      </c>
      <c r="Q119" s="1473"/>
      <c r="R119" s="1473"/>
      <c r="S119" s="1473"/>
      <c r="T119" s="1474"/>
      <c r="U119" s="464"/>
      <c r="V119" s="1244" t="s">
        <v>372</v>
      </c>
      <c r="W119" s="1245"/>
      <c r="X119" s="1245"/>
      <c r="Y119" s="1245"/>
      <c r="Z119" s="1245"/>
      <c r="AA119" s="1207" t="s">
        <v>416</v>
      </c>
      <c r="AB119" s="1246"/>
      <c r="AC119" s="1246"/>
      <c r="AD119" s="1246"/>
      <c r="AE119" s="1246"/>
      <c r="AF119" s="1208"/>
      <c r="AG119" s="1247"/>
      <c r="AH119" s="1248"/>
      <c r="AI119" s="1248"/>
      <c r="AJ119" s="1248"/>
      <c r="AK119" s="1207" t="s">
        <v>417</v>
      </c>
      <c r="AL119" s="1208"/>
      <c r="AP119" s="1231" t="s">
        <v>371</v>
      </c>
      <c r="AQ119" s="1232"/>
      <c r="AR119" s="1232"/>
      <c r="AS119" s="1232"/>
      <c r="AT119" s="1232"/>
      <c r="AU119" s="1232"/>
      <c r="AV119" s="1232"/>
      <c r="AW119" s="1232"/>
      <c r="AX119" s="1232"/>
      <c r="AY119" s="1232"/>
      <c r="AZ119" s="1233"/>
      <c r="BA119" s="1237"/>
      <c r="BB119" s="1238"/>
      <c r="BC119" s="1238"/>
      <c r="BD119" s="1238"/>
      <c r="BE119" s="1239"/>
      <c r="BF119" s="1231" t="s">
        <v>370</v>
      </c>
      <c r="BG119" s="1232"/>
      <c r="BH119" s="1232"/>
      <c r="BI119" s="1233"/>
      <c r="BJ119" s="465"/>
      <c r="BK119" s="465"/>
      <c r="BL119" s="465"/>
      <c r="BM119" s="465"/>
      <c r="BN119" s="465"/>
      <c r="BO119" s="153"/>
      <c r="BP119" s="153"/>
      <c r="CE119" s="153"/>
    </row>
    <row r="120" spans="1:83" s="4" customFormat="1" ht="25.5" customHeight="1" thickBot="1" x14ac:dyDescent="0.45">
      <c r="A120" s="153"/>
      <c r="B120" s="153"/>
      <c r="C120" s="463"/>
      <c r="D120" s="463"/>
      <c r="E120" s="1470"/>
      <c r="F120" s="1470"/>
      <c r="G120" s="1470"/>
      <c r="H120" s="1470"/>
      <c r="I120" s="1470"/>
      <c r="J120" s="1470"/>
      <c r="K120" s="1470"/>
      <c r="L120" s="1470"/>
      <c r="M120" s="1470"/>
      <c r="N120" s="1470"/>
      <c r="O120" s="1471"/>
      <c r="P120" s="1457"/>
      <c r="Q120" s="1458"/>
      <c r="R120" s="1458"/>
      <c r="S120" s="1458"/>
      <c r="T120" s="1459"/>
      <c r="U120" s="466"/>
      <c r="V120" s="1457"/>
      <c r="W120" s="1458"/>
      <c r="X120" s="1458"/>
      <c r="Y120" s="1458"/>
      <c r="Z120" s="1459"/>
      <c r="AA120" s="1246" t="s">
        <v>418</v>
      </c>
      <c r="AB120" s="1246"/>
      <c r="AC120" s="1246"/>
      <c r="AD120" s="1246"/>
      <c r="AE120" s="1246"/>
      <c r="AF120" s="1208"/>
      <c r="AG120" s="1209"/>
      <c r="AH120" s="1210"/>
      <c r="AI120" s="1210"/>
      <c r="AJ120" s="1210"/>
      <c r="AK120" s="1211" t="s">
        <v>417</v>
      </c>
      <c r="AL120" s="1212"/>
      <c r="AP120" s="1234"/>
      <c r="AQ120" s="1235"/>
      <c r="AR120" s="1235"/>
      <c r="AS120" s="1235"/>
      <c r="AT120" s="1235"/>
      <c r="AU120" s="1235"/>
      <c r="AV120" s="1235"/>
      <c r="AW120" s="1235"/>
      <c r="AX120" s="1235"/>
      <c r="AY120" s="1235"/>
      <c r="AZ120" s="1236"/>
      <c r="BA120" s="1240"/>
      <c r="BB120" s="1241"/>
      <c r="BC120" s="1241"/>
      <c r="BD120" s="1241"/>
      <c r="BE120" s="1242"/>
      <c r="BF120" s="1234"/>
      <c r="BG120" s="1235"/>
      <c r="BH120" s="1235"/>
      <c r="BI120" s="1236"/>
      <c r="BJ120" s="465"/>
      <c r="BK120" s="465"/>
      <c r="BL120" s="465"/>
      <c r="BM120" s="465"/>
      <c r="BN120" s="465"/>
      <c r="BO120" s="153"/>
      <c r="BP120" s="153"/>
      <c r="CE120" s="153"/>
    </row>
    <row r="121" spans="1:83" s="4" customFormat="1" ht="20.25" x14ac:dyDescent="0.4">
      <c r="A121" s="153"/>
      <c r="B121" s="153"/>
      <c r="C121" s="463"/>
      <c r="D121" s="463"/>
      <c r="E121" s="467" t="s">
        <v>369</v>
      </c>
      <c r="F121" s="468"/>
      <c r="G121" s="468"/>
      <c r="H121" s="468"/>
      <c r="I121" s="467"/>
      <c r="J121" s="467"/>
      <c r="K121" s="467"/>
      <c r="L121" s="467"/>
      <c r="M121" s="467"/>
      <c r="N121" s="467"/>
      <c r="O121" s="467"/>
      <c r="P121" s="467"/>
      <c r="Q121" s="467"/>
      <c r="R121" s="467"/>
      <c r="S121" s="467"/>
      <c r="T121" s="467"/>
      <c r="U121" s="467"/>
      <c r="V121" s="467"/>
      <c r="W121" s="467"/>
      <c r="X121" s="467"/>
      <c r="Y121" s="467"/>
      <c r="Z121" s="467"/>
      <c r="AA121" s="467"/>
      <c r="AB121" s="467"/>
      <c r="AC121" s="467"/>
      <c r="AD121" s="467"/>
      <c r="AE121" s="467"/>
      <c r="AF121" s="467"/>
      <c r="AG121" s="467"/>
      <c r="AH121" s="467"/>
      <c r="AI121" s="467"/>
      <c r="AJ121" s="467"/>
      <c r="AK121" s="467"/>
      <c r="AL121" s="467"/>
      <c r="AM121" s="467"/>
      <c r="AN121" s="467"/>
      <c r="AO121" s="467"/>
      <c r="AP121" s="467" t="s">
        <v>410</v>
      </c>
      <c r="AQ121" s="467"/>
      <c r="AR121" s="467"/>
      <c r="AS121" s="467"/>
      <c r="AT121" s="467"/>
      <c r="AU121" s="467"/>
      <c r="AV121" s="467"/>
      <c r="BA121" s="465"/>
      <c r="BB121" s="465"/>
      <c r="BC121" s="465"/>
      <c r="BD121" s="465"/>
      <c r="BE121" s="465"/>
      <c r="BF121" s="465"/>
      <c r="BG121" s="465"/>
      <c r="BH121" s="465"/>
      <c r="BI121" s="465"/>
      <c r="BJ121" s="465"/>
      <c r="BK121" s="465"/>
      <c r="BL121" s="465"/>
      <c r="BM121" s="465"/>
      <c r="BN121" s="465"/>
      <c r="BO121" s="153"/>
      <c r="BP121" s="153"/>
      <c r="CE121" s="153"/>
    </row>
    <row r="122" spans="1:83" s="4" customFormat="1" ht="18.75" customHeight="1" x14ac:dyDescent="0.4">
      <c r="A122" s="153"/>
      <c r="B122" s="153"/>
      <c r="C122" s="463"/>
      <c r="D122" s="463"/>
      <c r="E122" s="468" t="s">
        <v>419</v>
      </c>
      <c r="F122" s="463"/>
      <c r="G122" s="463"/>
      <c r="H122" s="463"/>
      <c r="BA122" s="465"/>
      <c r="BB122" s="465"/>
      <c r="BC122" s="465"/>
      <c r="BD122" s="465"/>
      <c r="BE122" s="465"/>
      <c r="BF122" s="465"/>
      <c r="BG122" s="465"/>
      <c r="BH122" s="465"/>
      <c r="BI122" s="465"/>
      <c r="BJ122" s="465"/>
      <c r="BK122" s="465"/>
      <c r="BL122" s="465"/>
      <c r="BM122" s="465"/>
      <c r="BN122" s="465"/>
      <c r="BO122" s="153"/>
      <c r="BP122" s="153"/>
      <c r="CE122" s="153"/>
    </row>
    <row r="123" spans="1:83" s="15" customFormat="1" ht="18.75" customHeight="1" x14ac:dyDescent="0.4">
      <c r="A123" s="13"/>
      <c r="B123" s="13"/>
      <c r="C123" s="98"/>
      <c r="D123" s="98"/>
      <c r="E123" s="120"/>
      <c r="F123" s="98"/>
      <c r="G123" s="98"/>
      <c r="H123" s="98"/>
      <c r="BA123" s="242"/>
      <c r="BB123" s="242"/>
      <c r="BC123" s="242"/>
      <c r="BD123" s="242"/>
      <c r="BE123" s="242"/>
      <c r="BF123" s="242"/>
      <c r="BG123" s="242"/>
      <c r="BH123" s="242"/>
      <c r="BI123" s="242"/>
      <c r="BJ123" s="242"/>
      <c r="BK123" s="242"/>
      <c r="BL123" s="242"/>
      <c r="BM123" s="242"/>
      <c r="BN123" s="242"/>
      <c r="BO123" s="13"/>
      <c r="BP123" s="13"/>
      <c r="CE123" s="13"/>
    </row>
    <row r="124" spans="1:83" s="15" customFormat="1" ht="21" thickBot="1" x14ac:dyDescent="0.45">
      <c r="A124" s="13"/>
      <c r="C124" s="98"/>
      <c r="D124" s="98"/>
      <c r="E124" s="1243" t="s">
        <v>368</v>
      </c>
      <c r="F124" s="1243"/>
      <c r="G124" s="1243"/>
      <c r="H124" s="1243"/>
      <c r="I124" s="1243"/>
      <c r="J124" s="1243"/>
      <c r="K124" s="1243"/>
      <c r="L124" s="1243"/>
      <c r="M124" s="1243"/>
      <c r="N124" s="1243"/>
      <c r="O124" s="1243"/>
      <c r="P124" s="1243"/>
      <c r="Q124" s="1243"/>
      <c r="R124" s="1243"/>
      <c r="S124" s="1243"/>
      <c r="T124" s="1243"/>
      <c r="U124" s="1243"/>
      <c r="V124" s="1243"/>
      <c r="W124" s="1243"/>
      <c r="X124" s="1243"/>
      <c r="Y124" s="1243"/>
      <c r="Z124" s="1243"/>
      <c r="AA124" s="1243"/>
      <c r="AB124" s="1243"/>
      <c r="AC124" s="1243"/>
      <c r="AD124" s="1243"/>
      <c r="AE124" s="1243"/>
      <c r="AF124" s="1243"/>
      <c r="AG124" s="1243"/>
      <c r="AH124" s="1243"/>
      <c r="AI124" s="1243"/>
      <c r="AJ124" s="1243"/>
      <c r="AK124" s="1243"/>
      <c r="AL124" s="1243"/>
      <c r="AM124" s="1243"/>
      <c r="AN124" s="1243"/>
      <c r="AO124" s="1243"/>
      <c r="AP124" s="1243"/>
      <c r="AQ124" s="1243"/>
      <c r="AR124" s="1243"/>
      <c r="AS124" s="1243"/>
      <c r="AT124" s="1243"/>
      <c r="AU124" s="1243"/>
      <c r="AV124" s="1243"/>
      <c r="AW124" s="1243"/>
      <c r="AX124" s="1243"/>
      <c r="AY124" s="1243"/>
      <c r="AZ124" s="1243"/>
      <c r="BA124" s="1243"/>
      <c r="BB124" s="1243"/>
      <c r="BC124" s="1243"/>
      <c r="BD124" s="1243"/>
      <c r="BE124" s="1243"/>
      <c r="BF124" s="1243"/>
      <c r="BG124" s="1243"/>
      <c r="BH124" s="1243"/>
      <c r="BI124" s="1243"/>
      <c r="BJ124" s="1243"/>
      <c r="BK124" s="1243"/>
      <c r="BL124" s="1243"/>
      <c r="BM124" s="1243"/>
      <c r="BN124" s="1243"/>
      <c r="BO124" s="1243"/>
      <c r="BP124" s="1243"/>
      <c r="BQ124" s="1243"/>
      <c r="BR124" s="1243"/>
      <c r="BS124" s="1243"/>
      <c r="BT124" s="1243"/>
      <c r="BU124" s="1243"/>
      <c r="BV124" s="1243"/>
      <c r="BW124" s="1243"/>
      <c r="BX124" s="1243"/>
      <c r="BY124" s="1243"/>
      <c r="BZ124" s="1243"/>
      <c r="CA124" s="1243"/>
      <c r="CB124" s="1243"/>
      <c r="CE124" s="13"/>
    </row>
    <row r="125" spans="1:83" s="15" customFormat="1" ht="20.25" x14ac:dyDescent="0.4">
      <c r="A125" s="13"/>
      <c r="E125" s="1475"/>
      <c r="F125" s="1476"/>
      <c r="G125" s="1476"/>
      <c r="H125" s="1476"/>
      <c r="I125" s="1476"/>
      <c r="J125" s="1477"/>
      <c r="K125" s="1219" t="s">
        <v>367</v>
      </c>
      <c r="L125" s="1220"/>
      <c r="M125" s="1220"/>
      <c r="N125" s="1220"/>
      <c r="O125" s="1220"/>
      <c r="P125" s="1220"/>
      <c r="Q125" s="1220"/>
      <c r="R125" s="1220"/>
      <c r="S125" s="1220"/>
      <c r="T125" s="1220"/>
      <c r="U125" s="1220"/>
      <c r="V125" s="1220"/>
      <c r="W125" s="1220"/>
      <c r="X125" s="1220"/>
      <c r="Y125" s="1220"/>
      <c r="Z125" s="1220"/>
      <c r="AA125" s="1220"/>
      <c r="AB125" s="1220"/>
      <c r="AC125" s="1220"/>
      <c r="AD125" s="1220"/>
      <c r="AE125" s="1220"/>
      <c r="AF125" s="1220"/>
      <c r="AG125" s="1220"/>
      <c r="AH125" s="1220"/>
      <c r="AI125" s="1220"/>
      <c r="AJ125" s="1220"/>
      <c r="AK125" s="1220"/>
      <c r="AL125" s="1220"/>
      <c r="AM125" s="1220"/>
      <c r="AN125" s="1220"/>
      <c r="AO125" s="1220"/>
      <c r="AP125" s="1220"/>
      <c r="AQ125" s="1220"/>
      <c r="AR125" s="1220"/>
      <c r="AS125" s="1481"/>
      <c r="AT125" s="1219" t="s">
        <v>366</v>
      </c>
      <c r="AU125" s="1220"/>
      <c r="AV125" s="1220"/>
      <c r="AW125" s="1220"/>
      <c r="AX125" s="1220"/>
      <c r="AY125" s="1220"/>
      <c r="AZ125" s="1220"/>
      <c r="BA125" s="1220"/>
      <c r="BB125" s="1220"/>
      <c r="BC125" s="1220"/>
      <c r="BD125" s="1220"/>
      <c r="BE125" s="1220"/>
      <c r="BF125" s="1220"/>
      <c r="BG125" s="1220"/>
      <c r="BH125" s="1220"/>
      <c r="BI125" s="1220"/>
      <c r="BJ125" s="1220"/>
      <c r="BK125" s="1220"/>
      <c r="BL125" s="1220"/>
      <c r="BM125" s="1220"/>
      <c r="BN125" s="1220"/>
      <c r="BO125" s="1220"/>
      <c r="BP125" s="1220"/>
      <c r="BQ125" s="1220"/>
      <c r="BR125" s="1220"/>
      <c r="BS125" s="1220"/>
      <c r="BT125" s="1220"/>
      <c r="BU125" s="1220"/>
      <c r="BV125" s="1220"/>
      <c r="BW125" s="1220"/>
      <c r="BX125" s="1220"/>
      <c r="BY125" s="1220"/>
      <c r="BZ125" s="1220"/>
      <c r="CA125" s="1220"/>
      <c r="CB125" s="1221"/>
      <c r="CE125" s="13"/>
    </row>
    <row r="126" spans="1:83" s="15" customFormat="1" ht="20.25" x14ac:dyDescent="0.4">
      <c r="A126" s="13"/>
      <c r="E126" s="1478"/>
      <c r="F126" s="1479"/>
      <c r="G126" s="1479"/>
      <c r="H126" s="1479"/>
      <c r="I126" s="1479"/>
      <c r="J126" s="1480"/>
      <c r="K126" s="1213" t="s">
        <v>365</v>
      </c>
      <c r="L126" s="1214"/>
      <c r="M126" s="1214"/>
      <c r="N126" s="1214"/>
      <c r="O126" s="1214"/>
      <c r="P126" s="1214"/>
      <c r="Q126" s="1214"/>
      <c r="R126" s="1214"/>
      <c r="S126" s="1214"/>
      <c r="T126" s="1214"/>
      <c r="U126" s="1214"/>
      <c r="V126" s="1214"/>
      <c r="W126" s="1214"/>
      <c r="X126" s="1214"/>
      <c r="Y126" s="1214"/>
      <c r="Z126" s="1214"/>
      <c r="AA126" s="1214"/>
      <c r="AB126" s="1214"/>
      <c r="AC126" s="1214"/>
      <c r="AD126" s="1214"/>
      <c r="AE126" s="1214"/>
      <c r="AF126" s="1214"/>
      <c r="AG126" s="1215"/>
      <c r="AH126" s="1213" t="s">
        <v>291</v>
      </c>
      <c r="AI126" s="1214"/>
      <c r="AJ126" s="1214"/>
      <c r="AK126" s="1214"/>
      <c r="AL126" s="1214"/>
      <c r="AM126" s="1214"/>
      <c r="AN126" s="1214"/>
      <c r="AO126" s="1214"/>
      <c r="AP126" s="1214"/>
      <c r="AQ126" s="1214"/>
      <c r="AR126" s="1214"/>
      <c r="AS126" s="1215"/>
      <c r="AT126" s="1213" t="s">
        <v>365</v>
      </c>
      <c r="AU126" s="1214"/>
      <c r="AV126" s="1214"/>
      <c r="AW126" s="1214"/>
      <c r="AX126" s="1214"/>
      <c r="AY126" s="1214"/>
      <c r="AZ126" s="1214"/>
      <c r="BA126" s="1214"/>
      <c r="BB126" s="1214"/>
      <c r="BC126" s="1214"/>
      <c r="BD126" s="1214"/>
      <c r="BE126" s="1214"/>
      <c r="BF126" s="1214"/>
      <c r="BG126" s="1214"/>
      <c r="BH126" s="1214"/>
      <c r="BI126" s="1214"/>
      <c r="BJ126" s="1214"/>
      <c r="BK126" s="1214"/>
      <c r="BL126" s="1214"/>
      <c r="BM126" s="1214"/>
      <c r="BN126" s="1214"/>
      <c r="BO126" s="1214"/>
      <c r="BP126" s="1215"/>
      <c r="BQ126" s="1213" t="s">
        <v>291</v>
      </c>
      <c r="BR126" s="1214"/>
      <c r="BS126" s="1214"/>
      <c r="BT126" s="1214"/>
      <c r="BU126" s="1214"/>
      <c r="BV126" s="1214"/>
      <c r="BW126" s="1214"/>
      <c r="BX126" s="1214"/>
      <c r="BY126" s="1214"/>
      <c r="BZ126" s="1214"/>
      <c r="CA126" s="1214"/>
      <c r="CB126" s="1230"/>
      <c r="CE126" s="13"/>
    </row>
    <row r="127" spans="1:83" s="15" customFormat="1" ht="20.25" x14ac:dyDescent="0.4">
      <c r="A127" s="13"/>
      <c r="E127" s="1482" t="s">
        <v>364</v>
      </c>
      <c r="F127" s="1214"/>
      <c r="G127" s="1214"/>
      <c r="H127" s="1214"/>
      <c r="I127" s="1214"/>
      <c r="J127" s="1215"/>
      <c r="K127" s="1213" t="s">
        <v>362</v>
      </c>
      <c r="L127" s="1214"/>
      <c r="M127" s="1215"/>
      <c r="N127" s="1222"/>
      <c r="O127" s="1223"/>
      <c r="P127" s="1223"/>
      <c r="Q127" s="1223"/>
      <c r="R127" s="1223"/>
      <c r="S127" s="1223"/>
      <c r="T127" s="1223"/>
      <c r="U127" s="1223"/>
      <c r="V127" s="1223"/>
      <c r="W127" s="1223"/>
      <c r="X127" s="1223"/>
      <c r="Y127" s="1223"/>
      <c r="Z127" s="1223"/>
      <c r="AA127" s="1223"/>
      <c r="AB127" s="1223"/>
      <c r="AC127" s="1223"/>
      <c r="AD127" s="1224"/>
      <c r="AE127" s="1213" t="s">
        <v>332</v>
      </c>
      <c r="AF127" s="1214"/>
      <c r="AG127" s="1215"/>
      <c r="AH127" s="1213" t="s">
        <v>362</v>
      </c>
      <c r="AI127" s="1214"/>
      <c r="AJ127" s="1215"/>
      <c r="AK127" s="1454"/>
      <c r="AL127" s="1455"/>
      <c r="AM127" s="1455"/>
      <c r="AN127" s="1455"/>
      <c r="AO127" s="1455"/>
      <c r="AP127" s="1456"/>
      <c r="AQ127" s="1213" t="s">
        <v>332</v>
      </c>
      <c r="AR127" s="1214"/>
      <c r="AS127" s="1215"/>
      <c r="AT127" s="1213" t="s">
        <v>362</v>
      </c>
      <c r="AU127" s="1214"/>
      <c r="AV127" s="1215"/>
      <c r="AW127" s="1222"/>
      <c r="AX127" s="1223"/>
      <c r="AY127" s="1223"/>
      <c r="AZ127" s="1223"/>
      <c r="BA127" s="1223"/>
      <c r="BB127" s="1223"/>
      <c r="BC127" s="1223"/>
      <c r="BD127" s="1223"/>
      <c r="BE127" s="1223"/>
      <c r="BF127" s="1223"/>
      <c r="BG127" s="1223"/>
      <c r="BH127" s="1223"/>
      <c r="BI127" s="1223"/>
      <c r="BJ127" s="1223"/>
      <c r="BK127" s="1223"/>
      <c r="BL127" s="1223"/>
      <c r="BM127" s="1224"/>
      <c r="BN127" s="1213" t="s">
        <v>332</v>
      </c>
      <c r="BO127" s="1214"/>
      <c r="BP127" s="1215"/>
      <c r="BQ127" s="1213" t="s">
        <v>362</v>
      </c>
      <c r="BR127" s="1214"/>
      <c r="BS127" s="1215"/>
      <c r="BT127" s="1454"/>
      <c r="BU127" s="1455"/>
      <c r="BV127" s="1455"/>
      <c r="BW127" s="1455"/>
      <c r="BX127" s="1455"/>
      <c r="BY127" s="1456"/>
      <c r="BZ127" s="1213" t="s">
        <v>332</v>
      </c>
      <c r="CA127" s="1214"/>
      <c r="CB127" s="1230"/>
      <c r="CE127" s="13"/>
    </row>
    <row r="128" spans="1:83" s="15" customFormat="1" ht="21" thickBot="1" x14ac:dyDescent="0.45">
      <c r="A128" s="13"/>
      <c r="E128" s="1469" t="s">
        <v>363</v>
      </c>
      <c r="F128" s="1423"/>
      <c r="G128" s="1423"/>
      <c r="H128" s="1423"/>
      <c r="I128" s="1423"/>
      <c r="J128" s="1424"/>
      <c r="K128" s="1422" t="s">
        <v>362</v>
      </c>
      <c r="L128" s="1423"/>
      <c r="M128" s="1424"/>
      <c r="N128" s="1450"/>
      <c r="O128" s="1451"/>
      <c r="P128" s="1451"/>
      <c r="Q128" s="1451"/>
      <c r="R128" s="1451"/>
      <c r="S128" s="1451"/>
      <c r="T128" s="1451"/>
      <c r="U128" s="1451"/>
      <c r="V128" s="1451"/>
      <c r="W128" s="1451"/>
      <c r="X128" s="1451"/>
      <c r="Y128" s="1451"/>
      <c r="Z128" s="1451"/>
      <c r="AA128" s="1451"/>
      <c r="AB128" s="1451"/>
      <c r="AC128" s="1451"/>
      <c r="AD128" s="1452"/>
      <c r="AE128" s="1422" t="s">
        <v>332</v>
      </c>
      <c r="AF128" s="1423"/>
      <c r="AG128" s="1424"/>
      <c r="AH128" s="1422" t="s">
        <v>362</v>
      </c>
      <c r="AI128" s="1423"/>
      <c r="AJ128" s="1424"/>
      <c r="AK128" s="1216"/>
      <c r="AL128" s="1217"/>
      <c r="AM128" s="1217"/>
      <c r="AN128" s="1217"/>
      <c r="AO128" s="1217"/>
      <c r="AP128" s="1218"/>
      <c r="AQ128" s="1422" t="s">
        <v>332</v>
      </c>
      <c r="AR128" s="1423"/>
      <c r="AS128" s="1424"/>
      <c r="AT128" s="1422" t="s">
        <v>362</v>
      </c>
      <c r="AU128" s="1423"/>
      <c r="AV128" s="1424"/>
      <c r="AW128" s="1450"/>
      <c r="AX128" s="1451"/>
      <c r="AY128" s="1451"/>
      <c r="AZ128" s="1451"/>
      <c r="BA128" s="1451"/>
      <c r="BB128" s="1451"/>
      <c r="BC128" s="1451"/>
      <c r="BD128" s="1451"/>
      <c r="BE128" s="1451"/>
      <c r="BF128" s="1451"/>
      <c r="BG128" s="1451"/>
      <c r="BH128" s="1451"/>
      <c r="BI128" s="1451"/>
      <c r="BJ128" s="1451"/>
      <c r="BK128" s="1451"/>
      <c r="BL128" s="1451"/>
      <c r="BM128" s="1452"/>
      <c r="BN128" s="1422" t="s">
        <v>332</v>
      </c>
      <c r="BO128" s="1423"/>
      <c r="BP128" s="1424"/>
      <c r="BQ128" s="1422" t="s">
        <v>362</v>
      </c>
      <c r="BR128" s="1423"/>
      <c r="BS128" s="1424"/>
      <c r="BT128" s="1216"/>
      <c r="BU128" s="1217"/>
      <c r="BV128" s="1217"/>
      <c r="BW128" s="1217"/>
      <c r="BX128" s="1217"/>
      <c r="BY128" s="1218"/>
      <c r="BZ128" s="1422" t="s">
        <v>332</v>
      </c>
      <c r="CA128" s="1423"/>
      <c r="CB128" s="1460"/>
      <c r="CE128" s="13"/>
    </row>
    <row r="129" spans="1:83" s="15" customFormat="1" ht="18.75" customHeight="1" x14ac:dyDescent="0.4">
      <c r="A129" s="13"/>
      <c r="B129" s="13"/>
      <c r="C129" s="98"/>
      <c r="D129" s="98"/>
      <c r="E129" s="120"/>
      <c r="F129" s="98"/>
      <c r="G129" s="98"/>
      <c r="H129" s="98"/>
      <c r="I129" s="152"/>
      <c r="J129" s="152"/>
      <c r="K129" s="152"/>
      <c r="L129" s="152"/>
      <c r="M129" s="152"/>
      <c r="N129" s="152"/>
      <c r="O129" s="152"/>
      <c r="P129" s="152"/>
      <c r="Q129" s="152"/>
      <c r="R129" s="152"/>
      <c r="S129" s="225"/>
      <c r="T129" s="225"/>
      <c r="U129" s="225"/>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244"/>
      <c r="BB129" s="244"/>
      <c r="BC129" s="244"/>
      <c r="BD129" s="244"/>
      <c r="BE129" s="244"/>
      <c r="BF129" s="244"/>
      <c r="BG129" s="244"/>
      <c r="BH129" s="244"/>
      <c r="BI129" s="244"/>
      <c r="BJ129" s="244"/>
      <c r="BK129" s="244"/>
      <c r="BL129" s="244"/>
      <c r="BM129" s="242"/>
      <c r="BN129" s="242"/>
      <c r="BO129" s="13"/>
      <c r="BP129" s="13"/>
      <c r="CE129" s="13"/>
    </row>
    <row r="130" spans="1:83" s="15" customFormat="1" ht="20.25" x14ac:dyDescent="0.4">
      <c r="A130" s="13"/>
      <c r="B130" s="13"/>
      <c r="C130" s="98"/>
      <c r="D130" s="98"/>
      <c r="E130" s="120"/>
      <c r="F130" s="98"/>
      <c r="G130" s="98"/>
      <c r="H130" s="98"/>
      <c r="I130" s="225" t="s">
        <v>361</v>
      </c>
      <c r="J130" s="225"/>
      <c r="K130" s="225"/>
      <c r="L130" s="225"/>
      <c r="M130" s="243"/>
      <c r="N130" s="243"/>
      <c r="O130" s="243"/>
      <c r="P130" s="243"/>
      <c r="Q130" s="243"/>
      <c r="R130" s="243"/>
      <c r="S130" s="243"/>
      <c r="T130" s="243"/>
      <c r="U130" s="243"/>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21"/>
      <c r="BB130" s="121"/>
      <c r="BC130" s="121"/>
      <c r="BD130" s="121"/>
      <c r="BE130" s="121"/>
      <c r="BF130" s="121"/>
      <c r="BG130" s="121"/>
      <c r="BH130" s="121"/>
      <c r="BI130" s="121"/>
      <c r="BJ130" s="121"/>
      <c r="BK130" s="121"/>
      <c r="BL130" s="121"/>
      <c r="CE130" s="13"/>
    </row>
    <row r="131" spans="1:83" s="15" customFormat="1" ht="20.25" x14ac:dyDescent="0.4">
      <c r="A131" s="13"/>
      <c r="B131" s="13"/>
      <c r="C131" s="98"/>
      <c r="D131" s="98"/>
      <c r="E131" s="120"/>
      <c r="F131" s="98"/>
      <c r="G131" s="98"/>
      <c r="H131" s="98"/>
      <c r="I131" s="225" t="s">
        <v>360</v>
      </c>
      <c r="J131" s="225"/>
      <c r="K131" s="225"/>
      <c r="L131" s="225"/>
      <c r="M131" s="243"/>
      <c r="N131" s="243"/>
      <c r="O131" s="243"/>
      <c r="P131" s="243"/>
      <c r="Q131" s="243"/>
      <c r="R131" s="243"/>
      <c r="S131" s="243"/>
      <c r="T131" s="243"/>
      <c r="U131" s="243"/>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2"/>
      <c r="BA131" s="121"/>
      <c r="BB131" s="121"/>
      <c r="BC131" s="121"/>
      <c r="BD131" s="121"/>
      <c r="BE131" s="121"/>
      <c r="BF131" s="121"/>
      <c r="BG131" s="121"/>
      <c r="BH131" s="121"/>
      <c r="BI131" s="121"/>
      <c r="BJ131" s="121"/>
      <c r="BK131" s="121"/>
      <c r="BL131" s="121"/>
      <c r="CE131" s="13"/>
    </row>
    <row r="132" spans="1:83" s="15" customFormat="1" ht="20.25" x14ac:dyDescent="0.4">
      <c r="A132" s="13"/>
      <c r="B132" s="13"/>
      <c r="C132" s="98"/>
      <c r="D132" s="98"/>
      <c r="E132" s="242"/>
      <c r="F132" s="242"/>
      <c r="G132" s="242"/>
      <c r="H132" s="242"/>
      <c r="I132" s="225" t="s">
        <v>359</v>
      </c>
      <c r="J132" s="225"/>
      <c r="K132" s="225"/>
      <c r="L132" s="225"/>
      <c r="M132" s="243"/>
      <c r="N132" s="243"/>
      <c r="O132" s="243"/>
      <c r="P132" s="243"/>
      <c r="Q132" s="243"/>
      <c r="R132" s="243"/>
      <c r="S132" s="243"/>
      <c r="T132" s="243"/>
      <c r="U132" s="243"/>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21"/>
      <c r="BB132" s="121"/>
      <c r="BC132" s="121"/>
      <c r="BD132" s="121"/>
      <c r="BE132" s="121"/>
      <c r="BF132" s="121"/>
      <c r="BG132" s="121"/>
      <c r="BH132" s="121"/>
      <c r="BI132" s="121"/>
      <c r="BJ132" s="121"/>
      <c r="BK132" s="121"/>
      <c r="BL132" s="121"/>
      <c r="CE132" s="13"/>
    </row>
    <row r="133" spans="1:83" s="15" customFormat="1" ht="20.25" x14ac:dyDescent="0.4">
      <c r="A133" s="13"/>
      <c r="B133" s="13"/>
      <c r="C133" s="98"/>
      <c r="D133" s="98"/>
      <c r="E133" s="242"/>
      <c r="F133" s="242"/>
      <c r="G133" s="242"/>
      <c r="H133" s="242"/>
      <c r="I133" s="225"/>
      <c r="J133" s="225"/>
      <c r="K133" s="225"/>
      <c r="L133" s="225"/>
      <c r="M133" s="243"/>
      <c r="N133" s="243"/>
      <c r="O133" s="243"/>
      <c r="P133" s="243"/>
      <c r="Q133" s="243"/>
      <c r="R133" s="243"/>
      <c r="S133" s="243"/>
      <c r="T133" s="243"/>
      <c r="U133" s="243"/>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2"/>
      <c r="BA133" s="121"/>
      <c r="BB133" s="121"/>
      <c r="BC133" s="121"/>
      <c r="BD133" s="121"/>
      <c r="BE133" s="121"/>
      <c r="BF133" s="121"/>
      <c r="BG133" s="121"/>
      <c r="BH133" s="121"/>
      <c r="BI133" s="121"/>
      <c r="BJ133" s="121"/>
      <c r="BK133" s="121"/>
      <c r="BL133" s="121"/>
      <c r="CE133" s="13"/>
    </row>
    <row r="134" spans="1:83" s="15" customFormat="1" ht="18.75" customHeight="1" x14ac:dyDescent="0.4">
      <c r="A134" s="13"/>
      <c r="B134" s="13"/>
      <c r="C134" s="98"/>
      <c r="D134" s="98"/>
      <c r="E134" s="242"/>
      <c r="F134" s="242"/>
      <c r="G134" s="242"/>
      <c r="H134" s="242"/>
      <c r="I134" s="242"/>
      <c r="J134" s="242"/>
      <c r="K134" s="242"/>
      <c r="L134" s="242"/>
      <c r="M134" s="242"/>
      <c r="N134" s="242"/>
      <c r="O134" s="242"/>
      <c r="P134" s="242"/>
      <c r="Q134" s="242"/>
      <c r="R134" s="242"/>
      <c r="S134" s="242"/>
      <c r="T134" s="242"/>
      <c r="U134" s="242"/>
      <c r="V134" s="242"/>
      <c r="W134" s="242"/>
      <c r="X134" s="242"/>
      <c r="Y134" s="242"/>
      <c r="Z134" s="242"/>
      <c r="AA134" s="242"/>
      <c r="AB134" s="242"/>
      <c r="AC134" s="242"/>
      <c r="AD134" s="242"/>
      <c r="AE134" s="242"/>
      <c r="AF134" s="242"/>
      <c r="AG134" s="242"/>
      <c r="AH134" s="242"/>
      <c r="AI134" s="242"/>
      <c r="AJ134" s="242"/>
      <c r="AK134" s="242"/>
      <c r="AL134" s="242"/>
      <c r="AM134" s="242"/>
      <c r="AN134" s="242"/>
      <c r="AO134" s="242"/>
      <c r="AP134" s="242"/>
      <c r="AQ134" s="242"/>
      <c r="AR134" s="242"/>
      <c r="AS134" s="242"/>
      <c r="AT134" s="242"/>
      <c r="AU134" s="242"/>
      <c r="AV134" s="242"/>
      <c r="AW134" s="242"/>
      <c r="AX134" s="242"/>
      <c r="AY134" s="242"/>
      <c r="AZ134" s="242"/>
      <c r="CE134" s="13"/>
    </row>
    <row r="135" spans="1:83" s="15" customFormat="1" ht="22.5" x14ac:dyDescent="0.4">
      <c r="A135" s="13"/>
      <c r="B135" s="133" t="s">
        <v>358</v>
      </c>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98"/>
      <c r="Z135" s="98"/>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row>
    <row r="136" spans="1:83" s="15" customFormat="1" ht="18.75" customHeight="1" thickBot="1" x14ac:dyDescent="0.45">
      <c r="A136" s="13"/>
      <c r="B136" s="13"/>
      <c r="C136" s="241" t="s">
        <v>357</v>
      </c>
      <c r="E136" s="133"/>
      <c r="F136" s="133"/>
      <c r="G136" s="133"/>
      <c r="H136" s="133"/>
      <c r="I136" s="133"/>
      <c r="J136" s="133"/>
      <c r="K136" s="133"/>
      <c r="L136" s="133"/>
      <c r="M136" s="133"/>
      <c r="N136" s="133"/>
      <c r="O136" s="133"/>
      <c r="P136" s="133"/>
      <c r="Q136" s="133"/>
      <c r="R136" s="133"/>
      <c r="S136" s="133"/>
      <c r="T136" s="133"/>
      <c r="U136" s="133"/>
      <c r="V136" s="133"/>
      <c r="W136" s="133"/>
      <c r="X136" s="133"/>
      <c r="Y136" s="98"/>
      <c r="Z136" s="98"/>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row>
    <row r="137" spans="1:83" s="15" customFormat="1" ht="18.75" customHeight="1" x14ac:dyDescent="0.4">
      <c r="A137" s="13"/>
      <c r="B137" s="13"/>
      <c r="C137" s="98"/>
      <c r="D137" s="98"/>
      <c r="E137" s="843"/>
      <c r="F137" s="844"/>
      <c r="G137" s="844"/>
      <c r="H137" s="845"/>
      <c r="I137" s="130"/>
      <c r="J137" s="130"/>
      <c r="K137" s="130"/>
      <c r="L137" s="130"/>
      <c r="M137" s="130"/>
      <c r="N137" s="130"/>
      <c r="O137" s="130"/>
      <c r="P137" s="130"/>
      <c r="Q137" s="130"/>
      <c r="R137" s="130"/>
      <c r="S137" s="130"/>
      <c r="T137" s="130"/>
      <c r="U137" s="130"/>
      <c r="V137" s="130"/>
      <c r="W137" s="130"/>
      <c r="X137" s="130"/>
      <c r="Y137" s="130"/>
      <c r="Z137" s="130"/>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13"/>
      <c r="BI137" s="13"/>
      <c r="BJ137" s="13"/>
      <c r="BK137" s="13"/>
      <c r="BL137" s="13"/>
      <c r="BM137" s="13"/>
      <c r="BN137" s="13"/>
      <c r="BO137" s="13"/>
      <c r="BP137" s="13"/>
      <c r="CE137" s="13"/>
    </row>
    <row r="138" spans="1:83" s="15" customFormat="1" ht="23.25" thickBot="1" x14ac:dyDescent="0.45">
      <c r="A138" s="13"/>
      <c r="B138" s="13"/>
      <c r="C138" s="98"/>
      <c r="D138" s="98"/>
      <c r="E138" s="846"/>
      <c r="F138" s="847"/>
      <c r="G138" s="847"/>
      <c r="H138" s="848"/>
      <c r="I138" s="90"/>
      <c r="J138" s="280" t="s">
        <v>579</v>
      </c>
      <c r="K138" s="280"/>
      <c r="L138" s="287"/>
      <c r="M138" s="287"/>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13"/>
      <c r="BI138" s="13"/>
      <c r="BJ138" s="13"/>
      <c r="BK138" s="13"/>
      <c r="BL138" s="13"/>
      <c r="BM138" s="13"/>
      <c r="BN138" s="13"/>
      <c r="BO138" s="13"/>
      <c r="BP138" s="13"/>
      <c r="BQ138" s="13"/>
      <c r="BR138" s="13"/>
      <c r="CE138" s="13"/>
    </row>
    <row r="139" spans="1:83" s="15" customFormat="1" ht="19.899999999999999" customHeight="1" x14ac:dyDescent="0.4">
      <c r="C139" s="98"/>
      <c r="E139" s="1466" t="s">
        <v>356</v>
      </c>
      <c r="F139" s="1466"/>
      <c r="G139" s="1466"/>
      <c r="H139" s="1466"/>
      <c r="I139" s="1467"/>
      <c r="J139" s="1467"/>
      <c r="K139" s="1467"/>
      <c r="L139" s="1467"/>
      <c r="M139" s="1467"/>
      <c r="N139" s="1467"/>
      <c r="O139" s="1467"/>
      <c r="P139" s="1467"/>
      <c r="Q139" s="1467"/>
      <c r="R139" s="1467"/>
      <c r="S139" s="1467"/>
      <c r="T139" s="1467"/>
      <c r="U139" s="1468"/>
      <c r="V139" s="1461" t="s">
        <v>535</v>
      </c>
      <c r="W139" s="1462"/>
      <c r="X139" s="1462"/>
      <c r="Y139" s="1462"/>
      <c r="Z139" s="1462"/>
      <c r="AA139" s="1462"/>
      <c r="AB139" s="1462"/>
      <c r="AC139" s="1462"/>
      <c r="AD139" s="1462"/>
      <c r="AE139" s="1462"/>
      <c r="AF139" s="1462"/>
      <c r="AG139" s="1462"/>
      <c r="AH139" s="1462"/>
      <c r="AI139" s="1462"/>
      <c r="AJ139" s="1462"/>
      <c r="AK139" s="1462"/>
      <c r="AL139" s="1462"/>
      <c r="AM139" s="1462"/>
      <c r="AN139" s="1462"/>
      <c r="AO139" s="1462"/>
      <c r="AP139" s="1462"/>
      <c r="AQ139" s="1462"/>
      <c r="AR139" s="1462"/>
      <c r="AS139" s="1462"/>
      <c r="AT139" s="1462"/>
      <c r="AU139" s="1462"/>
      <c r="AV139" s="358"/>
      <c r="AW139" s="843"/>
      <c r="AX139" s="844"/>
      <c r="AY139" s="844"/>
      <c r="AZ139" s="845"/>
      <c r="BA139" s="356"/>
      <c r="BB139" s="1446" t="s">
        <v>544</v>
      </c>
      <c r="BC139" s="1446"/>
      <c r="BD139" s="1446"/>
      <c r="BE139" s="1446"/>
      <c r="BF139" s="1446"/>
      <c r="BG139" s="1446"/>
      <c r="BH139" s="1446"/>
      <c r="BI139" s="1446"/>
      <c r="BJ139" s="1446"/>
      <c r="BK139" s="1446"/>
      <c r="BL139" s="1446"/>
      <c r="BM139" s="1446"/>
      <c r="BN139" s="1446"/>
      <c r="BO139" s="1446"/>
      <c r="BP139" s="1446"/>
      <c r="BQ139" s="1446"/>
      <c r="BR139" s="1446"/>
      <c r="BS139" s="1446"/>
      <c r="BT139" s="1446"/>
      <c r="BU139" s="1446"/>
      <c r="BV139" s="1447"/>
    </row>
    <row r="140" spans="1:83" s="15" customFormat="1" ht="19.899999999999999" customHeight="1" thickBot="1" x14ac:dyDescent="0.45">
      <c r="C140" s="98"/>
      <c r="E140" s="1467"/>
      <c r="F140" s="1467"/>
      <c r="G140" s="1467"/>
      <c r="H140" s="1467"/>
      <c r="I140" s="1467"/>
      <c r="J140" s="1467"/>
      <c r="K140" s="1467"/>
      <c r="L140" s="1467"/>
      <c r="M140" s="1467"/>
      <c r="N140" s="1467"/>
      <c r="O140" s="1467"/>
      <c r="P140" s="1467"/>
      <c r="Q140" s="1467"/>
      <c r="R140" s="1467"/>
      <c r="S140" s="1467"/>
      <c r="T140" s="1467"/>
      <c r="U140" s="1468"/>
      <c r="V140" s="1463"/>
      <c r="W140" s="1464"/>
      <c r="X140" s="1464"/>
      <c r="Y140" s="1464"/>
      <c r="Z140" s="1464"/>
      <c r="AA140" s="1464"/>
      <c r="AB140" s="1464"/>
      <c r="AC140" s="1464"/>
      <c r="AD140" s="1464"/>
      <c r="AE140" s="1464"/>
      <c r="AF140" s="1464"/>
      <c r="AG140" s="1464"/>
      <c r="AH140" s="1464"/>
      <c r="AI140" s="1464"/>
      <c r="AJ140" s="1464"/>
      <c r="AK140" s="1464"/>
      <c r="AL140" s="1464"/>
      <c r="AM140" s="1464"/>
      <c r="AN140" s="1464"/>
      <c r="AO140" s="1464"/>
      <c r="AP140" s="1464"/>
      <c r="AQ140" s="1464"/>
      <c r="AR140" s="1464"/>
      <c r="AS140" s="1464"/>
      <c r="AT140" s="1464"/>
      <c r="AU140" s="1464"/>
      <c r="AV140" s="359"/>
      <c r="AW140" s="846"/>
      <c r="AX140" s="847"/>
      <c r="AY140" s="847"/>
      <c r="AZ140" s="848"/>
      <c r="BA140" s="357"/>
      <c r="BB140" s="1448"/>
      <c r="BC140" s="1448"/>
      <c r="BD140" s="1448"/>
      <c r="BE140" s="1448"/>
      <c r="BF140" s="1448"/>
      <c r="BG140" s="1448"/>
      <c r="BH140" s="1448"/>
      <c r="BI140" s="1448"/>
      <c r="BJ140" s="1448"/>
      <c r="BK140" s="1448"/>
      <c r="BL140" s="1448"/>
      <c r="BM140" s="1448"/>
      <c r="BN140" s="1448"/>
      <c r="BO140" s="1448"/>
      <c r="BP140" s="1448"/>
      <c r="BQ140" s="1448"/>
      <c r="BR140" s="1448"/>
      <c r="BS140" s="1448"/>
      <c r="BT140" s="1448"/>
      <c r="BU140" s="1448"/>
      <c r="BV140" s="1449"/>
    </row>
    <row r="141" spans="1:83" s="15" customFormat="1" ht="19.899999999999999" customHeight="1" x14ac:dyDescent="0.4">
      <c r="C141" s="98"/>
      <c r="E141" s="1467"/>
      <c r="F141" s="1467"/>
      <c r="G141" s="1467"/>
      <c r="H141" s="1467"/>
      <c r="I141" s="1467"/>
      <c r="J141" s="1467"/>
      <c r="K141" s="1467"/>
      <c r="L141" s="1467"/>
      <c r="M141" s="1467"/>
      <c r="N141" s="1467"/>
      <c r="O141" s="1467"/>
      <c r="P141" s="1467"/>
      <c r="Q141" s="1467"/>
      <c r="R141" s="1467"/>
      <c r="S141" s="1467"/>
      <c r="T141" s="1467"/>
      <c r="U141" s="1468"/>
      <c r="V141" s="1425" t="s">
        <v>536</v>
      </c>
      <c r="W141" s="1426"/>
      <c r="X141" s="1426"/>
      <c r="Y141" s="1426"/>
      <c r="Z141" s="1426"/>
      <c r="AA141" s="1426"/>
      <c r="AB141" s="1426"/>
      <c r="AC141" s="1426"/>
      <c r="AD141" s="1426"/>
      <c r="AE141" s="1426"/>
      <c r="AF141" s="1426"/>
      <c r="AG141" s="1426"/>
      <c r="AH141" s="1426"/>
      <c r="AI141" s="1426"/>
      <c r="AJ141" s="1426"/>
      <c r="AK141" s="1426"/>
      <c r="AL141" s="1426"/>
      <c r="AM141" s="1427"/>
      <c r="AN141" s="288"/>
      <c r="AO141" s="289"/>
      <c r="AP141" s="289"/>
      <c r="AQ141" s="289"/>
      <c r="AR141" s="289"/>
      <c r="AS141" s="289"/>
      <c r="AT141" s="1431"/>
      <c r="AU141" s="1432"/>
      <c r="AV141" s="1432"/>
      <c r="AW141" s="1432"/>
      <c r="AX141" s="1432"/>
      <c r="AY141" s="1432"/>
      <c r="AZ141" s="290"/>
      <c r="BA141" s="290"/>
      <c r="BB141" s="360"/>
      <c r="BC141" s="290"/>
      <c r="BD141" s="290"/>
      <c r="BE141" s="342"/>
      <c r="BF141" s="342"/>
      <c r="BG141" s="342"/>
      <c r="BH141" s="342"/>
      <c r="BI141" s="1435"/>
      <c r="BJ141" s="1436"/>
      <c r="BK141" s="1436"/>
      <c r="BL141" s="1436"/>
      <c r="BM141" s="1436"/>
      <c r="BN141" s="1436"/>
      <c r="BO141" s="290"/>
      <c r="BP141" s="290"/>
      <c r="BQ141" s="360"/>
      <c r="BR141" s="143"/>
      <c r="BS141" s="143"/>
      <c r="BT141" s="143"/>
      <c r="BU141" s="143"/>
      <c r="BV141" s="142"/>
    </row>
    <row r="142" spans="1:83" s="15" customFormat="1" ht="19.5" customHeight="1" x14ac:dyDescent="0.4">
      <c r="C142" s="98"/>
      <c r="E142" s="1467"/>
      <c r="F142" s="1467"/>
      <c r="G142" s="1467"/>
      <c r="H142" s="1467"/>
      <c r="I142" s="1467"/>
      <c r="J142" s="1467"/>
      <c r="K142" s="1467"/>
      <c r="L142" s="1467"/>
      <c r="M142" s="1467"/>
      <c r="N142" s="1467"/>
      <c r="O142" s="1467"/>
      <c r="P142" s="1467"/>
      <c r="Q142" s="1467"/>
      <c r="R142" s="1467"/>
      <c r="S142" s="1467"/>
      <c r="T142" s="1467"/>
      <c r="U142" s="1468"/>
      <c r="V142" s="1428"/>
      <c r="W142" s="1429"/>
      <c r="X142" s="1429"/>
      <c r="Y142" s="1429"/>
      <c r="Z142" s="1429"/>
      <c r="AA142" s="1429"/>
      <c r="AB142" s="1429"/>
      <c r="AC142" s="1429"/>
      <c r="AD142" s="1429"/>
      <c r="AE142" s="1429"/>
      <c r="AF142" s="1429"/>
      <c r="AG142" s="1429"/>
      <c r="AH142" s="1429"/>
      <c r="AI142" s="1429"/>
      <c r="AJ142" s="1429"/>
      <c r="AK142" s="1429"/>
      <c r="AL142" s="1429"/>
      <c r="AM142" s="1430"/>
      <c r="AN142" s="293"/>
      <c r="AO142" s="294"/>
      <c r="AP142" s="294"/>
      <c r="AQ142" s="294"/>
      <c r="AR142" s="294"/>
      <c r="AS142" s="294"/>
      <c r="AT142" s="1433"/>
      <c r="AU142" s="1434"/>
      <c r="AV142" s="1434"/>
      <c r="AW142" s="1434"/>
      <c r="AX142" s="1434"/>
      <c r="AY142" s="1434"/>
      <c r="AZ142" s="344"/>
      <c r="BA142" s="344" t="s">
        <v>420</v>
      </c>
      <c r="BB142" s="361"/>
      <c r="BC142" s="275"/>
      <c r="BD142" s="275"/>
      <c r="BE142" s="1465" t="s">
        <v>421</v>
      </c>
      <c r="BF142" s="1465"/>
      <c r="BG142" s="344"/>
      <c r="BH142" s="344"/>
      <c r="BI142" s="1433"/>
      <c r="BJ142" s="1434"/>
      <c r="BK142" s="1434"/>
      <c r="BL142" s="1434"/>
      <c r="BM142" s="1434"/>
      <c r="BN142" s="1434"/>
      <c r="BO142" s="344"/>
      <c r="BP142" s="344" t="s">
        <v>420</v>
      </c>
      <c r="BQ142" s="361"/>
      <c r="BR142" s="342"/>
      <c r="BS142" s="136"/>
      <c r="BT142" s="136"/>
      <c r="BU142" s="136"/>
      <c r="BV142" s="345"/>
    </row>
    <row r="143" spans="1:83" s="15" customFormat="1" ht="19.5" customHeight="1" thickBot="1" x14ac:dyDescent="0.45">
      <c r="A143" s="13"/>
      <c r="B143" s="13"/>
      <c r="C143" s="98"/>
      <c r="D143" s="13"/>
      <c r="E143" s="1467"/>
      <c r="F143" s="1467"/>
      <c r="G143" s="1467"/>
      <c r="H143" s="1467"/>
      <c r="I143" s="1467"/>
      <c r="J143" s="1467"/>
      <c r="K143" s="1467"/>
      <c r="L143" s="1467"/>
      <c r="M143" s="1467"/>
      <c r="N143" s="1467"/>
      <c r="O143" s="1467"/>
      <c r="P143" s="1467"/>
      <c r="Q143" s="1467"/>
      <c r="R143" s="1467"/>
      <c r="S143" s="1467"/>
      <c r="T143" s="1467"/>
      <c r="U143" s="1468"/>
      <c r="V143" s="1425" t="s">
        <v>537</v>
      </c>
      <c r="W143" s="1426"/>
      <c r="X143" s="1426"/>
      <c r="Y143" s="1426"/>
      <c r="Z143" s="1426"/>
      <c r="AA143" s="1426"/>
      <c r="AB143" s="1426"/>
      <c r="AC143" s="1426"/>
      <c r="AD143" s="1426"/>
      <c r="AE143" s="1426"/>
      <c r="AF143" s="1426"/>
      <c r="AG143" s="1426"/>
      <c r="AH143" s="1426"/>
      <c r="AI143" s="1426"/>
      <c r="AJ143" s="1426"/>
      <c r="AK143" s="1426"/>
      <c r="AL143" s="1426"/>
      <c r="AM143" s="1427"/>
      <c r="AN143" s="1227" t="s">
        <v>540</v>
      </c>
      <c r="AO143" s="1225"/>
      <c r="AP143" s="1228"/>
      <c r="AQ143" s="1228"/>
      <c r="AR143" s="1228"/>
      <c r="AS143" s="1225"/>
      <c r="AT143" s="1225"/>
      <c r="AU143" s="1225" t="s">
        <v>539</v>
      </c>
      <c r="AV143" s="1225"/>
      <c r="AW143" s="1225"/>
      <c r="AX143" s="1225"/>
      <c r="AY143" s="1225"/>
      <c r="AZ143" s="1225"/>
      <c r="BA143" s="1225"/>
      <c r="BB143" s="1225" t="s">
        <v>541</v>
      </c>
      <c r="BC143" s="1225"/>
      <c r="BD143" s="1225"/>
      <c r="BE143" s="1225"/>
      <c r="BF143" s="1225"/>
      <c r="BG143" s="1225"/>
      <c r="BH143" s="1225"/>
      <c r="BI143" s="1229" t="s">
        <v>542</v>
      </c>
      <c r="BJ143" s="1229"/>
      <c r="BK143" s="1229"/>
      <c r="BL143" s="1229"/>
      <c r="BM143" s="1229"/>
      <c r="BN143" s="1229"/>
      <c r="BO143" s="1229"/>
      <c r="BP143" s="1225" t="s">
        <v>538</v>
      </c>
      <c r="BQ143" s="1225"/>
      <c r="BR143" s="1225"/>
      <c r="BS143" s="1225"/>
      <c r="BT143" s="1225"/>
      <c r="BU143" s="1225"/>
      <c r="BV143" s="1226"/>
      <c r="CE143" s="13"/>
    </row>
    <row r="144" spans="1:83" s="15" customFormat="1" ht="19.5" customHeight="1" thickBot="1" x14ac:dyDescent="0.45">
      <c r="A144" s="13"/>
      <c r="B144" s="13"/>
      <c r="C144" s="98"/>
      <c r="D144" s="13"/>
      <c r="E144" s="1467"/>
      <c r="F144" s="1467"/>
      <c r="G144" s="1467"/>
      <c r="H144" s="1467"/>
      <c r="I144" s="1467"/>
      <c r="J144" s="1467"/>
      <c r="K144" s="1467"/>
      <c r="L144" s="1467"/>
      <c r="M144" s="1467"/>
      <c r="N144" s="1467"/>
      <c r="O144" s="1467"/>
      <c r="P144" s="1467"/>
      <c r="Q144" s="1467"/>
      <c r="R144" s="1467"/>
      <c r="S144" s="1467"/>
      <c r="T144" s="1467"/>
      <c r="U144" s="1468"/>
      <c r="V144" s="1428"/>
      <c r="W144" s="1429"/>
      <c r="X144" s="1429"/>
      <c r="Y144" s="1429"/>
      <c r="Z144" s="1429"/>
      <c r="AA144" s="1429"/>
      <c r="AB144" s="1429"/>
      <c r="AC144" s="1429"/>
      <c r="AD144" s="1429"/>
      <c r="AE144" s="1429"/>
      <c r="AF144" s="1429"/>
      <c r="AG144" s="1429"/>
      <c r="AH144" s="1429"/>
      <c r="AI144" s="1429"/>
      <c r="AJ144" s="1429"/>
      <c r="AK144" s="1429"/>
      <c r="AL144" s="1429"/>
      <c r="AM144" s="1430"/>
      <c r="AN144" s="346"/>
      <c r="AO144" s="347"/>
      <c r="AP144" s="1441"/>
      <c r="AQ144" s="1442"/>
      <c r="AR144" s="1443"/>
      <c r="AS144" s="347"/>
      <c r="AT144" s="348"/>
      <c r="AU144" s="349"/>
      <c r="AV144" s="347"/>
      <c r="AW144" s="1441"/>
      <c r="AX144" s="1442"/>
      <c r="AY144" s="1443"/>
      <c r="AZ144" s="350"/>
      <c r="BA144" s="351"/>
      <c r="BB144" s="352"/>
      <c r="BC144" s="353"/>
      <c r="BD144" s="1441"/>
      <c r="BE144" s="1442"/>
      <c r="BF144" s="1443"/>
      <c r="BG144" s="353"/>
      <c r="BH144" s="353"/>
      <c r="BI144" s="349"/>
      <c r="BJ144" s="347"/>
      <c r="BK144" s="1441"/>
      <c r="BL144" s="1442"/>
      <c r="BM144" s="1443"/>
      <c r="BN144" s="350"/>
      <c r="BO144" s="351"/>
      <c r="BP144" s="349"/>
      <c r="BQ144" s="347"/>
      <c r="BR144" s="1441"/>
      <c r="BS144" s="1442"/>
      <c r="BT144" s="1443"/>
      <c r="BU144" s="350"/>
      <c r="BV144" s="354"/>
      <c r="CE144" s="13"/>
    </row>
    <row r="145" spans="1:83" s="15" customFormat="1" ht="19.5" customHeight="1" x14ac:dyDescent="0.4">
      <c r="A145" s="13"/>
      <c r="B145" s="13"/>
      <c r="C145" s="98"/>
      <c r="D145" s="98"/>
      <c r="E145" s="341"/>
      <c r="F145" s="341"/>
      <c r="G145" s="341"/>
      <c r="H145" s="341"/>
      <c r="I145" s="341"/>
      <c r="J145" s="341"/>
      <c r="K145" s="341"/>
      <c r="L145" s="341"/>
      <c r="M145" s="341"/>
      <c r="N145" s="341"/>
      <c r="O145" s="341"/>
      <c r="P145" s="341"/>
      <c r="Q145" s="341"/>
      <c r="R145" s="341"/>
      <c r="S145" s="341"/>
      <c r="T145" s="341"/>
      <c r="U145" s="341"/>
      <c r="V145" s="1444" t="s">
        <v>543</v>
      </c>
      <c r="W145" s="1444"/>
      <c r="X145" s="1444"/>
      <c r="Y145" s="1444"/>
      <c r="Z145" s="1444"/>
      <c r="AA145" s="1444"/>
      <c r="AB145" s="1444"/>
      <c r="AC145" s="1444"/>
      <c r="AD145" s="1444"/>
      <c r="AE145" s="1444"/>
      <c r="AF145" s="1444"/>
      <c r="AG145" s="1444"/>
      <c r="AH145" s="1444"/>
      <c r="AI145" s="1444"/>
      <c r="AJ145" s="1444"/>
      <c r="AK145" s="1444"/>
      <c r="AL145" s="1444"/>
      <c r="AM145" s="1444"/>
      <c r="AN145" s="1444"/>
      <c r="AO145" s="1444"/>
      <c r="AP145" s="1444"/>
      <c r="AQ145" s="1444"/>
      <c r="AR145" s="1444"/>
      <c r="AS145" s="1444"/>
      <c r="AT145" s="1444"/>
      <c r="AU145" s="1444"/>
      <c r="AV145" s="1444"/>
      <c r="AW145" s="1444"/>
      <c r="AX145" s="1444"/>
      <c r="AY145" s="1444"/>
      <c r="AZ145" s="1444"/>
      <c r="BA145" s="1444"/>
      <c r="BB145" s="1444"/>
      <c r="BC145" s="1444"/>
      <c r="BD145" s="1444"/>
      <c r="BE145" s="1444"/>
      <c r="BF145" s="1444"/>
      <c r="BG145" s="1444"/>
      <c r="BH145" s="1444"/>
      <c r="BI145" s="1444"/>
      <c r="BJ145" s="1444"/>
      <c r="BK145" s="1444"/>
      <c r="BL145" s="1444"/>
      <c r="BM145" s="1444"/>
      <c r="BN145" s="1444"/>
      <c r="BO145" s="1444"/>
      <c r="BP145" s="1444"/>
      <c r="BQ145" s="1444"/>
      <c r="BR145" s="1444"/>
      <c r="BS145" s="1444"/>
      <c r="BT145" s="1444"/>
      <c r="BU145" s="1444"/>
      <c r="BV145" s="1444"/>
      <c r="CE145" s="13"/>
    </row>
    <row r="146" spans="1:83" s="15" customFormat="1" ht="19.5" customHeight="1" x14ac:dyDescent="0.4">
      <c r="A146" s="13"/>
      <c r="B146" s="13"/>
      <c r="C146" s="98"/>
      <c r="D146" s="98"/>
      <c r="BN146" s="13"/>
      <c r="BO146" s="13"/>
      <c r="BP146" s="13"/>
      <c r="BQ146" s="13"/>
      <c r="BR146" s="13"/>
      <c r="CE146" s="13"/>
    </row>
    <row r="147" spans="1:83" s="15" customFormat="1" ht="19.5" customHeight="1" x14ac:dyDescent="0.4">
      <c r="A147" s="13"/>
      <c r="B147" s="13"/>
      <c r="C147" s="98"/>
      <c r="D147" s="98"/>
      <c r="E147" s="1445"/>
      <c r="F147" s="1445"/>
      <c r="G147" s="1445"/>
      <c r="H147" s="1445"/>
      <c r="I147" s="1445"/>
      <c r="J147" s="1445"/>
      <c r="K147" s="1445"/>
      <c r="L147" s="1445"/>
      <c r="M147" s="1445"/>
      <c r="N147" s="1445"/>
      <c r="O147" s="1445"/>
      <c r="P147" s="1445"/>
      <c r="Q147" s="1445"/>
      <c r="R147" s="1445"/>
      <c r="S147" s="1445"/>
      <c r="T147" s="1445"/>
      <c r="U147" s="1445"/>
      <c r="V147" s="1445"/>
      <c r="W147" s="1445"/>
      <c r="X147" s="1445"/>
      <c r="Y147" s="407"/>
      <c r="Z147" s="407"/>
      <c r="AA147" s="407"/>
      <c r="AB147" s="407"/>
      <c r="AC147" s="407"/>
      <c r="AD147" s="407"/>
      <c r="AE147" s="407"/>
      <c r="AF147" s="407"/>
      <c r="AG147" s="407"/>
      <c r="AH147" s="408"/>
      <c r="AI147" s="408"/>
      <c r="AJ147" s="408"/>
      <c r="AK147" s="408"/>
      <c r="AL147" s="408"/>
      <c r="AM147" s="408"/>
      <c r="AN147" s="408"/>
      <c r="AO147" s="408"/>
      <c r="AP147" s="408"/>
      <c r="AQ147" s="408"/>
      <c r="AR147" s="408"/>
      <c r="AS147" s="408"/>
      <c r="AT147" s="408"/>
      <c r="AU147" s="408"/>
      <c r="AV147" s="408"/>
      <c r="AW147" s="408"/>
      <c r="AX147" s="342"/>
      <c r="AY147" s="342"/>
      <c r="AZ147" s="342"/>
      <c r="BA147" s="342"/>
      <c r="BB147" s="342"/>
      <c r="BC147" s="342"/>
      <c r="BD147" s="342"/>
      <c r="BE147" s="342"/>
      <c r="BF147" s="342"/>
      <c r="BG147" s="342"/>
      <c r="BH147" s="342"/>
      <c r="BI147" s="342"/>
      <c r="BJ147" s="342"/>
      <c r="BK147" s="342"/>
      <c r="BL147" s="342"/>
      <c r="BM147" s="342"/>
      <c r="CE147" s="13"/>
    </row>
    <row r="148" spans="1:83" s="15" customFormat="1" ht="19.5" customHeight="1" x14ac:dyDescent="0.4">
      <c r="A148" s="13"/>
      <c r="B148" s="13"/>
      <c r="C148" s="98"/>
      <c r="D148" s="98"/>
      <c r="E148" s="1445"/>
      <c r="F148" s="1445"/>
      <c r="G148" s="1445"/>
      <c r="H148" s="1445"/>
      <c r="I148" s="1445"/>
      <c r="J148" s="1445"/>
      <c r="K148" s="1445"/>
      <c r="L148" s="1445"/>
      <c r="M148" s="1445"/>
      <c r="N148" s="1445"/>
      <c r="O148" s="1445"/>
      <c r="P148" s="1445"/>
      <c r="Q148" s="1445"/>
      <c r="R148" s="1445"/>
      <c r="S148" s="1445"/>
      <c r="T148" s="1445"/>
      <c r="U148" s="1445"/>
      <c r="V148" s="1445"/>
      <c r="W148" s="1445"/>
      <c r="X148" s="1445"/>
      <c r="Y148" s="407"/>
      <c r="Z148" s="407"/>
      <c r="AA148" s="407"/>
      <c r="AB148" s="407"/>
      <c r="AC148" s="407"/>
      <c r="AD148" s="407"/>
      <c r="AE148" s="407"/>
      <c r="AF148" s="407"/>
      <c r="AG148" s="407"/>
      <c r="AH148" s="409"/>
      <c r="AI148" s="409"/>
      <c r="AJ148" s="409"/>
      <c r="AK148" s="409"/>
      <c r="AL148" s="409"/>
      <c r="AM148" s="409"/>
      <c r="AN148" s="409"/>
      <c r="AO148" s="409"/>
      <c r="AP148" s="409"/>
      <c r="AQ148" s="409"/>
      <c r="AR148" s="409"/>
      <c r="AS148" s="409"/>
      <c r="AT148" s="409"/>
      <c r="AU148" s="409"/>
      <c r="AV148" s="409"/>
      <c r="AW148" s="409"/>
      <c r="AX148" s="342"/>
      <c r="AY148" s="342"/>
      <c r="AZ148" s="342"/>
      <c r="BA148" s="342"/>
      <c r="BB148" s="342"/>
      <c r="BC148" s="342"/>
      <c r="BD148" s="342"/>
      <c r="BE148" s="342"/>
      <c r="BF148" s="342"/>
      <c r="BG148" s="342"/>
      <c r="BH148" s="342"/>
      <c r="BI148" s="342"/>
      <c r="BJ148" s="342"/>
      <c r="BK148" s="342"/>
      <c r="BL148" s="342"/>
      <c r="BM148" s="342"/>
      <c r="BN148" s="13"/>
      <c r="BO148" s="13"/>
      <c r="CE148" s="13"/>
    </row>
    <row r="149" spans="1:83" s="15" customFormat="1" ht="19.5" customHeight="1" thickBot="1" x14ac:dyDescent="0.45">
      <c r="A149" s="13"/>
      <c r="B149" s="13"/>
      <c r="C149" s="98"/>
      <c r="D149" s="98"/>
      <c r="E149" s="341"/>
      <c r="F149" s="341"/>
      <c r="G149" s="341"/>
      <c r="H149" s="341"/>
      <c r="I149" s="341"/>
      <c r="J149" s="341"/>
      <c r="K149" s="341"/>
      <c r="L149" s="341"/>
      <c r="M149" s="341"/>
      <c r="N149" s="341"/>
      <c r="O149" s="341"/>
      <c r="P149" s="341"/>
      <c r="Q149" s="341"/>
      <c r="R149" s="341"/>
      <c r="S149" s="341"/>
      <c r="T149" s="341"/>
      <c r="U149" s="341"/>
      <c r="V149" s="343"/>
      <c r="W149" s="343"/>
      <c r="X149" s="343"/>
      <c r="Y149" s="343"/>
      <c r="Z149" s="343"/>
      <c r="AA149" s="343"/>
      <c r="AB149" s="343"/>
      <c r="AC149" s="343"/>
      <c r="AD149" s="343"/>
      <c r="AE149" s="343"/>
      <c r="AF149" s="343"/>
      <c r="AG149" s="343"/>
      <c r="AH149" s="343"/>
      <c r="AI149" s="343"/>
      <c r="AJ149" s="343"/>
      <c r="AK149" s="343"/>
      <c r="AL149" s="343"/>
      <c r="AM149" s="343"/>
      <c r="AN149" s="343"/>
      <c r="AO149" s="343"/>
      <c r="AP149" s="343"/>
      <c r="AQ149" s="343"/>
      <c r="AR149" s="343"/>
      <c r="AS149" s="343"/>
      <c r="AT149" s="343"/>
      <c r="AU149" s="343"/>
      <c r="AV149" s="291"/>
      <c r="AW149" s="291"/>
      <c r="AX149" s="342"/>
      <c r="AY149" s="292"/>
      <c r="AZ149" s="292"/>
      <c r="BA149" s="292"/>
      <c r="BB149" s="292"/>
      <c r="BC149" s="292"/>
      <c r="BD149" s="292"/>
      <c r="BE149" s="355"/>
      <c r="BF149" s="355"/>
      <c r="BG149" s="292"/>
      <c r="BH149" s="292"/>
      <c r="BI149" s="292"/>
      <c r="BJ149" s="292"/>
      <c r="BK149" s="292"/>
      <c r="BL149" s="292"/>
      <c r="BM149" s="342"/>
      <c r="CE149" s="13"/>
    </row>
    <row r="150" spans="1:83" s="15" customFormat="1" ht="18.75" customHeight="1" x14ac:dyDescent="0.4">
      <c r="A150" s="13"/>
      <c r="B150" s="13"/>
      <c r="C150" s="98"/>
      <c r="D150" s="98"/>
      <c r="E150" s="843"/>
      <c r="F150" s="844"/>
      <c r="G150" s="844"/>
      <c r="H150" s="845"/>
      <c r="BO150" s="13"/>
      <c r="BP150" s="13"/>
      <c r="CE150" s="13"/>
    </row>
    <row r="151" spans="1:83" s="15" customFormat="1" ht="23.25" thickBot="1" x14ac:dyDescent="0.45">
      <c r="A151" s="13"/>
      <c r="B151" s="13"/>
      <c r="C151" s="98"/>
      <c r="D151" s="98"/>
      <c r="E151" s="846"/>
      <c r="F151" s="847"/>
      <c r="G151" s="847"/>
      <c r="H151" s="848"/>
      <c r="J151" s="280" t="s">
        <v>422</v>
      </c>
      <c r="BO151" s="13"/>
      <c r="BP151" s="13"/>
      <c r="CE151" s="13"/>
    </row>
    <row r="152" spans="1:83" s="15" customFormat="1" ht="19.899999999999999" customHeight="1" thickBot="1" x14ac:dyDescent="0.45">
      <c r="A152" s="13"/>
      <c r="B152" s="13"/>
      <c r="C152" s="98"/>
      <c r="D152" s="98"/>
      <c r="E152" s="849" t="s">
        <v>423</v>
      </c>
      <c r="F152" s="850"/>
      <c r="G152" s="850"/>
      <c r="H152" s="850"/>
      <c r="I152" s="851"/>
      <c r="J152" s="851"/>
      <c r="K152" s="851"/>
      <c r="L152" s="851"/>
      <c r="M152" s="851"/>
      <c r="N152" s="851"/>
      <c r="O152" s="851"/>
      <c r="P152" s="851"/>
      <c r="Q152" s="851"/>
      <c r="R152" s="851"/>
      <c r="S152" s="851"/>
      <c r="T152" s="851"/>
      <c r="U152" s="851"/>
      <c r="V152" s="851"/>
      <c r="W152" s="851"/>
      <c r="X152" s="851"/>
      <c r="Y152" s="295"/>
      <c r="Z152" s="295"/>
      <c r="AA152" s="854"/>
      <c r="AB152" s="855"/>
      <c r="AC152" s="855"/>
      <c r="AD152" s="855"/>
      <c r="AE152" s="856"/>
      <c r="AF152" s="295"/>
      <c r="AG152" s="295"/>
      <c r="AH152" s="860" t="s">
        <v>424</v>
      </c>
      <c r="AI152" s="860"/>
      <c r="AJ152" s="860"/>
      <c r="AK152" s="860"/>
      <c r="AL152" s="860"/>
      <c r="AM152" s="860"/>
      <c r="AN152" s="860"/>
      <c r="AO152" s="860"/>
      <c r="AP152" s="860"/>
      <c r="AQ152" s="860"/>
      <c r="AR152" s="860"/>
      <c r="AS152" s="860"/>
      <c r="AT152" s="860"/>
      <c r="AU152" s="860"/>
      <c r="AV152" s="860"/>
      <c r="AW152" s="860"/>
      <c r="AX152" s="860"/>
      <c r="AY152" s="860"/>
      <c r="AZ152" s="860"/>
      <c r="BA152" s="860"/>
      <c r="BB152" s="860"/>
      <c r="BC152" s="860"/>
      <c r="BD152" s="860"/>
      <c r="BE152" s="860"/>
      <c r="BF152" s="860"/>
      <c r="BG152" s="860"/>
      <c r="BH152" s="860"/>
      <c r="BI152" s="860"/>
      <c r="BJ152" s="860"/>
      <c r="BK152" s="296"/>
      <c r="BL152" s="296"/>
      <c r="BM152" s="297"/>
      <c r="BO152" s="13"/>
      <c r="BP152" s="13"/>
      <c r="CE152" s="13"/>
    </row>
    <row r="153" spans="1:83" s="15" customFormat="1" ht="19.899999999999999" customHeight="1" thickBot="1" x14ac:dyDescent="0.45">
      <c r="A153" s="13"/>
      <c r="B153" s="13"/>
      <c r="C153" s="98"/>
      <c r="D153" s="98"/>
      <c r="E153" s="852"/>
      <c r="F153" s="853"/>
      <c r="G153" s="853"/>
      <c r="H153" s="853"/>
      <c r="I153" s="853"/>
      <c r="J153" s="853"/>
      <c r="K153" s="853"/>
      <c r="L153" s="853"/>
      <c r="M153" s="853"/>
      <c r="N153" s="853"/>
      <c r="O153" s="853"/>
      <c r="P153" s="853"/>
      <c r="Q153" s="853"/>
      <c r="R153" s="853"/>
      <c r="S153" s="853"/>
      <c r="T153" s="853"/>
      <c r="U153" s="853"/>
      <c r="V153" s="853"/>
      <c r="W153" s="853"/>
      <c r="X153" s="853"/>
      <c r="Y153" s="298"/>
      <c r="Z153" s="298"/>
      <c r="AA153" s="857"/>
      <c r="AB153" s="858"/>
      <c r="AC153" s="858"/>
      <c r="AD153" s="858"/>
      <c r="AE153" s="859"/>
      <c r="AF153" s="299"/>
      <c r="AG153" s="299"/>
      <c r="AH153" s="300"/>
      <c r="AI153" s="300"/>
      <c r="AJ153" s="300"/>
      <c r="AK153" s="897"/>
      <c r="AL153" s="898"/>
      <c r="AM153" s="300"/>
      <c r="AN153" s="899" t="s">
        <v>425</v>
      </c>
      <c r="AO153" s="899"/>
      <c r="AP153" s="899"/>
      <c r="AQ153" s="899"/>
      <c r="AR153" s="899"/>
      <c r="AS153" s="899"/>
      <c r="AT153" s="899"/>
      <c r="AU153" s="899"/>
      <c r="AV153" s="899"/>
      <c r="AW153" s="899"/>
      <c r="AX153" s="899"/>
      <c r="AY153" s="899"/>
      <c r="AZ153" s="899"/>
      <c r="BA153" s="899"/>
      <c r="BB153" s="899"/>
      <c r="BC153" s="899"/>
      <c r="BD153" s="899"/>
      <c r="BE153" s="899"/>
      <c r="BF153" s="899"/>
      <c r="BG153" s="899"/>
      <c r="BH153" s="300"/>
      <c r="BI153" s="300"/>
      <c r="BJ153" s="300"/>
      <c r="BK153" s="300"/>
      <c r="BL153" s="300"/>
      <c r="BM153" s="301"/>
      <c r="BO153" s="13"/>
      <c r="BP153" s="13"/>
      <c r="CE153" s="13"/>
    </row>
    <row r="154" spans="1:83" s="15" customFormat="1" ht="19.899999999999999" customHeight="1" thickBot="1" x14ac:dyDescent="0.45">
      <c r="A154" s="13"/>
      <c r="B154" s="13"/>
      <c r="C154" s="98"/>
      <c r="D154" s="98"/>
      <c r="E154" s="1437" t="s">
        <v>426</v>
      </c>
      <c r="F154" s="1438"/>
      <c r="G154" s="1438"/>
      <c r="H154" s="1438"/>
      <c r="I154" s="1438"/>
      <c r="J154" s="1438"/>
      <c r="K154" s="1438"/>
      <c r="L154" s="1438"/>
      <c r="M154" s="1438"/>
      <c r="N154" s="1438"/>
      <c r="O154" s="1438"/>
      <c r="P154" s="1438"/>
      <c r="Q154" s="1438"/>
      <c r="R154" s="1438"/>
      <c r="S154" s="1438"/>
      <c r="T154" s="1438"/>
      <c r="U154" s="1438"/>
      <c r="V154" s="1438"/>
      <c r="W154" s="1438"/>
      <c r="X154" s="1438"/>
      <c r="Y154" s="299"/>
      <c r="Z154" s="299"/>
      <c r="AA154" s="854"/>
      <c r="AB154" s="855"/>
      <c r="AC154" s="855"/>
      <c r="AD154" s="855"/>
      <c r="AE154" s="856"/>
      <c r="AF154" s="299"/>
      <c r="AG154" s="299"/>
      <c r="AH154" s="300"/>
      <c r="AI154" s="300"/>
      <c r="AJ154" s="300"/>
      <c r="AK154" s="897"/>
      <c r="AL154" s="898"/>
      <c r="AM154" s="300"/>
      <c r="AN154" s="899" t="s">
        <v>427</v>
      </c>
      <c r="AO154" s="899"/>
      <c r="AP154" s="899"/>
      <c r="AQ154" s="899"/>
      <c r="AR154" s="899"/>
      <c r="AS154" s="899"/>
      <c r="AT154" s="899"/>
      <c r="AU154" s="899"/>
      <c r="AV154" s="302"/>
      <c r="AW154" s="302"/>
      <c r="AX154" s="302"/>
      <c r="AY154" s="302"/>
      <c r="AZ154" s="302"/>
      <c r="BA154" s="302"/>
      <c r="BB154" s="302"/>
      <c r="BC154" s="302"/>
      <c r="BD154" s="302"/>
      <c r="BE154" s="302"/>
      <c r="BF154" s="302"/>
      <c r="BG154" s="302"/>
      <c r="BH154" s="300"/>
      <c r="BI154" s="300"/>
      <c r="BJ154" s="300"/>
      <c r="BK154" s="300"/>
      <c r="BL154" s="300"/>
      <c r="BM154" s="301"/>
      <c r="BN154" s="13"/>
      <c r="BO154" s="13"/>
      <c r="BP154" s="13"/>
      <c r="CE154" s="13"/>
    </row>
    <row r="155" spans="1:83" s="15" customFormat="1" ht="19.899999999999999" customHeight="1" thickBot="1" x14ac:dyDescent="0.45">
      <c r="A155" s="13"/>
      <c r="B155" s="13"/>
      <c r="C155" s="98"/>
      <c r="D155" s="98"/>
      <c r="E155" s="1439"/>
      <c r="F155" s="1440"/>
      <c r="G155" s="1440"/>
      <c r="H155" s="1440"/>
      <c r="I155" s="1440"/>
      <c r="J155" s="1440"/>
      <c r="K155" s="1440"/>
      <c r="L155" s="1440"/>
      <c r="M155" s="1440"/>
      <c r="N155" s="1440"/>
      <c r="O155" s="1440"/>
      <c r="P155" s="1440"/>
      <c r="Q155" s="1440"/>
      <c r="R155" s="1440"/>
      <c r="S155" s="1440"/>
      <c r="T155" s="1440"/>
      <c r="U155" s="1440"/>
      <c r="V155" s="1440"/>
      <c r="W155" s="1440"/>
      <c r="X155" s="1440"/>
      <c r="Y155" s="298"/>
      <c r="Z155" s="298"/>
      <c r="AA155" s="857"/>
      <c r="AB155" s="858"/>
      <c r="AC155" s="858"/>
      <c r="AD155" s="858"/>
      <c r="AE155" s="859"/>
      <c r="AF155" s="298"/>
      <c r="AG155" s="298"/>
      <c r="AH155" s="303"/>
      <c r="AI155" s="303"/>
      <c r="AJ155" s="303"/>
      <c r="AK155" s="897"/>
      <c r="AL155" s="898"/>
      <c r="AM155" s="303"/>
      <c r="AN155" s="900" t="s">
        <v>428</v>
      </c>
      <c r="AO155" s="900"/>
      <c r="AP155" s="900"/>
      <c r="AQ155" s="900"/>
      <c r="AR155" s="900"/>
      <c r="AS155" s="900"/>
      <c r="AT155" s="900"/>
      <c r="AU155" s="900"/>
      <c r="AV155" s="900"/>
      <c r="AW155" s="304"/>
      <c r="AX155" s="304"/>
      <c r="AY155" s="304"/>
      <c r="AZ155" s="304"/>
      <c r="BA155" s="304"/>
      <c r="BB155" s="304"/>
      <c r="BC155" s="304"/>
      <c r="BD155" s="304"/>
      <c r="BE155" s="304"/>
      <c r="BF155" s="304"/>
      <c r="BG155" s="304"/>
      <c r="BH155" s="303"/>
      <c r="BI155" s="303"/>
      <c r="BJ155" s="303"/>
      <c r="BK155" s="303"/>
      <c r="BL155" s="303"/>
      <c r="BM155" s="305"/>
      <c r="CE155" s="13"/>
    </row>
    <row r="156" spans="1:83" s="15" customFormat="1" ht="18.75" customHeight="1" x14ac:dyDescent="0.4">
      <c r="A156" s="13"/>
      <c r="B156" s="13"/>
      <c r="C156" s="98"/>
      <c r="D156" s="98"/>
      <c r="BO156" s="13"/>
      <c r="BP156" s="13"/>
      <c r="CE156" s="13"/>
    </row>
    <row r="157" spans="1:83" s="15" customFormat="1" ht="22.9" customHeight="1" x14ac:dyDescent="0.4">
      <c r="A157" s="13"/>
      <c r="B157" s="13"/>
      <c r="C157" s="133" t="s">
        <v>355</v>
      </c>
      <c r="D157" s="133"/>
      <c r="F157" s="225"/>
      <c r="G157" s="225"/>
      <c r="H157" s="225"/>
      <c r="I157" s="225"/>
      <c r="J157" s="225"/>
      <c r="K157" s="225"/>
      <c r="L157" s="225"/>
      <c r="M157" s="225"/>
      <c r="N157" s="225"/>
      <c r="O157" s="225"/>
      <c r="P157" s="225"/>
      <c r="Q157" s="225"/>
      <c r="R157" s="225"/>
      <c r="S157" s="225"/>
      <c r="T157" s="225"/>
      <c r="U157" s="225"/>
      <c r="V157" s="225"/>
      <c r="W157" s="225"/>
      <c r="X157" s="468" t="s">
        <v>684</v>
      </c>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13"/>
      <c r="BP157" s="13"/>
      <c r="CE157" s="13"/>
    </row>
    <row r="158" spans="1:83" s="15" customFormat="1" ht="20.25" x14ac:dyDescent="0.4">
      <c r="A158" s="13"/>
      <c r="B158" s="13"/>
      <c r="C158" s="98"/>
      <c r="D158" s="98"/>
      <c r="E158" s="225" t="s">
        <v>354</v>
      </c>
      <c r="F158" s="225"/>
      <c r="G158" s="225"/>
      <c r="H158" s="225"/>
      <c r="I158" s="225"/>
      <c r="J158" s="225"/>
      <c r="K158" s="225"/>
      <c r="L158" s="225"/>
      <c r="M158" s="225"/>
      <c r="N158" s="225"/>
      <c r="O158" s="225"/>
      <c r="P158" s="225"/>
      <c r="Q158" s="225"/>
      <c r="R158" s="225"/>
      <c r="S158" s="225"/>
      <c r="T158" s="225"/>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13"/>
      <c r="BP158" s="13"/>
      <c r="CE158" s="13"/>
    </row>
    <row r="159" spans="1:83" s="15" customFormat="1" ht="18.75" customHeight="1" x14ac:dyDescent="0.4">
      <c r="A159" s="13"/>
      <c r="B159" s="13"/>
      <c r="C159" s="98"/>
      <c r="D159" s="13"/>
      <c r="E159" s="240"/>
      <c r="F159" s="240"/>
      <c r="G159" s="240"/>
      <c r="H159" s="240"/>
      <c r="I159" s="240"/>
      <c r="J159" s="240"/>
      <c r="K159" s="240"/>
      <c r="L159" s="240"/>
      <c r="M159" s="240"/>
      <c r="N159" s="240"/>
      <c r="O159" s="240"/>
      <c r="P159" s="240"/>
      <c r="Q159" s="240"/>
      <c r="R159" s="240"/>
      <c r="S159" s="240"/>
      <c r="T159" s="240"/>
      <c r="U159" s="240"/>
      <c r="V159" s="240"/>
      <c r="W159" s="240"/>
      <c r="X159" s="240"/>
      <c r="Y159" s="240"/>
      <c r="Z159" s="240"/>
      <c r="AA159" s="240"/>
      <c r="AB159" s="240"/>
      <c r="AC159" s="240"/>
      <c r="AD159" s="240"/>
      <c r="AE159" s="240"/>
      <c r="AF159" s="240"/>
      <c r="AG159" s="240"/>
      <c r="AH159" s="240"/>
      <c r="AI159" s="240"/>
      <c r="AJ159" s="240"/>
      <c r="AK159" s="240"/>
      <c r="AL159" s="240"/>
      <c r="AM159" s="240"/>
      <c r="AN159" s="240"/>
      <c r="AO159" s="240"/>
      <c r="AP159" s="240"/>
      <c r="AQ159" s="240"/>
      <c r="AR159" s="240"/>
      <c r="AS159" s="240"/>
      <c r="AT159" s="240"/>
      <c r="AU159" s="240"/>
      <c r="AV159" s="240"/>
      <c r="AW159" s="240"/>
      <c r="AX159" s="240"/>
      <c r="AY159" s="240"/>
      <c r="AZ159" s="240"/>
      <c r="BA159" s="240"/>
      <c r="BB159" s="240"/>
      <c r="BC159" s="240"/>
      <c r="BD159" s="240"/>
      <c r="BE159" s="240"/>
      <c r="BF159" s="240"/>
      <c r="BG159" s="240"/>
      <c r="BH159" s="240"/>
      <c r="BI159" s="240"/>
      <c r="BJ159" s="240"/>
      <c r="BK159" s="240"/>
      <c r="BL159" s="240"/>
      <c r="BM159" s="240"/>
      <c r="BN159" s="240"/>
      <c r="BO159" s="13"/>
      <c r="BP159" s="13"/>
      <c r="CE159" s="13"/>
    </row>
    <row r="160" spans="1:83" s="15" customFormat="1" ht="18.75" customHeight="1" x14ac:dyDescent="0.4">
      <c r="A160" s="13"/>
      <c r="B160" s="13"/>
      <c r="C160" s="98"/>
      <c r="D160" s="13"/>
      <c r="E160" s="240"/>
      <c r="F160" s="240"/>
      <c r="G160" s="240"/>
      <c r="H160" s="240"/>
      <c r="I160" s="240"/>
      <c r="J160" s="240"/>
      <c r="K160" s="240"/>
      <c r="L160" s="240"/>
      <c r="M160" s="240"/>
      <c r="N160" s="240"/>
      <c r="O160" s="240"/>
      <c r="P160" s="240"/>
      <c r="Q160" s="240"/>
      <c r="R160" s="240"/>
      <c r="S160" s="240"/>
      <c r="T160" s="240"/>
      <c r="U160" s="240"/>
      <c r="V160" s="240"/>
      <c r="W160" s="240"/>
      <c r="X160" s="240"/>
      <c r="Y160" s="240"/>
      <c r="Z160" s="240"/>
      <c r="AA160" s="240"/>
      <c r="AB160" s="240"/>
      <c r="AC160" s="240"/>
      <c r="AD160" s="240"/>
      <c r="AE160" s="240"/>
      <c r="AF160" s="240"/>
      <c r="AG160" s="240"/>
      <c r="AH160" s="240"/>
      <c r="AI160" s="240"/>
      <c r="AJ160" s="240"/>
      <c r="AK160" s="240"/>
      <c r="AL160" s="240"/>
      <c r="AM160" s="240"/>
      <c r="AN160" s="240"/>
      <c r="AO160" s="240"/>
      <c r="AP160" s="240"/>
      <c r="AQ160" s="240"/>
      <c r="AR160" s="240"/>
      <c r="AS160" s="240"/>
      <c r="AT160" s="240"/>
      <c r="AU160" s="240"/>
      <c r="AV160" s="240"/>
      <c r="AW160" s="240"/>
      <c r="AX160" s="240"/>
      <c r="AY160" s="240"/>
      <c r="AZ160" s="240"/>
      <c r="BA160" s="240"/>
      <c r="BB160" s="240"/>
      <c r="BC160" s="240"/>
      <c r="BD160" s="240"/>
      <c r="BE160" s="240"/>
      <c r="BF160" s="240"/>
      <c r="BG160" s="240"/>
      <c r="BH160" s="240"/>
      <c r="BI160" s="240"/>
      <c r="BJ160" s="240"/>
      <c r="BK160" s="240"/>
      <c r="BL160" s="240"/>
      <c r="BM160" s="240"/>
      <c r="BN160" s="240"/>
      <c r="BO160" s="13"/>
      <c r="BP160" s="13"/>
      <c r="CE160" s="13"/>
    </row>
    <row r="161" spans="1:147" s="15" customFormat="1" ht="22.5" x14ac:dyDescent="0.4">
      <c r="A161" s="13"/>
      <c r="B161" s="13"/>
      <c r="C161" s="133" t="s">
        <v>353</v>
      </c>
      <c r="D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90"/>
      <c r="AB161" s="90"/>
      <c r="AC161" s="90"/>
      <c r="AD161" s="90"/>
      <c r="AE161" s="90"/>
      <c r="AF161" s="90"/>
      <c r="AG161" s="90"/>
      <c r="AH161" s="90"/>
      <c r="AI161" s="90"/>
      <c r="AJ161" s="90"/>
      <c r="AK161" s="90"/>
      <c r="AL161" s="90"/>
      <c r="AM161" s="90"/>
      <c r="AN161" s="90"/>
      <c r="AO161" s="90"/>
      <c r="AP161" s="90"/>
      <c r="AQ161" s="90"/>
      <c r="AR161" s="90"/>
      <c r="AS161" s="90"/>
      <c r="AT161" s="90"/>
      <c r="AU161" s="90"/>
      <c r="AV161" s="90"/>
      <c r="AW161" s="90"/>
      <c r="AX161" s="90"/>
      <c r="AY161" s="90"/>
      <c r="AZ161" s="90"/>
      <c r="BA161" s="90"/>
      <c r="BB161" s="90"/>
      <c r="BC161" s="90"/>
      <c r="BD161" s="90"/>
      <c r="BE161" s="90"/>
      <c r="BF161" s="90"/>
      <c r="BG161" s="90"/>
      <c r="BH161" s="90"/>
      <c r="BI161" s="90"/>
      <c r="BJ161" s="90"/>
      <c r="BK161" s="90"/>
      <c r="BL161" s="90"/>
      <c r="BM161" s="90"/>
      <c r="BN161" s="90"/>
      <c r="BO161" s="13"/>
      <c r="BP161" s="13"/>
      <c r="CE161" s="13"/>
    </row>
    <row r="162" spans="1:147" s="121" customFormat="1" ht="22.9" customHeight="1" x14ac:dyDescent="0.4">
      <c r="A162" s="152"/>
      <c r="B162" s="152"/>
      <c r="C162" s="225"/>
      <c r="D162" s="225"/>
      <c r="E162" s="225" t="s">
        <v>352</v>
      </c>
      <c r="F162" s="239"/>
      <c r="G162" s="239"/>
      <c r="H162" s="239"/>
      <c r="I162" s="239"/>
      <c r="J162" s="239"/>
      <c r="K162" s="239"/>
      <c r="L162" s="239"/>
      <c r="M162" s="239"/>
      <c r="N162" s="239"/>
      <c r="O162" s="239"/>
      <c r="P162" s="239"/>
      <c r="Q162" s="239"/>
      <c r="R162" s="239"/>
      <c r="S162" s="239"/>
      <c r="T162" s="239"/>
      <c r="U162" s="239"/>
      <c r="V162" s="239"/>
      <c r="W162" s="239"/>
      <c r="X162" s="239"/>
      <c r="Y162" s="239"/>
      <c r="Z162" s="239"/>
      <c r="AA162" s="239"/>
      <c r="AB162" s="239"/>
      <c r="AC162" s="239"/>
      <c r="AD162" s="239"/>
      <c r="AE162" s="239"/>
      <c r="AF162" s="239"/>
      <c r="AG162" s="239"/>
      <c r="AH162" s="239"/>
      <c r="AI162" s="239"/>
      <c r="AJ162" s="239"/>
      <c r="AK162" s="239"/>
      <c r="AL162" s="239"/>
      <c r="AM162" s="239"/>
      <c r="AN162" s="239"/>
      <c r="AO162" s="239"/>
      <c r="AP162" s="239"/>
      <c r="AQ162" s="239"/>
      <c r="AR162" s="239"/>
      <c r="AS162" s="239"/>
      <c r="AT162" s="239"/>
      <c r="AU162" s="239"/>
      <c r="AV162" s="239"/>
      <c r="AW162" s="239"/>
      <c r="AX162" s="239"/>
      <c r="AY162" s="239"/>
      <c r="AZ162" s="239"/>
      <c r="BA162" s="239"/>
      <c r="BB162" s="239"/>
      <c r="BC162" s="239"/>
      <c r="BD162" s="239"/>
      <c r="BE162" s="239"/>
      <c r="BF162" s="239"/>
      <c r="BG162" s="239"/>
      <c r="BH162" s="239"/>
      <c r="BI162" s="239"/>
      <c r="BJ162" s="239"/>
      <c r="BK162" s="239"/>
      <c r="BL162" s="239"/>
      <c r="BM162" s="239"/>
      <c r="BN162" s="239"/>
      <c r="BO162" s="152"/>
      <c r="BP162" s="152"/>
      <c r="CE162" s="152"/>
    </row>
    <row r="163" spans="1:147" s="15" customFormat="1" ht="18.75" customHeight="1" x14ac:dyDescent="0.4">
      <c r="A163" s="13"/>
      <c r="B163" s="13"/>
      <c r="C163" s="98"/>
      <c r="D163" s="98"/>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row>
    <row r="164" spans="1:147" s="15" customFormat="1" ht="18.75" customHeight="1" x14ac:dyDescent="0.4">
      <c r="A164" s="13"/>
      <c r="B164" s="13"/>
      <c r="C164" s="98"/>
      <c r="D164" s="98"/>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98"/>
      <c r="CG164" s="98"/>
      <c r="CH164" s="98"/>
      <c r="CI164" s="98"/>
      <c r="CJ164" s="98"/>
      <c r="CK164" s="98"/>
      <c r="CL164" s="98"/>
      <c r="CM164" s="98"/>
      <c r="CN164" s="98"/>
      <c r="CO164" s="98"/>
      <c r="CP164" s="98"/>
      <c r="CQ164" s="98"/>
      <c r="CR164" s="98"/>
      <c r="CS164" s="98"/>
      <c r="CT164" s="98"/>
      <c r="CU164" s="98"/>
      <c r="CV164" s="98"/>
      <c r="CW164" s="98"/>
      <c r="CX164" s="98"/>
      <c r="CY164" s="98"/>
      <c r="CZ164" s="98"/>
      <c r="DA164" s="98"/>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row>
    <row r="165" spans="1:147" s="15" customFormat="1" ht="18.75" customHeight="1" x14ac:dyDescent="0.4">
      <c r="A165" s="13"/>
      <c r="B165" s="13"/>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row>
    <row r="166" spans="1:147" s="15" customFormat="1" ht="11.25" customHeight="1" thickBot="1" x14ac:dyDescent="0.45">
      <c r="A166" s="13"/>
      <c r="B166" s="13"/>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row>
    <row r="167" spans="1:147" s="15" customFormat="1" ht="22.9" customHeight="1" thickBot="1" x14ac:dyDescent="0.45">
      <c r="A167" s="13"/>
      <c r="B167" s="1516" t="s">
        <v>269</v>
      </c>
      <c r="C167" s="1517"/>
      <c r="D167" s="1517"/>
      <c r="E167" s="1518"/>
      <c r="F167" s="1517"/>
      <c r="G167" s="1517"/>
      <c r="H167" s="1517"/>
      <c r="I167" s="1519"/>
      <c r="J167" s="1520"/>
      <c r="K167" s="1521"/>
      <c r="L167" s="371"/>
      <c r="N167" s="1522" t="s">
        <v>685</v>
      </c>
      <c r="O167" s="371"/>
      <c r="P167" s="371"/>
      <c r="Q167" s="371"/>
      <c r="R167" s="226"/>
      <c r="S167" s="226"/>
      <c r="T167" s="226"/>
      <c r="U167" s="226"/>
      <c r="AC167" s="226"/>
      <c r="AF167" s="226"/>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89"/>
      <c r="BH167" s="88"/>
      <c r="BI167" s="88"/>
      <c r="BJ167" s="88"/>
      <c r="BK167" s="88"/>
      <c r="BL167" s="88"/>
      <c r="BM167" s="88"/>
      <c r="BN167" s="88"/>
      <c r="BO167" s="13"/>
      <c r="BP167" s="13"/>
      <c r="BS167" s="780" t="s">
        <v>346</v>
      </c>
      <c r="BT167" s="781"/>
      <c r="BU167" s="781"/>
      <c r="BV167" s="781"/>
      <c r="BW167" s="781"/>
      <c r="BX167" s="781"/>
      <c r="BY167" s="781"/>
      <c r="BZ167" s="781"/>
      <c r="CA167" s="781"/>
      <c r="CB167" s="781"/>
      <c r="CC167" s="781"/>
      <c r="CE167" s="13"/>
    </row>
    <row r="168" spans="1:147" s="15" customFormat="1" ht="10.9" customHeight="1" x14ac:dyDescent="0.4">
      <c r="A168" s="13"/>
      <c r="B168" s="13"/>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88"/>
      <c r="BH168" s="88"/>
      <c r="BI168" s="88"/>
      <c r="BJ168" s="88"/>
      <c r="BK168" s="88"/>
      <c r="BL168" s="88"/>
      <c r="BM168" s="88"/>
      <c r="BN168" s="88"/>
      <c r="BO168" s="13"/>
      <c r="BP168" s="13"/>
      <c r="BS168" s="781"/>
      <c r="BT168" s="781"/>
      <c r="BU168" s="781"/>
      <c r="BV168" s="781"/>
      <c r="BW168" s="781"/>
      <c r="BX168" s="781"/>
      <c r="BY168" s="781"/>
      <c r="BZ168" s="781"/>
      <c r="CA168" s="781"/>
      <c r="CB168" s="781"/>
      <c r="CC168" s="781"/>
      <c r="CE168" s="13"/>
    </row>
    <row r="169" spans="1:147" s="15" customFormat="1" ht="22.5" x14ac:dyDescent="0.4">
      <c r="A169" s="13"/>
      <c r="B169" s="238" t="s">
        <v>345</v>
      </c>
      <c r="D169" s="226"/>
      <c r="F169" s="237"/>
      <c r="G169" s="237"/>
      <c r="H169" s="237"/>
      <c r="I169" s="237"/>
      <c r="J169" s="237"/>
      <c r="K169" s="237"/>
      <c r="L169" s="237"/>
      <c r="M169" s="237"/>
      <c r="N169" s="237"/>
      <c r="O169" s="226"/>
      <c r="P169" s="237"/>
      <c r="Q169" s="237"/>
      <c r="R169" s="237"/>
      <c r="S169" s="237"/>
      <c r="T169" s="237"/>
      <c r="U169" s="226"/>
      <c r="V169" s="226"/>
      <c r="W169" s="226"/>
      <c r="X169" s="226"/>
      <c r="Y169" s="226"/>
      <c r="Z169" s="226"/>
      <c r="AA169" s="226"/>
      <c r="AB169" s="226"/>
      <c r="AC169" s="226"/>
      <c r="AD169" s="226"/>
      <c r="AE169" s="226"/>
      <c r="AF169" s="226"/>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781"/>
      <c r="BT169" s="781"/>
      <c r="BU169" s="781"/>
      <c r="BV169" s="781"/>
      <c r="BW169" s="781"/>
      <c r="BX169" s="781"/>
      <c r="BY169" s="781"/>
      <c r="BZ169" s="781"/>
      <c r="CA169" s="781"/>
      <c r="CB169" s="781"/>
      <c r="CC169" s="781"/>
      <c r="CE169" s="13"/>
    </row>
    <row r="170" spans="1:147" s="15" customFormat="1" ht="9" customHeight="1" x14ac:dyDescent="0.4">
      <c r="A170" s="13"/>
      <c r="B170" s="237"/>
      <c r="D170" s="226"/>
      <c r="F170" s="237"/>
      <c r="G170" s="237"/>
      <c r="H170" s="237"/>
      <c r="I170" s="237"/>
      <c r="J170" s="237"/>
      <c r="K170" s="237"/>
      <c r="L170" s="237"/>
      <c r="M170" s="237"/>
      <c r="N170" s="237"/>
      <c r="O170" s="226"/>
      <c r="P170" s="237"/>
      <c r="Q170" s="237"/>
      <c r="R170" s="237"/>
      <c r="S170" s="237"/>
      <c r="T170" s="237"/>
      <c r="U170" s="226"/>
      <c r="V170" s="226"/>
      <c r="W170" s="226"/>
      <c r="X170" s="226"/>
      <c r="Y170" s="226"/>
      <c r="Z170" s="226"/>
      <c r="AA170" s="226"/>
      <c r="AB170" s="226"/>
      <c r="AC170" s="226"/>
      <c r="AD170" s="226"/>
      <c r="AE170" s="226"/>
      <c r="AF170" s="226"/>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row>
    <row r="171" spans="1:147" s="15" customFormat="1" ht="23.25" thickBot="1" x14ac:dyDescent="0.45">
      <c r="A171" s="13"/>
      <c r="B171" s="236" t="s">
        <v>344</v>
      </c>
      <c r="D171" s="226"/>
      <c r="F171" s="235"/>
      <c r="G171" s="235"/>
      <c r="H171" s="235"/>
      <c r="I171" s="235"/>
      <c r="J171" s="235"/>
      <c r="K171" s="235"/>
      <c r="L171" s="235"/>
      <c r="M171" s="235"/>
      <c r="N171" s="235"/>
      <c r="O171" s="235"/>
      <c r="P171" s="235"/>
      <c r="Q171" s="235"/>
      <c r="R171" s="235"/>
      <c r="S171" s="235"/>
      <c r="T171" s="235"/>
      <c r="U171" s="235"/>
      <c r="V171" s="235"/>
      <c r="W171" s="235"/>
      <c r="X171" s="235"/>
      <c r="Y171" s="235"/>
      <c r="Z171" s="235"/>
      <c r="AA171" s="235"/>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35"/>
      <c r="BK171" s="235"/>
      <c r="BL171" s="235"/>
      <c r="BM171" s="235"/>
      <c r="BN171" s="235"/>
      <c r="BO171" s="13"/>
      <c r="BP171" s="13"/>
      <c r="CE171" s="13"/>
    </row>
    <row r="172" spans="1:147" s="15" customFormat="1" ht="21" customHeight="1" x14ac:dyDescent="0.4">
      <c r="A172" s="13"/>
      <c r="B172" s="891" t="s">
        <v>343</v>
      </c>
      <c r="C172" s="892"/>
      <c r="D172" s="892"/>
      <c r="E172" s="892"/>
      <c r="F172" s="892"/>
      <c r="G172" s="892"/>
      <c r="H172" s="892"/>
      <c r="I172" s="861" t="s">
        <v>342</v>
      </c>
      <c r="J172" s="862"/>
      <c r="K172" s="862"/>
      <c r="L172" s="862"/>
      <c r="M172" s="862"/>
      <c r="N172" s="862"/>
      <c r="O172" s="862"/>
      <c r="P172" s="862"/>
      <c r="Q172" s="862"/>
      <c r="R172" s="862"/>
      <c r="S172" s="862"/>
      <c r="T172" s="862"/>
      <c r="U172" s="862"/>
      <c r="V172" s="862"/>
      <c r="W172" s="862"/>
      <c r="X172" s="862"/>
      <c r="Y172" s="862"/>
      <c r="Z172" s="863"/>
      <c r="AA172" s="861" t="s">
        <v>341</v>
      </c>
      <c r="AB172" s="862"/>
      <c r="AC172" s="862"/>
      <c r="AD172" s="862"/>
      <c r="AE172" s="862"/>
      <c r="AF172" s="862"/>
      <c r="AG172" s="862"/>
      <c r="AH172" s="862"/>
      <c r="AI172" s="862"/>
      <c r="AJ172" s="862"/>
      <c r="AK172" s="862"/>
      <c r="AL172" s="862"/>
      <c r="AM172" s="862"/>
      <c r="AN172" s="862"/>
      <c r="AO172" s="862"/>
      <c r="AP172" s="862"/>
      <c r="AQ172" s="862"/>
      <c r="AR172" s="863"/>
      <c r="AS172" s="861" t="s">
        <v>696</v>
      </c>
      <c r="AT172" s="862"/>
      <c r="AU172" s="862"/>
      <c r="AV172" s="862"/>
      <c r="AW172" s="862"/>
      <c r="AX172" s="862"/>
      <c r="AY172" s="862"/>
      <c r="AZ172" s="862"/>
      <c r="BA172" s="862"/>
      <c r="BB172" s="862"/>
      <c r="BC172" s="862"/>
      <c r="BD172" s="862"/>
      <c r="BE172" s="862"/>
      <c r="BF172" s="862"/>
      <c r="BG172" s="862"/>
      <c r="BH172" s="862"/>
      <c r="BI172" s="862"/>
      <c r="BJ172" s="863"/>
      <c r="BK172" s="861" t="s">
        <v>340</v>
      </c>
      <c r="BL172" s="862"/>
      <c r="BM172" s="862"/>
      <c r="BN172" s="862"/>
      <c r="BO172" s="862"/>
      <c r="BP172" s="862"/>
      <c r="BQ172" s="862"/>
      <c r="BR172" s="862"/>
      <c r="BS172" s="862"/>
      <c r="BT172" s="862"/>
      <c r="BU172" s="862"/>
      <c r="BV172" s="862"/>
      <c r="BW172" s="862"/>
      <c r="BX172" s="862"/>
      <c r="BY172" s="862"/>
      <c r="BZ172" s="862"/>
      <c r="CA172" s="862"/>
      <c r="CB172" s="863"/>
      <c r="CE172" s="13"/>
    </row>
    <row r="173" spans="1:147" s="15" customFormat="1" ht="21" customHeight="1" x14ac:dyDescent="0.4">
      <c r="A173" s="13"/>
      <c r="B173" s="893"/>
      <c r="C173" s="894"/>
      <c r="D173" s="894"/>
      <c r="E173" s="894"/>
      <c r="F173" s="894"/>
      <c r="G173" s="894"/>
      <c r="H173" s="894"/>
      <c r="I173" s="864"/>
      <c r="J173" s="865"/>
      <c r="K173" s="865"/>
      <c r="L173" s="865"/>
      <c r="M173" s="865"/>
      <c r="N173" s="865"/>
      <c r="O173" s="865"/>
      <c r="P173" s="865"/>
      <c r="Q173" s="865"/>
      <c r="R173" s="865"/>
      <c r="S173" s="865"/>
      <c r="T173" s="865"/>
      <c r="U173" s="865"/>
      <c r="V173" s="865"/>
      <c r="W173" s="865"/>
      <c r="X173" s="865"/>
      <c r="Y173" s="865"/>
      <c r="Z173" s="866"/>
      <c r="AA173" s="864"/>
      <c r="AB173" s="865"/>
      <c r="AC173" s="865"/>
      <c r="AD173" s="865"/>
      <c r="AE173" s="865"/>
      <c r="AF173" s="865"/>
      <c r="AG173" s="865"/>
      <c r="AH173" s="865"/>
      <c r="AI173" s="865"/>
      <c r="AJ173" s="865"/>
      <c r="AK173" s="865"/>
      <c r="AL173" s="865"/>
      <c r="AM173" s="865"/>
      <c r="AN173" s="865"/>
      <c r="AO173" s="865"/>
      <c r="AP173" s="865"/>
      <c r="AQ173" s="865"/>
      <c r="AR173" s="866"/>
      <c r="AS173" s="864"/>
      <c r="AT173" s="865"/>
      <c r="AU173" s="865"/>
      <c r="AV173" s="865"/>
      <c r="AW173" s="865"/>
      <c r="AX173" s="865"/>
      <c r="AY173" s="865"/>
      <c r="AZ173" s="865"/>
      <c r="BA173" s="865"/>
      <c r="BB173" s="865"/>
      <c r="BC173" s="865"/>
      <c r="BD173" s="865"/>
      <c r="BE173" s="865"/>
      <c r="BF173" s="865"/>
      <c r="BG173" s="865"/>
      <c r="BH173" s="865"/>
      <c r="BI173" s="865"/>
      <c r="BJ173" s="866"/>
      <c r="BK173" s="864"/>
      <c r="BL173" s="865"/>
      <c r="BM173" s="865"/>
      <c r="BN173" s="865"/>
      <c r="BO173" s="865"/>
      <c r="BP173" s="865"/>
      <c r="BQ173" s="865"/>
      <c r="BR173" s="865"/>
      <c r="BS173" s="865"/>
      <c r="BT173" s="865"/>
      <c r="BU173" s="865"/>
      <c r="BV173" s="865"/>
      <c r="BW173" s="865"/>
      <c r="BX173" s="865"/>
      <c r="BY173" s="865"/>
      <c r="BZ173" s="865"/>
      <c r="CA173" s="865"/>
      <c r="CB173" s="866"/>
      <c r="CE173" s="13"/>
    </row>
    <row r="174" spans="1:147" s="15" customFormat="1" ht="24" customHeight="1" thickBot="1" x14ac:dyDescent="0.45">
      <c r="A174" s="13"/>
      <c r="B174" s="895"/>
      <c r="C174" s="896"/>
      <c r="D174" s="896"/>
      <c r="E174" s="896"/>
      <c r="F174" s="896"/>
      <c r="G174" s="896"/>
      <c r="H174" s="896"/>
      <c r="I174" s="867" t="s">
        <v>339</v>
      </c>
      <c r="J174" s="868"/>
      <c r="K174" s="868"/>
      <c r="L174" s="868"/>
      <c r="M174" s="868"/>
      <c r="N174" s="869"/>
      <c r="O174" s="1187"/>
      <c r="P174" s="1188"/>
      <c r="Q174" s="1188"/>
      <c r="R174" s="1188"/>
      <c r="S174" s="1188"/>
      <c r="T174" s="1188"/>
      <c r="U174" s="1188"/>
      <c r="V174" s="1188"/>
      <c r="W174" s="1188"/>
      <c r="X174" s="1188"/>
      <c r="Y174" s="1188"/>
      <c r="Z174" s="1189"/>
      <c r="AA174" s="867" t="s">
        <v>339</v>
      </c>
      <c r="AB174" s="868"/>
      <c r="AC174" s="868"/>
      <c r="AD174" s="868"/>
      <c r="AE174" s="868"/>
      <c r="AF174" s="869"/>
      <c r="AG174" s="1187"/>
      <c r="AH174" s="1188"/>
      <c r="AI174" s="1188"/>
      <c r="AJ174" s="1188"/>
      <c r="AK174" s="1188"/>
      <c r="AL174" s="1188"/>
      <c r="AM174" s="1188"/>
      <c r="AN174" s="1188"/>
      <c r="AO174" s="1188"/>
      <c r="AP174" s="1188"/>
      <c r="AQ174" s="1188"/>
      <c r="AR174" s="1189"/>
      <c r="AS174" s="867" t="s">
        <v>339</v>
      </c>
      <c r="AT174" s="868"/>
      <c r="AU174" s="868"/>
      <c r="AV174" s="868"/>
      <c r="AW174" s="868"/>
      <c r="AX174" s="869"/>
      <c r="AY174" s="1187"/>
      <c r="AZ174" s="1188"/>
      <c r="BA174" s="1188"/>
      <c r="BB174" s="1188"/>
      <c r="BC174" s="1188"/>
      <c r="BD174" s="1188"/>
      <c r="BE174" s="1188"/>
      <c r="BF174" s="1188"/>
      <c r="BG174" s="1188"/>
      <c r="BH174" s="1188"/>
      <c r="BI174" s="1188"/>
      <c r="BJ174" s="1189"/>
      <c r="BK174" s="867" t="s">
        <v>339</v>
      </c>
      <c r="BL174" s="868"/>
      <c r="BM174" s="868"/>
      <c r="BN174" s="868"/>
      <c r="BO174" s="868"/>
      <c r="BP174" s="869"/>
      <c r="BQ174" s="1187"/>
      <c r="BR174" s="1188"/>
      <c r="BS174" s="1188"/>
      <c r="BT174" s="1188"/>
      <c r="BU174" s="1188"/>
      <c r="BV174" s="1188"/>
      <c r="BW174" s="1188"/>
      <c r="BX174" s="1188"/>
      <c r="BY174" s="1188"/>
      <c r="BZ174" s="1188"/>
      <c r="CA174" s="1188"/>
      <c r="CB174" s="1189"/>
      <c r="CE174" s="13"/>
    </row>
    <row r="175" spans="1:147" s="15" customFormat="1" ht="21.95" customHeight="1" x14ac:dyDescent="0.4">
      <c r="A175" s="13"/>
      <c r="B175" s="885" t="s">
        <v>338</v>
      </c>
      <c r="C175" s="886"/>
      <c r="D175" s="886"/>
      <c r="E175" s="886"/>
      <c r="F175" s="886"/>
      <c r="G175" s="886"/>
      <c r="H175" s="886"/>
      <c r="I175" s="901" t="s">
        <v>334</v>
      </c>
      <c r="J175" s="831"/>
      <c r="K175" s="831"/>
      <c r="L175" s="831"/>
      <c r="M175" s="831"/>
      <c r="N175" s="902"/>
      <c r="O175" s="833"/>
      <c r="P175" s="834"/>
      <c r="Q175" s="834"/>
      <c r="R175" s="834"/>
      <c r="S175" s="834"/>
      <c r="T175" s="834"/>
      <c r="U175" s="834"/>
      <c r="V175" s="834"/>
      <c r="W175" s="835"/>
      <c r="X175" s="830" t="s">
        <v>333</v>
      </c>
      <c r="Y175" s="831"/>
      <c r="Z175" s="832"/>
      <c r="AA175" s="901" t="s">
        <v>334</v>
      </c>
      <c r="AB175" s="831"/>
      <c r="AC175" s="831"/>
      <c r="AD175" s="831"/>
      <c r="AE175" s="831"/>
      <c r="AF175" s="902"/>
      <c r="AG175" s="833"/>
      <c r="AH175" s="834"/>
      <c r="AI175" s="834"/>
      <c r="AJ175" s="834"/>
      <c r="AK175" s="834"/>
      <c r="AL175" s="834"/>
      <c r="AM175" s="834"/>
      <c r="AN175" s="834"/>
      <c r="AO175" s="835"/>
      <c r="AP175" s="830" t="s">
        <v>333</v>
      </c>
      <c r="AQ175" s="831"/>
      <c r="AR175" s="832"/>
      <c r="AS175" s="901" t="s">
        <v>334</v>
      </c>
      <c r="AT175" s="831"/>
      <c r="AU175" s="831"/>
      <c r="AV175" s="831"/>
      <c r="AW175" s="831"/>
      <c r="AX175" s="902"/>
      <c r="AY175" s="833"/>
      <c r="AZ175" s="834"/>
      <c r="BA175" s="834"/>
      <c r="BB175" s="834"/>
      <c r="BC175" s="834"/>
      <c r="BD175" s="834"/>
      <c r="BE175" s="834"/>
      <c r="BF175" s="834"/>
      <c r="BG175" s="835"/>
      <c r="BH175" s="830" t="s">
        <v>333</v>
      </c>
      <c r="BI175" s="831"/>
      <c r="BJ175" s="832"/>
      <c r="BK175" s="901" t="s">
        <v>334</v>
      </c>
      <c r="BL175" s="831"/>
      <c r="BM175" s="831"/>
      <c r="BN175" s="831"/>
      <c r="BO175" s="831"/>
      <c r="BP175" s="902"/>
      <c r="BQ175" s="833"/>
      <c r="BR175" s="834"/>
      <c r="BS175" s="834"/>
      <c r="BT175" s="834"/>
      <c r="BU175" s="834"/>
      <c r="BV175" s="834"/>
      <c r="BW175" s="834"/>
      <c r="BX175" s="834"/>
      <c r="BY175" s="835"/>
      <c r="BZ175" s="830" t="s">
        <v>333</v>
      </c>
      <c r="CA175" s="831"/>
      <c r="CB175" s="832"/>
      <c r="CE175" s="13"/>
    </row>
    <row r="176" spans="1:147" s="15" customFormat="1" ht="21.95" customHeight="1" x14ac:dyDescent="0.4">
      <c r="A176" s="13"/>
      <c r="B176" s="887"/>
      <c r="C176" s="1196"/>
      <c r="D176" s="1196"/>
      <c r="E176" s="1196"/>
      <c r="F176" s="1196"/>
      <c r="G176" s="1196"/>
      <c r="H176" s="1196"/>
      <c r="I176" s="837" t="s">
        <v>41</v>
      </c>
      <c r="J176" s="838"/>
      <c r="K176" s="838"/>
      <c r="L176" s="838"/>
      <c r="M176" s="838"/>
      <c r="N176" s="838"/>
      <c r="O176" s="838"/>
      <c r="P176" s="838"/>
      <c r="Q176" s="838"/>
      <c r="R176" s="838"/>
      <c r="S176" s="838"/>
      <c r="T176" s="838"/>
      <c r="U176" s="838"/>
      <c r="V176" s="838"/>
      <c r="W176" s="838"/>
      <c r="X176" s="838"/>
      <c r="Y176" s="838"/>
      <c r="Z176" s="839"/>
      <c r="AA176" s="803" t="s">
        <v>429</v>
      </c>
      <c r="AB176" s="804"/>
      <c r="AC176" s="804"/>
      <c r="AD176" s="804"/>
      <c r="AE176" s="804"/>
      <c r="AF176" s="804"/>
      <c r="AG176" s="804"/>
      <c r="AH176" s="804"/>
      <c r="AI176" s="804"/>
      <c r="AJ176" s="804"/>
      <c r="AK176" s="804"/>
      <c r="AL176" s="804"/>
      <c r="AM176" s="804"/>
      <c r="AN176" s="804"/>
      <c r="AO176" s="804"/>
      <c r="AP176" s="804"/>
      <c r="AQ176" s="804"/>
      <c r="AR176" s="804"/>
      <c r="AS176" s="804"/>
      <c r="AT176" s="804"/>
      <c r="AU176" s="804"/>
      <c r="AV176" s="804"/>
      <c r="AW176" s="804"/>
      <c r="AX176" s="804"/>
      <c r="AY176" s="804"/>
      <c r="AZ176" s="804"/>
      <c r="BA176" s="804"/>
      <c r="BB176" s="804"/>
      <c r="BC176" s="804"/>
      <c r="BD176" s="804"/>
      <c r="BE176" s="804"/>
      <c r="BF176" s="804"/>
      <c r="BG176" s="804"/>
      <c r="BH176" s="804"/>
      <c r="BI176" s="804"/>
      <c r="BJ176" s="804"/>
      <c r="BK176" s="804"/>
      <c r="BL176" s="804"/>
      <c r="BM176" s="804"/>
      <c r="BN176" s="804"/>
      <c r="BO176" s="804"/>
      <c r="BP176" s="804"/>
      <c r="BQ176" s="804"/>
      <c r="BR176" s="804"/>
      <c r="BS176" s="804"/>
      <c r="BT176" s="804"/>
      <c r="BU176" s="804"/>
      <c r="BV176" s="804"/>
      <c r="BW176" s="804"/>
      <c r="BX176" s="804"/>
      <c r="BY176" s="804"/>
      <c r="BZ176" s="804"/>
      <c r="CA176" s="804"/>
      <c r="CB176" s="805"/>
      <c r="CE176" s="13"/>
    </row>
    <row r="177" spans="1:83" s="15" customFormat="1" ht="21.95" customHeight="1" x14ac:dyDescent="0.4">
      <c r="A177" s="13"/>
      <c r="B177" s="887"/>
      <c r="C177" s="1196"/>
      <c r="D177" s="1196"/>
      <c r="E177" s="1196"/>
      <c r="F177" s="1196"/>
      <c r="G177" s="1196"/>
      <c r="H177" s="1196"/>
      <c r="I177" s="840"/>
      <c r="J177" s="841"/>
      <c r="K177" s="841"/>
      <c r="L177" s="841"/>
      <c r="M177" s="841"/>
      <c r="N177" s="841"/>
      <c r="O177" s="841"/>
      <c r="P177" s="841"/>
      <c r="Q177" s="841"/>
      <c r="R177" s="841"/>
      <c r="S177" s="841"/>
      <c r="T177" s="841"/>
      <c r="U177" s="841"/>
      <c r="V177" s="841"/>
      <c r="W177" s="841"/>
      <c r="X177" s="841"/>
      <c r="Y177" s="841"/>
      <c r="Z177" s="842"/>
      <c r="AA177" s="1184"/>
      <c r="AB177" s="1185"/>
      <c r="AC177" s="1185"/>
      <c r="AD177" s="1185"/>
      <c r="AE177" s="1185"/>
      <c r="AF177" s="1185"/>
      <c r="AG177" s="1185"/>
      <c r="AH177" s="1185"/>
      <c r="AI177" s="1185"/>
      <c r="AJ177" s="1185"/>
      <c r="AK177" s="1185"/>
      <c r="AL177" s="1185"/>
      <c r="AM177" s="1185"/>
      <c r="AN177" s="1185"/>
      <c r="AO177" s="1185"/>
      <c r="AP177" s="1185"/>
      <c r="AQ177" s="1185"/>
      <c r="AR177" s="1185"/>
      <c r="AS177" s="1185"/>
      <c r="AT177" s="1185"/>
      <c r="AU177" s="1185"/>
      <c r="AV177" s="1185"/>
      <c r="AW177" s="1185"/>
      <c r="AX177" s="1185"/>
      <c r="AY177" s="1185"/>
      <c r="AZ177" s="1185"/>
      <c r="BA177" s="1185"/>
      <c r="BB177" s="1185"/>
      <c r="BC177" s="1185"/>
      <c r="BD177" s="1185"/>
      <c r="BE177" s="1185"/>
      <c r="BF177" s="1185"/>
      <c r="BG177" s="1185"/>
      <c r="BH177" s="1185"/>
      <c r="BI177" s="1185"/>
      <c r="BJ177" s="1185"/>
      <c r="BK177" s="1185"/>
      <c r="BL177" s="1185"/>
      <c r="BM177" s="1185"/>
      <c r="BN177" s="1185"/>
      <c r="BO177" s="1185"/>
      <c r="BP177" s="1185"/>
      <c r="BQ177" s="1185"/>
      <c r="BR177" s="1185"/>
      <c r="BS177" s="1185"/>
      <c r="BT177" s="1185"/>
      <c r="BU177" s="1185"/>
      <c r="BV177" s="1185"/>
      <c r="BW177" s="1185"/>
      <c r="BX177" s="1185"/>
      <c r="BY177" s="1185"/>
      <c r="BZ177" s="1185"/>
      <c r="CA177" s="1185"/>
      <c r="CB177" s="1186"/>
      <c r="CE177" s="13"/>
    </row>
    <row r="178" spans="1:83" s="15" customFormat="1" ht="21.95" customHeight="1" x14ac:dyDescent="0.4">
      <c r="A178" s="13"/>
      <c r="B178" s="887"/>
      <c r="C178" s="1196"/>
      <c r="D178" s="1196"/>
      <c r="E178" s="1196"/>
      <c r="F178" s="1196"/>
      <c r="G178" s="1196"/>
      <c r="H178" s="1196"/>
      <c r="I178" s="837" t="s">
        <v>56</v>
      </c>
      <c r="J178" s="838"/>
      <c r="K178" s="838"/>
      <c r="L178" s="838"/>
      <c r="M178" s="838"/>
      <c r="N178" s="838"/>
      <c r="O178" s="838"/>
      <c r="P178" s="838"/>
      <c r="Q178" s="838"/>
      <c r="R178" s="838"/>
      <c r="S178" s="838"/>
      <c r="T178" s="838"/>
      <c r="U178" s="838"/>
      <c r="V178" s="838"/>
      <c r="W178" s="838"/>
      <c r="X178" s="838"/>
      <c r="Y178" s="838"/>
      <c r="Z178" s="839"/>
      <c r="AA178" s="803" t="s">
        <v>637</v>
      </c>
      <c r="AB178" s="804"/>
      <c r="AC178" s="804"/>
      <c r="AD178" s="804"/>
      <c r="AE178" s="804"/>
      <c r="AF178" s="804"/>
      <c r="AG178" s="804"/>
      <c r="AH178" s="804"/>
      <c r="AI178" s="804"/>
      <c r="AJ178" s="804"/>
      <c r="AK178" s="804"/>
      <c r="AL178" s="804"/>
      <c r="AM178" s="804"/>
      <c r="AN178" s="804"/>
      <c r="AO178" s="804"/>
      <c r="AP178" s="804"/>
      <c r="AQ178" s="804"/>
      <c r="AR178" s="804"/>
      <c r="AS178" s="804"/>
      <c r="AT178" s="804"/>
      <c r="AU178" s="804"/>
      <c r="AV178" s="804"/>
      <c r="AW178" s="804"/>
      <c r="AX178" s="804"/>
      <c r="AY178" s="804"/>
      <c r="AZ178" s="804"/>
      <c r="BA178" s="804"/>
      <c r="BB178" s="804"/>
      <c r="BC178" s="804"/>
      <c r="BD178" s="804"/>
      <c r="BE178" s="804"/>
      <c r="BF178" s="804"/>
      <c r="BG178" s="804"/>
      <c r="BH178" s="804"/>
      <c r="BI178" s="804"/>
      <c r="BJ178" s="804"/>
      <c r="BK178" s="804"/>
      <c r="BL178" s="804"/>
      <c r="BM178" s="804"/>
      <c r="BN178" s="804"/>
      <c r="BO178" s="804"/>
      <c r="BP178" s="804"/>
      <c r="BQ178" s="804"/>
      <c r="BR178" s="804"/>
      <c r="BS178" s="804"/>
      <c r="BT178" s="804"/>
      <c r="BU178" s="804"/>
      <c r="BV178" s="804"/>
      <c r="BW178" s="804"/>
      <c r="BX178" s="804"/>
      <c r="BY178" s="804"/>
      <c r="BZ178" s="804"/>
      <c r="CA178" s="804"/>
      <c r="CB178" s="805"/>
      <c r="CE178" s="13"/>
    </row>
    <row r="179" spans="1:83" s="15" customFormat="1" ht="21.95" customHeight="1" x14ac:dyDescent="0.4">
      <c r="A179" s="13"/>
      <c r="B179" s="887"/>
      <c r="C179" s="1196"/>
      <c r="D179" s="1196"/>
      <c r="E179" s="1196"/>
      <c r="F179" s="1196"/>
      <c r="G179" s="1196"/>
      <c r="H179" s="1196"/>
      <c r="I179" s="840"/>
      <c r="J179" s="841"/>
      <c r="K179" s="841"/>
      <c r="L179" s="841"/>
      <c r="M179" s="841"/>
      <c r="N179" s="841"/>
      <c r="O179" s="841"/>
      <c r="P179" s="841"/>
      <c r="Q179" s="841"/>
      <c r="R179" s="841"/>
      <c r="S179" s="841"/>
      <c r="T179" s="841"/>
      <c r="U179" s="841"/>
      <c r="V179" s="841"/>
      <c r="W179" s="841"/>
      <c r="X179" s="841"/>
      <c r="Y179" s="841"/>
      <c r="Z179" s="842"/>
      <c r="AA179" s="1184"/>
      <c r="AB179" s="1185"/>
      <c r="AC179" s="1185"/>
      <c r="AD179" s="1185"/>
      <c r="AE179" s="1185"/>
      <c r="AF179" s="1185"/>
      <c r="AG179" s="1185"/>
      <c r="AH179" s="1185"/>
      <c r="AI179" s="1185"/>
      <c r="AJ179" s="1185"/>
      <c r="AK179" s="1185"/>
      <c r="AL179" s="1185"/>
      <c r="AM179" s="1185"/>
      <c r="AN179" s="1185"/>
      <c r="AO179" s="1185"/>
      <c r="AP179" s="1185"/>
      <c r="AQ179" s="1185"/>
      <c r="AR179" s="1185"/>
      <c r="AS179" s="1185"/>
      <c r="AT179" s="1185"/>
      <c r="AU179" s="1185"/>
      <c r="AV179" s="1185"/>
      <c r="AW179" s="1185"/>
      <c r="AX179" s="1185"/>
      <c r="AY179" s="1185"/>
      <c r="AZ179" s="1185"/>
      <c r="BA179" s="1185"/>
      <c r="BB179" s="1185"/>
      <c r="BC179" s="1185"/>
      <c r="BD179" s="1185"/>
      <c r="BE179" s="1185"/>
      <c r="BF179" s="1185"/>
      <c r="BG179" s="1185"/>
      <c r="BH179" s="1185"/>
      <c r="BI179" s="1185"/>
      <c r="BJ179" s="1185"/>
      <c r="BK179" s="1185"/>
      <c r="BL179" s="1185"/>
      <c r="BM179" s="1185"/>
      <c r="BN179" s="1185"/>
      <c r="BO179" s="1185"/>
      <c r="BP179" s="1185"/>
      <c r="BQ179" s="1185"/>
      <c r="BR179" s="1185"/>
      <c r="BS179" s="1185"/>
      <c r="BT179" s="1185"/>
      <c r="BU179" s="1185"/>
      <c r="BV179" s="1185"/>
      <c r="BW179" s="1185"/>
      <c r="BX179" s="1185"/>
      <c r="BY179" s="1185"/>
      <c r="BZ179" s="1185"/>
      <c r="CA179" s="1185"/>
      <c r="CB179" s="1186"/>
      <c r="CE179" s="13"/>
    </row>
    <row r="180" spans="1:83" s="15" customFormat="1" ht="21.95" customHeight="1" x14ac:dyDescent="0.4">
      <c r="A180" s="13"/>
      <c r="B180" s="887"/>
      <c r="C180" s="1196"/>
      <c r="D180" s="1196"/>
      <c r="E180" s="1196"/>
      <c r="F180" s="1196"/>
      <c r="G180" s="1196"/>
      <c r="H180" s="1196"/>
      <c r="I180" s="837"/>
      <c r="J180" s="838"/>
      <c r="K180" s="838"/>
      <c r="L180" s="838"/>
      <c r="M180" s="838"/>
      <c r="N180" s="838"/>
      <c r="O180" s="838"/>
      <c r="P180" s="838"/>
      <c r="Q180" s="838"/>
      <c r="R180" s="838"/>
      <c r="S180" s="838"/>
      <c r="T180" s="838"/>
      <c r="U180" s="838"/>
      <c r="V180" s="838"/>
      <c r="W180" s="838"/>
      <c r="X180" s="838"/>
      <c r="Y180" s="838"/>
      <c r="Z180" s="839"/>
      <c r="AA180" s="803" t="s">
        <v>430</v>
      </c>
      <c r="AB180" s="804"/>
      <c r="AC180" s="804"/>
      <c r="AD180" s="804"/>
      <c r="AE180" s="804"/>
      <c r="AF180" s="804"/>
      <c r="AG180" s="804"/>
      <c r="AH180" s="804"/>
      <c r="AI180" s="804"/>
      <c r="AJ180" s="804"/>
      <c r="AK180" s="804"/>
      <c r="AL180" s="804"/>
      <c r="AM180" s="804"/>
      <c r="AN180" s="804"/>
      <c r="AO180" s="804"/>
      <c r="AP180" s="804"/>
      <c r="AQ180" s="804"/>
      <c r="AR180" s="804"/>
      <c r="AS180" s="804"/>
      <c r="AT180" s="804"/>
      <c r="AU180" s="804"/>
      <c r="AV180" s="804"/>
      <c r="AW180" s="804"/>
      <c r="AX180" s="804"/>
      <c r="AY180" s="804"/>
      <c r="AZ180" s="804"/>
      <c r="BA180" s="804"/>
      <c r="BB180" s="804"/>
      <c r="BC180" s="804"/>
      <c r="BD180" s="804"/>
      <c r="BE180" s="804"/>
      <c r="BF180" s="804"/>
      <c r="BG180" s="804"/>
      <c r="BH180" s="804"/>
      <c r="BI180" s="804"/>
      <c r="BJ180" s="804"/>
      <c r="BK180" s="804"/>
      <c r="BL180" s="804"/>
      <c r="BM180" s="804"/>
      <c r="BN180" s="804"/>
      <c r="BO180" s="804"/>
      <c r="BP180" s="804"/>
      <c r="BQ180" s="804"/>
      <c r="BR180" s="804"/>
      <c r="BS180" s="804"/>
      <c r="BT180" s="804"/>
      <c r="BU180" s="804"/>
      <c r="BV180" s="804"/>
      <c r="BW180" s="804"/>
      <c r="BX180" s="804"/>
      <c r="BY180" s="804"/>
      <c r="BZ180" s="804"/>
      <c r="CA180" s="804"/>
      <c r="CB180" s="805"/>
      <c r="CE180" s="13"/>
    </row>
    <row r="181" spans="1:83" s="15" customFormat="1" ht="21.95" customHeight="1" thickBot="1" x14ac:dyDescent="0.45">
      <c r="A181" s="13"/>
      <c r="B181" s="889"/>
      <c r="C181" s="890"/>
      <c r="D181" s="890"/>
      <c r="E181" s="890"/>
      <c r="F181" s="890"/>
      <c r="G181" s="890"/>
      <c r="H181" s="890"/>
      <c r="I181" s="1178"/>
      <c r="J181" s="1179"/>
      <c r="K181" s="1179"/>
      <c r="L181" s="1179"/>
      <c r="M181" s="1179"/>
      <c r="N181" s="1179"/>
      <c r="O181" s="1179"/>
      <c r="P181" s="1179"/>
      <c r="Q181" s="1179"/>
      <c r="R181" s="1179"/>
      <c r="S181" s="1179"/>
      <c r="T181" s="1179"/>
      <c r="U181" s="1179"/>
      <c r="V181" s="1179"/>
      <c r="W181" s="1179"/>
      <c r="X181" s="1179"/>
      <c r="Y181" s="1179"/>
      <c r="Z181" s="1180"/>
      <c r="AA181" s="806"/>
      <c r="AB181" s="807"/>
      <c r="AC181" s="807"/>
      <c r="AD181" s="807"/>
      <c r="AE181" s="807"/>
      <c r="AF181" s="807"/>
      <c r="AG181" s="807"/>
      <c r="AH181" s="807"/>
      <c r="AI181" s="807"/>
      <c r="AJ181" s="807"/>
      <c r="AK181" s="807"/>
      <c r="AL181" s="807"/>
      <c r="AM181" s="807"/>
      <c r="AN181" s="807"/>
      <c r="AO181" s="807"/>
      <c r="AP181" s="807"/>
      <c r="AQ181" s="807"/>
      <c r="AR181" s="807"/>
      <c r="AS181" s="807"/>
      <c r="AT181" s="807"/>
      <c r="AU181" s="807"/>
      <c r="AV181" s="807"/>
      <c r="AW181" s="807"/>
      <c r="AX181" s="807"/>
      <c r="AY181" s="807"/>
      <c r="AZ181" s="807"/>
      <c r="BA181" s="807"/>
      <c r="BB181" s="807"/>
      <c r="BC181" s="807"/>
      <c r="BD181" s="807"/>
      <c r="BE181" s="807"/>
      <c r="BF181" s="807"/>
      <c r="BG181" s="807"/>
      <c r="BH181" s="807"/>
      <c r="BI181" s="807"/>
      <c r="BJ181" s="807"/>
      <c r="BK181" s="807"/>
      <c r="BL181" s="807"/>
      <c r="BM181" s="807"/>
      <c r="BN181" s="807"/>
      <c r="BO181" s="807"/>
      <c r="BP181" s="807"/>
      <c r="BQ181" s="807"/>
      <c r="BR181" s="807"/>
      <c r="BS181" s="807"/>
      <c r="BT181" s="807"/>
      <c r="BU181" s="807"/>
      <c r="BV181" s="807"/>
      <c r="BW181" s="807"/>
      <c r="BX181" s="807"/>
      <c r="BY181" s="807"/>
      <c r="BZ181" s="807"/>
      <c r="CA181" s="807"/>
      <c r="CB181" s="808"/>
      <c r="CE181" s="13"/>
    </row>
    <row r="182" spans="1:83" s="15" customFormat="1" ht="21.95" customHeight="1" x14ac:dyDescent="0.4">
      <c r="A182" s="13"/>
      <c r="B182" s="1400" t="s">
        <v>330</v>
      </c>
      <c r="C182" s="1401"/>
      <c r="D182" s="1401"/>
      <c r="E182" s="1401"/>
      <c r="F182" s="1401"/>
      <c r="G182" s="1401"/>
      <c r="H182" s="1401"/>
      <c r="I182" s="794" t="s">
        <v>334</v>
      </c>
      <c r="J182" s="792"/>
      <c r="K182" s="792"/>
      <c r="L182" s="792"/>
      <c r="M182" s="792"/>
      <c r="N182" s="795"/>
      <c r="O182" s="788"/>
      <c r="P182" s="789"/>
      <c r="Q182" s="789"/>
      <c r="R182" s="789"/>
      <c r="S182" s="789"/>
      <c r="T182" s="789"/>
      <c r="U182" s="789"/>
      <c r="V182" s="789"/>
      <c r="W182" s="790"/>
      <c r="X182" s="791" t="s">
        <v>333</v>
      </c>
      <c r="Y182" s="792"/>
      <c r="Z182" s="793"/>
      <c r="AA182" s="794" t="s">
        <v>334</v>
      </c>
      <c r="AB182" s="792"/>
      <c r="AC182" s="792"/>
      <c r="AD182" s="792"/>
      <c r="AE182" s="792"/>
      <c r="AF182" s="795"/>
      <c r="AG182" s="788"/>
      <c r="AH182" s="789"/>
      <c r="AI182" s="789"/>
      <c r="AJ182" s="789"/>
      <c r="AK182" s="789"/>
      <c r="AL182" s="789"/>
      <c r="AM182" s="789"/>
      <c r="AN182" s="789"/>
      <c r="AO182" s="790"/>
      <c r="AP182" s="791" t="s">
        <v>333</v>
      </c>
      <c r="AQ182" s="792"/>
      <c r="AR182" s="793"/>
      <c r="AS182" s="794" t="s">
        <v>334</v>
      </c>
      <c r="AT182" s="792"/>
      <c r="AU182" s="792"/>
      <c r="AV182" s="792"/>
      <c r="AW182" s="792"/>
      <c r="AX182" s="795"/>
      <c r="AY182" s="788"/>
      <c r="AZ182" s="789"/>
      <c r="BA182" s="789"/>
      <c r="BB182" s="789"/>
      <c r="BC182" s="789"/>
      <c r="BD182" s="789"/>
      <c r="BE182" s="789"/>
      <c r="BF182" s="789"/>
      <c r="BG182" s="790"/>
      <c r="BH182" s="791" t="s">
        <v>333</v>
      </c>
      <c r="BI182" s="792"/>
      <c r="BJ182" s="793"/>
      <c r="BK182" s="794" t="s">
        <v>334</v>
      </c>
      <c r="BL182" s="792"/>
      <c r="BM182" s="792"/>
      <c r="BN182" s="792"/>
      <c r="BO182" s="792"/>
      <c r="BP182" s="795"/>
      <c r="BQ182" s="788"/>
      <c r="BR182" s="789"/>
      <c r="BS182" s="789"/>
      <c r="BT182" s="789"/>
      <c r="BU182" s="789"/>
      <c r="BV182" s="789"/>
      <c r="BW182" s="789"/>
      <c r="BX182" s="789"/>
      <c r="BY182" s="790"/>
      <c r="BZ182" s="791" t="s">
        <v>333</v>
      </c>
      <c r="CA182" s="792"/>
      <c r="CB182" s="793"/>
      <c r="CE182" s="13"/>
    </row>
    <row r="183" spans="1:83" s="15" customFormat="1" ht="21.95" customHeight="1" x14ac:dyDescent="0.4">
      <c r="A183" s="13"/>
      <c r="B183" s="1402"/>
      <c r="C183" s="1403"/>
      <c r="D183" s="1403"/>
      <c r="E183" s="1403"/>
      <c r="F183" s="1403"/>
      <c r="G183" s="1403"/>
      <c r="H183" s="1403"/>
      <c r="I183" s="801" t="s">
        <v>41</v>
      </c>
      <c r="J183" s="796"/>
      <c r="K183" s="796"/>
      <c r="L183" s="796"/>
      <c r="M183" s="796"/>
      <c r="N183" s="796"/>
      <c r="O183" s="796"/>
      <c r="P183" s="796"/>
      <c r="Q183" s="796"/>
      <c r="R183" s="796"/>
      <c r="S183" s="796"/>
      <c r="T183" s="796"/>
      <c r="U183" s="796"/>
      <c r="V183" s="796"/>
      <c r="W183" s="796"/>
      <c r="X183" s="796"/>
      <c r="Y183" s="796"/>
      <c r="Z183" s="797"/>
      <c r="AA183" s="801" t="s">
        <v>337</v>
      </c>
      <c r="AB183" s="796"/>
      <c r="AC183" s="796"/>
      <c r="AD183" s="796"/>
      <c r="AE183" s="796"/>
      <c r="AF183" s="796"/>
      <c r="AG183" s="796"/>
      <c r="AH183" s="796"/>
      <c r="AI183" s="796"/>
      <c r="AJ183" s="796"/>
      <c r="AK183" s="796"/>
      <c r="AL183" s="796"/>
      <c r="AM183" s="796"/>
      <c r="AN183" s="796"/>
      <c r="AO183" s="796"/>
      <c r="AP183" s="796"/>
      <c r="AQ183" s="796"/>
      <c r="AR183" s="797"/>
      <c r="AS183" s="801" t="s">
        <v>52</v>
      </c>
      <c r="AT183" s="796"/>
      <c r="AU183" s="796"/>
      <c r="AV183" s="796"/>
      <c r="AW183" s="796"/>
      <c r="AX183" s="796"/>
      <c r="AY183" s="796"/>
      <c r="AZ183" s="796"/>
      <c r="BA183" s="796"/>
      <c r="BB183" s="796"/>
      <c r="BC183" s="796"/>
      <c r="BD183" s="796"/>
      <c r="BE183" s="796"/>
      <c r="BF183" s="796"/>
      <c r="BG183" s="796"/>
      <c r="BH183" s="796"/>
      <c r="BI183" s="796"/>
      <c r="BJ183" s="797"/>
      <c r="BK183" s="782" t="s">
        <v>683</v>
      </c>
      <c r="BL183" s="783"/>
      <c r="BM183" s="783"/>
      <c r="BN183" s="783"/>
      <c r="BO183" s="783"/>
      <c r="BP183" s="783"/>
      <c r="BQ183" s="783"/>
      <c r="BR183" s="783"/>
      <c r="BS183" s="783"/>
      <c r="BT183" s="783"/>
      <c r="BU183" s="783"/>
      <c r="BV183" s="783"/>
      <c r="BW183" s="783"/>
      <c r="BX183" s="783"/>
      <c r="BY183" s="783"/>
      <c r="BZ183" s="783"/>
      <c r="CA183" s="783"/>
      <c r="CB183" s="784"/>
      <c r="CE183" s="13"/>
    </row>
    <row r="184" spans="1:83" s="15" customFormat="1" ht="21.95" customHeight="1" x14ac:dyDescent="0.4">
      <c r="A184" s="13"/>
      <c r="B184" s="1402"/>
      <c r="C184" s="1403"/>
      <c r="D184" s="1403"/>
      <c r="E184" s="1403"/>
      <c r="F184" s="1403"/>
      <c r="G184" s="1403"/>
      <c r="H184" s="1403"/>
      <c r="I184" s="802"/>
      <c r="J184" s="799"/>
      <c r="K184" s="799"/>
      <c r="L184" s="799"/>
      <c r="M184" s="799"/>
      <c r="N184" s="799"/>
      <c r="O184" s="799"/>
      <c r="P184" s="799"/>
      <c r="Q184" s="799"/>
      <c r="R184" s="799"/>
      <c r="S184" s="799"/>
      <c r="T184" s="799"/>
      <c r="U184" s="799"/>
      <c r="V184" s="799"/>
      <c r="W184" s="799"/>
      <c r="X184" s="799"/>
      <c r="Y184" s="799"/>
      <c r="Z184" s="800"/>
      <c r="AA184" s="802"/>
      <c r="AB184" s="799"/>
      <c r="AC184" s="799"/>
      <c r="AD184" s="799"/>
      <c r="AE184" s="799"/>
      <c r="AF184" s="799"/>
      <c r="AG184" s="799"/>
      <c r="AH184" s="799"/>
      <c r="AI184" s="799"/>
      <c r="AJ184" s="799"/>
      <c r="AK184" s="799"/>
      <c r="AL184" s="799"/>
      <c r="AM184" s="799"/>
      <c r="AN184" s="799"/>
      <c r="AO184" s="799"/>
      <c r="AP184" s="799"/>
      <c r="AQ184" s="799"/>
      <c r="AR184" s="800"/>
      <c r="AS184" s="802"/>
      <c r="AT184" s="799"/>
      <c r="AU184" s="799"/>
      <c r="AV184" s="799"/>
      <c r="AW184" s="799"/>
      <c r="AX184" s="799"/>
      <c r="AY184" s="799"/>
      <c r="AZ184" s="799"/>
      <c r="BA184" s="799"/>
      <c r="BB184" s="799"/>
      <c r="BC184" s="799"/>
      <c r="BD184" s="799"/>
      <c r="BE184" s="799"/>
      <c r="BF184" s="799"/>
      <c r="BG184" s="799"/>
      <c r="BH184" s="799"/>
      <c r="BI184" s="799"/>
      <c r="BJ184" s="800"/>
      <c r="BK184" s="785"/>
      <c r="BL184" s="786"/>
      <c r="BM184" s="786"/>
      <c r="BN184" s="786"/>
      <c r="BO184" s="786"/>
      <c r="BP184" s="786"/>
      <c r="BQ184" s="786"/>
      <c r="BR184" s="786"/>
      <c r="BS184" s="786"/>
      <c r="BT184" s="786"/>
      <c r="BU184" s="786"/>
      <c r="BV184" s="786"/>
      <c r="BW184" s="786"/>
      <c r="BX184" s="786"/>
      <c r="BY184" s="786"/>
      <c r="BZ184" s="786"/>
      <c r="CA184" s="786"/>
      <c r="CB184" s="787"/>
      <c r="CE184" s="13"/>
    </row>
    <row r="185" spans="1:83" s="15" customFormat="1" ht="21.95" customHeight="1" x14ac:dyDescent="0.4">
      <c r="A185" s="13"/>
      <c r="B185" s="1402"/>
      <c r="C185" s="1403"/>
      <c r="D185" s="1403"/>
      <c r="E185" s="1403"/>
      <c r="F185" s="1403"/>
      <c r="G185" s="1403"/>
      <c r="H185" s="1403"/>
      <c r="I185" s="827" t="s">
        <v>50</v>
      </c>
      <c r="J185" s="828"/>
      <c r="K185" s="828"/>
      <c r="L185" s="828"/>
      <c r="M185" s="828"/>
      <c r="N185" s="828"/>
      <c r="O185" s="828"/>
      <c r="P185" s="828"/>
      <c r="Q185" s="828"/>
      <c r="R185" s="828"/>
      <c r="S185" s="828"/>
      <c r="T185" s="828"/>
      <c r="U185" s="828"/>
      <c r="V185" s="828"/>
      <c r="W185" s="828"/>
      <c r="X185" s="828"/>
      <c r="Y185" s="828"/>
      <c r="Z185" s="829"/>
      <c r="AA185" s="796" t="s">
        <v>127</v>
      </c>
      <c r="AB185" s="796"/>
      <c r="AC185" s="796"/>
      <c r="AD185" s="796"/>
      <c r="AE185" s="796"/>
      <c r="AF185" s="796"/>
      <c r="AG185" s="796"/>
      <c r="AH185" s="796"/>
      <c r="AI185" s="796"/>
      <c r="AJ185" s="796"/>
      <c r="AK185" s="796"/>
      <c r="AL185" s="796"/>
      <c r="AM185" s="796"/>
      <c r="AN185" s="796"/>
      <c r="AO185" s="796"/>
      <c r="AP185" s="796"/>
      <c r="AQ185" s="796"/>
      <c r="AR185" s="797"/>
      <c r="AS185" s="803" t="s">
        <v>49</v>
      </c>
      <c r="AT185" s="804"/>
      <c r="AU185" s="804"/>
      <c r="AV185" s="804"/>
      <c r="AW185" s="804"/>
      <c r="AX185" s="804"/>
      <c r="AY185" s="804"/>
      <c r="AZ185" s="804"/>
      <c r="BA185" s="804"/>
      <c r="BB185" s="804"/>
      <c r="BC185" s="804"/>
      <c r="BD185" s="804"/>
      <c r="BE185" s="804"/>
      <c r="BF185" s="804"/>
      <c r="BG185" s="804"/>
      <c r="BH185" s="804"/>
      <c r="BI185" s="804"/>
      <c r="BJ185" s="805"/>
      <c r="BK185" s="801" t="s">
        <v>48</v>
      </c>
      <c r="BL185" s="796"/>
      <c r="BM185" s="796"/>
      <c r="BN185" s="796"/>
      <c r="BO185" s="796"/>
      <c r="BP185" s="796"/>
      <c r="BQ185" s="796"/>
      <c r="BR185" s="796"/>
      <c r="BS185" s="796"/>
      <c r="BT185" s="796"/>
      <c r="BU185" s="796"/>
      <c r="BV185" s="796"/>
      <c r="BW185" s="796"/>
      <c r="BX185" s="796"/>
      <c r="BY185" s="796"/>
      <c r="BZ185" s="796"/>
      <c r="CA185" s="796"/>
      <c r="CB185" s="797"/>
      <c r="CE185" s="13"/>
    </row>
    <row r="186" spans="1:83" s="15" customFormat="1" ht="21.95" customHeight="1" x14ac:dyDescent="0.4">
      <c r="A186" s="13"/>
      <c r="B186" s="1402"/>
      <c r="C186" s="1403"/>
      <c r="D186" s="1403"/>
      <c r="E186" s="1403"/>
      <c r="F186" s="1403"/>
      <c r="G186" s="1403"/>
      <c r="H186" s="1403"/>
      <c r="I186" s="827" t="s">
        <v>431</v>
      </c>
      <c r="J186" s="828"/>
      <c r="K186" s="828"/>
      <c r="L186" s="828"/>
      <c r="M186" s="828"/>
      <c r="N186" s="828"/>
      <c r="O186" s="828"/>
      <c r="P186" s="828"/>
      <c r="Q186" s="828"/>
      <c r="R186" s="828"/>
      <c r="S186" s="828"/>
      <c r="T186" s="828"/>
      <c r="U186" s="828"/>
      <c r="V186" s="828"/>
      <c r="W186" s="828"/>
      <c r="X186" s="828"/>
      <c r="Y186" s="828"/>
      <c r="Z186" s="829"/>
      <c r="AA186" s="798"/>
      <c r="AB186" s="799"/>
      <c r="AC186" s="799"/>
      <c r="AD186" s="799"/>
      <c r="AE186" s="799"/>
      <c r="AF186" s="799"/>
      <c r="AG186" s="799"/>
      <c r="AH186" s="799"/>
      <c r="AI186" s="799"/>
      <c r="AJ186" s="799"/>
      <c r="AK186" s="799"/>
      <c r="AL186" s="799"/>
      <c r="AM186" s="799"/>
      <c r="AN186" s="799"/>
      <c r="AO186" s="799"/>
      <c r="AP186" s="799"/>
      <c r="AQ186" s="799"/>
      <c r="AR186" s="800"/>
      <c r="AS186" s="1181" t="s">
        <v>432</v>
      </c>
      <c r="AT186" s="1182"/>
      <c r="AU186" s="1182"/>
      <c r="AV186" s="1182"/>
      <c r="AW186" s="1182"/>
      <c r="AX186" s="1182"/>
      <c r="AY186" s="1182"/>
      <c r="AZ186" s="1182"/>
      <c r="BA186" s="1182"/>
      <c r="BB186" s="1182"/>
      <c r="BC186" s="1182"/>
      <c r="BD186" s="1182"/>
      <c r="BE186" s="1182"/>
      <c r="BF186" s="1182"/>
      <c r="BG186" s="1182"/>
      <c r="BH186" s="1182"/>
      <c r="BI186" s="1182"/>
      <c r="BJ186" s="1183"/>
      <c r="BK186" s="802"/>
      <c r="BL186" s="799"/>
      <c r="BM186" s="799"/>
      <c r="BN186" s="799"/>
      <c r="BO186" s="799"/>
      <c r="BP186" s="799"/>
      <c r="BQ186" s="799"/>
      <c r="BR186" s="799"/>
      <c r="BS186" s="799"/>
      <c r="BT186" s="799"/>
      <c r="BU186" s="799"/>
      <c r="BV186" s="799"/>
      <c r="BW186" s="799"/>
      <c r="BX186" s="799"/>
      <c r="BY186" s="799"/>
      <c r="BZ186" s="799"/>
      <c r="CA186" s="799"/>
      <c r="CB186" s="800"/>
      <c r="CE186" s="13"/>
    </row>
    <row r="187" spans="1:83" s="15" customFormat="1" ht="21.95" customHeight="1" x14ac:dyDescent="0.4">
      <c r="A187" s="13"/>
      <c r="B187" s="1402"/>
      <c r="C187" s="1403"/>
      <c r="D187" s="1403"/>
      <c r="E187" s="1403"/>
      <c r="F187" s="1403"/>
      <c r="G187" s="1403"/>
      <c r="H187" s="1403"/>
      <c r="I187" s="803" t="s">
        <v>433</v>
      </c>
      <c r="J187" s="804"/>
      <c r="K187" s="804"/>
      <c r="L187" s="804"/>
      <c r="M187" s="804"/>
      <c r="N187" s="804"/>
      <c r="O187" s="804"/>
      <c r="P187" s="804"/>
      <c r="Q187" s="804"/>
      <c r="R187" s="804"/>
      <c r="S187" s="804"/>
      <c r="T187" s="804"/>
      <c r="U187" s="804"/>
      <c r="V187" s="804"/>
      <c r="W187" s="804"/>
      <c r="X187" s="804"/>
      <c r="Y187" s="804"/>
      <c r="Z187" s="805"/>
      <c r="AA187" s="796"/>
      <c r="AB187" s="796"/>
      <c r="AC187" s="796"/>
      <c r="AD187" s="796"/>
      <c r="AE187" s="796"/>
      <c r="AF187" s="796"/>
      <c r="AG187" s="796"/>
      <c r="AH187" s="796"/>
      <c r="AI187" s="796"/>
      <c r="AJ187" s="796"/>
      <c r="AK187" s="796"/>
      <c r="AL187" s="796"/>
      <c r="AM187" s="796"/>
      <c r="AN187" s="796"/>
      <c r="AO187" s="796"/>
      <c r="AP187" s="796"/>
      <c r="AQ187" s="796"/>
      <c r="AR187" s="797"/>
      <c r="AS187" s="812" t="s">
        <v>686</v>
      </c>
      <c r="AT187" s="813"/>
      <c r="AU187" s="813"/>
      <c r="AV187" s="813"/>
      <c r="AW187" s="813"/>
      <c r="AX187" s="813"/>
      <c r="AY187" s="813"/>
      <c r="AZ187" s="813"/>
      <c r="BA187" s="813"/>
      <c r="BB187" s="813"/>
      <c r="BC187" s="813"/>
      <c r="BD187" s="813"/>
      <c r="BE187" s="813"/>
      <c r="BF187" s="813"/>
      <c r="BG187" s="813"/>
      <c r="BH187" s="813"/>
      <c r="BI187" s="813"/>
      <c r="BJ187" s="814"/>
      <c r="BK187" s="801"/>
      <c r="BL187" s="796"/>
      <c r="BM187" s="796"/>
      <c r="BN187" s="796"/>
      <c r="BO187" s="796"/>
      <c r="BP187" s="796"/>
      <c r="BQ187" s="796"/>
      <c r="BR187" s="796"/>
      <c r="BS187" s="796"/>
      <c r="BT187" s="796"/>
      <c r="BU187" s="796"/>
      <c r="BV187" s="796"/>
      <c r="BW187" s="796"/>
      <c r="BX187" s="796"/>
      <c r="BY187" s="796"/>
      <c r="BZ187" s="796"/>
      <c r="CA187" s="796"/>
      <c r="CB187" s="797"/>
      <c r="CE187" s="13"/>
    </row>
    <row r="188" spans="1:83" s="15" customFormat="1" ht="21.95" customHeight="1" thickBot="1" x14ac:dyDescent="0.45">
      <c r="A188" s="13"/>
      <c r="B188" s="1404"/>
      <c r="C188" s="1405"/>
      <c r="D188" s="1405"/>
      <c r="E188" s="1405"/>
      <c r="F188" s="1405"/>
      <c r="G188" s="1405"/>
      <c r="H188" s="1405"/>
      <c r="I188" s="806"/>
      <c r="J188" s="807"/>
      <c r="K188" s="807"/>
      <c r="L188" s="807"/>
      <c r="M188" s="807"/>
      <c r="N188" s="807"/>
      <c r="O188" s="807"/>
      <c r="P188" s="807"/>
      <c r="Q188" s="807"/>
      <c r="R188" s="807"/>
      <c r="S188" s="807"/>
      <c r="T188" s="807"/>
      <c r="U188" s="807"/>
      <c r="V188" s="807"/>
      <c r="W188" s="807"/>
      <c r="X188" s="807"/>
      <c r="Y188" s="807"/>
      <c r="Z188" s="808"/>
      <c r="AA188" s="809"/>
      <c r="AB188" s="810"/>
      <c r="AC188" s="810"/>
      <c r="AD188" s="810"/>
      <c r="AE188" s="810"/>
      <c r="AF188" s="810"/>
      <c r="AG188" s="810"/>
      <c r="AH188" s="810"/>
      <c r="AI188" s="810"/>
      <c r="AJ188" s="810"/>
      <c r="AK188" s="810"/>
      <c r="AL188" s="810"/>
      <c r="AM188" s="810"/>
      <c r="AN188" s="810"/>
      <c r="AO188" s="810"/>
      <c r="AP188" s="810"/>
      <c r="AQ188" s="810"/>
      <c r="AR188" s="811"/>
      <c r="AS188" s="815"/>
      <c r="AT188" s="816"/>
      <c r="AU188" s="816"/>
      <c r="AV188" s="816"/>
      <c r="AW188" s="816"/>
      <c r="AX188" s="816"/>
      <c r="AY188" s="816"/>
      <c r="AZ188" s="816"/>
      <c r="BA188" s="816"/>
      <c r="BB188" s="816"/>
      <c r="BC188" s="816"/>
      <c r="BD188" s="816"/>
      <c r="BE188" s="816"/>
      <c r="BF188" s="816"/>
      <c r="BG188" s="816"/>
      <c r="BH188" s="816"/>
      <c r="BI188" s="816"/>
      <c r="BJ188" s="817"/>
      <c r="BK188" s="809"/>
      <c r="BL188" s="810"/>
      <c r="BM188" s="810"/>
      <c r="BN188" s="810"/>
      <c r="BO188" s="810"/>
      <c r="BP188" s="810"/>
      <c r="BQ188" s="810"/>
      <c r="BR188" s="810"/>
      <c r="BS188" s="810"/>
      <c r="BT188" s="810"/>
      <c r="BU188" s="810"/>
      <c r="BV188" s="810"/>
      <c r="BW188" s="810"/>
      <c r="BX188" s="810"/>
      <c r="BY188" s="810"/>
      <c r="BZ188" s="810"/>
      <c r="CA188" s="810"/>
      <c r="CB188" s="811"/>
      <c r="CE188" s="13"/>
    </row>
    <row r="189" spans="1:83" s="15" customFormat="1" ht="21.95" customHeight="1" x14ac:dyDescent="0.4">
      <c r="A189" s="13"/>
      <c r="B189" s="1406" t="s">
        <v>336</v>
      </c>
      <c r="C189" s="1407"/>
      <c r="D189" s="1407"/>
      <c r="E189" s="1407"/>
      <c r="F189" s="1407"/>
      <c r="G189" s="1407"/>
      <c r="H189" s="1407"/>
      <c r="I189" s="870" t="s">
        <v>334</v>
      </c>
      <c r="J189" s="871"/>
      <c r="K189" s="871"/>
      <c r="L189" s="871"/>
      <c r="M189" s="871"/>
      <c r="N189" s="872"/>
      <c r="O189" s="1395"/>
      <c r="P189" s="1396"/>
      <c r="Q189" s="1396"/>
      <c r="R189" s="1396"/>
      <c r="S189" s="1396"/>
      <c r="T189" s="1396"/>
      <c r="U189" s="1396"/>
      <c r="V189" s="1396"/>
      <c r="W189" s="1397"/>
      <c r="X189" s="903" t="s">
        <v>333</v>
      </c>
      <c r="Y189" s="871"/>
      <c r="Z189" s="904"/>
      <c r="AA189" s="870" t="s">
        <v>334</v>
      </c>
      <c r="AB189" s="871"/>
      <c r="AC189" s="871"/>
      <c r="AD189" s="871"/>
      <c r="AE189" s="871"/>
      <c r="AF189" s="872"/>
      <c r="AG189" s="1395"/>
      <c r="AH189" s="1396"/>
      <c r="AI189" s="1396"/>
      <c r="AJ189" s="1396"/>
      <c r="AK189" s="1396"/>
      <c r="AL189" s="1396"/>
      <c r="AM189" s="1396"/>
      <c r="AN189" s="1396"/>
      <c r="AO189" s="1397"/>
      <c r="AP189" s="903" t="s">
        <v>333</v>
      </c>
      <c r="AQ189" s="871"/>
      <c r="AR189" s="904"/>
      <c r="AS189" s="870" t="s">
        <v>334</v>
      </c>
      <c r="AT189" s="871"/>
      <c r="AU189" s="871"/>
      <c r="AV189" s="871"/>
      <c r="AW189" s="871"/>
      <c r="AX189" s="872"/>
      <c r="AY189" s="1395"/>
      <c r="AZ189" s="1396"/>
      <c r="BA189" s="1396"/>
      <c r="BB189" s="1396"/>
      <c r="BC189" s="1396"/>
      <c r="BD189" s="1396"/>
      <c r="BE189" s="1396"/>
      <c r="BF189" s="1396"/>
      <c r="BG189" s="1397"/>
      <c r="BH189" s="903" t="s">
        <v>333</v>
      </c>
      <c r="BI189" s="871"/>
      <c r="BJ189" s="904"/>
      <c r="BK189" s="870" t="s">
        <v>334</v>
      </c>
      <c r="BL189" s="871"/>
      <c r="BM189" s="871"/>
      <c r="BN189" s="871"/>
      <c r="BO189" s="871"/>
      <c r="BP189" s="872"/>
      <c r="BQ189" s="1395"/>
      <c r="BR189" s="1396"/>
      <c r="BS189" s="1396"/>
      <c r="BT189" s="1396"/>
      <c r="BU189" s="1396"/>
      <c r="BV189" s="1396"/>
      <c r="BW189" s="1396"/>
      <c r="BX189" s="1396"/>
      <c r="BY189" s="1397"/>
      <c r="BZ189" s="903" t="s">
        <v>333</v>
      </c>
      <c r="CA189" s="871"/>
      <c r="CB189" s="904"/>
      <c r="CE189" s="13"/>
    </row>
    <row r="190" spans="1:83" s="15" customFormat="1" ht="21.95" customHeight="1" x14ac:dyDescent="0.4">
      <c r="A190" s="13"/>
      <c r="B190" s="1408"/>
      <c r="C190" s="1409"/>
      <c r="D190" s="1409"/>
      <c r="E190" s="1409"/>
      <c r="F190" s="1409"/>
      <c r="G190" s="1409"/>
      <c r="H190" s="1409"/>
      <c r="I190" s="801" t="s">
        <v>41</v>
      </c>
      <c r="J190" s="796"/>
      <c r="K190" s="796"/>
      <c r="L190" s="796"/>
      <c r="M190" s="796"/>
      <c r="N190" s="796"/>
      <c r="O190" s="796"/>
      <c r="P190" s="796"/>
      <c r="Q190" s="796"/>
      <c r="R190" s="796"/>
      <c r="S190" s="796"/>
      <c r="T190" s="796"/>
      <c r="U190" s="796"/>
      <c r="V190" s="796"/>
      <c r="W190" s="796"/>
      <c r="X190" s="796"/>
      <c r="Y190" s="796"/>
      <c r="Z190" s="797"/>
      <c r="AA190" s="801" t="s">
        <v>126</v>
      </c>
      <c r="AB190" s="796"/>
      <c r="AC190" s="796"/>
      <c r="AD190" s="796"/>
      <c r="AE190" s="796"/>
      <c r="AF190" s="796"/>
      <c r="AG190" s="796"/>
      <c r="AH190" s="796"/>
      <c r="AI190" s="796"/>
      <c r="AJ190" s="796"/>
      <c r="AK190" s="796"/>
      <c r="AL190" s="796"/>
      <c r="AM190" s="796"/>
      <c r="AN190" s="796"/>
      <c r="AO190" s="796"/>
      <c r="AP190" s="796"/>
      <c r="AQ190" s="796"/>
      <c r="AR190" s="797"/>
      <c r="AS190" s="803" t="s">
        <v>687</v>
      </c>
      <c r="AT190" s="804"/>
      <c r="AU190" s="804"/>
      <c r="AV190" s="804"/>
      <c r="AW190" s="804"/>
      <c r="AX190" s="804"/>
      <c r="AY190" s="804"/>
      <c r="AZ190" s="804"/>
      <c r="BA190" s="804"/>
      <c r="BB190" s="804"/>
      <c r="BC190" s="804"/>
      <c r="BD190" s="804"/>
      <c r="BE190" s="804"/>
      <c r="BF190" s="804"/>
      <c r="BG190" s="804"/>
      <c r="BH190" s="804"/>
      <c r="BI190" s="804"/>
      <c r="BJ190" s="805"/>
      <c r="BK190" s="803" t="s">
        <v>689</v>
      </c>
      <c r="BL190" s="804"/>
      <c r="BM190" s="804"/>
      <c r="BN190" s="804"/>
      <c r="BO190" s="804"/>
      <c r="BP190" s="804"/>
      <c r="BQ190" s="804"/>
      <c r="BR190" s="804"/>
      <c r="BS190" s="804"/>
      <c r="BT190" s="804"/>
      <c r="BU190" s="804"/>
      <c r="BV190" s="804"/>
      <c r="BW190" s="804"/>
      <c r="BX190" s="804"/>
      <c r="BY190" s="804"/>
      <c r="BZ190" s="804"/>
      <c r="CA190" s="804"/>
      <c r="CB190" s="805"/>
      <c r="CE190" s="13"/>
    </row>
    <row r="191" spans="1:83" s="15" customFormat="1" ht="21.95" customHeight="1" x14ac:dyDescent="0.4">
      <c r="A191" s="13"/>
      <c r="B191" s="1408"/>
      <c r="C191" s="1409"/>
      <c r="D191" s="1409"/>
      <c r="E191" s="1409"/>
      <c r="F191" s="1409"/>
      <c r="G191" s="1409"/>
      <c r="H191" s="1409"/>
      <c r="I191" s="802"/>
      <c r="J191" s="799"/>
      <c r="K191" s="799"/>
      <c r="L191" s="799"/>
      <c r="M191" s="799"/>
      <c r="N191" s="799"/>
      <c r="O191" s="799"/>
      <c r="P191" s="799"/>
      <c r="Q191" s="799"/>
      <c r="R191" s="799"/>
      <c r="S191" s="799"/>
      <c r="T191" s="799"/>
      <c r="U191" s="799"/>
      <c r="V191" s="799"/>
      <c r="W191" s="799"/>
      <c r="X191" s="799"/>
      <c r="Y191" s="799"/>
      <c r="Z191" s="800"/>
      <c r="AA191" s="802"/>
      <c r="AB191" s="799"/>
      <c r="AC191" s="799"/>
      <c r="AD191" s="799"/>
      <c r="AE191" s="799"/>
      <c r="AF191" s="799"/>
      <c r="AG191" s="799"/>
      <c r="AH191" s="799"/>
      <c r="AI191" s="799"/>
      <c r="AJ191" s="799"/>
      <c r="AK191" s="799"/>
      <c r="AL191" s="799"/>
      <c r="AM191" s="799"/>
      <c r="AN191" s="799"/>
      <c r="AO191" s="799"/>
      <c r="AP191" s="799"/>
      <c r="AQ191" s="799"/>
      <c r="AR191" s="800"/>
      <c r="AS191" s="818"/>
      <c r="AT191" s="819"/>
      <c r="AU191" s="819"/>
      <c r="AV191" s="819"/>
      <c r="AW191" s="819"/>
      <c r="AX191" s="819"/>
      <c r="AY191" s="819"/>
      <c r="AZ191" s="819"/>
      <c r="BA191" s="819"/>
      <c r="BB191" s="819"/>
      <c r="BC191" s="819"/>
      <c r="BD191" s="819"/>
      <c r="BE191" s="819"/>
      <c r="BF191" s="819"/>
      <c r="BG191" s="819"/>
      <c r="BH191" s="819"/>
      <c r="BI191" s="819"/>
      <c r="BJ191" s="820"/>
      <c r="BK191" s="818"/>
      <c r="BL191" s="819"/>
      <c r="BM191" s="819"/>
      <c r="BN191" s="819"/>
      <c r="BO191" s="819"/>
      <c r="BP191" s="819"/>
      <c r="BQ191" s="819"/>
      <c r="BR191" s="819"/>
      <c r="BS191" s="819"/>
      <c r="BT191" s="819"/>
      <c r="BU191" s="819"/>
      <c r="BV191" s="819"/>
      <c r="BW191" s="819"/>
      <c r="BX191" s="819"/>
      <c r="BY191" s="819"/>
      <c r="BZ191" s="819"/>
      <c r="CA191" s="819"/>
      <c r="CB191" s="820"/>
      <c r="CE191" s="13"/>
    </row>
    <row r="192" spans="1:83" s="15" customFormat="1" ht="21.95" customHeight="1" x14ac:dyDescent="0.4">
      <c r="A192" s="13"/>
      <c r="B192" s="1408"/>
      <c r="C192" s="1409"/>
      <c r="D192" s="1409"/>
      <c r="E192" s="1409"/>
      <c r="F192" s="1409"/>
      <c r="G192" s="1409"/>
      <c r="H192" s="1409"/>
      <c r="I192" s="801" t="s">
        <v>691</v>
      </c>
      <c r="J192" s="796"/>
      <c r="K192" s="796"/>
      <c r="L192" s="796"/>
      <c r="M192" s="796"/>
      <c r="N192" s="796"/>
      <c r="O192" s="796"/>
      <c r="P192" s="796"/>
      <c r="Q192" s="796"/>
      <c r="R192" s="796"/>
      <c r="S192" s="796"/>
      <c r="T192" s="796"/>
      <c r="U192" s="796"/>
      <c r="V192" s="796"/>
      <c r="W192" s="796"/>
      <c r="X192" s="796"/>
      <c r="Y192" s="796"/>
      <c r="Z192" s="797"/>
      <c r="AA192" s="801" t="s">
        <v>434</v>
      </c>
      <c r="AB192" s="796"/>
      <c r="AC192" s="796"/>
      <c r="AD192" s="796"/>
      <c r="AE192" s="796"/>
      <c r="AF192" s="796"/>
      <c r="AG192" s="796"/>
      <c r="AH192" s="796"/>
      <c r="AI192" s="796"/>
      <c r="AJ192" s="796"/>
      <c r="AK192" s="796"/>
      <c r="AL192" s="796"/>
      <c r="AM192" s="796"/>
      <c r="AN192" s="796"/>
      <c r="AO192" s="796"/>
      <c r="AP192" s="796"/>
      <c r="AQ192" s="796"/>
      <c r="AR192" s="797"/>
      <c r="AS192" s="818"/>
      <c r="AT192" s="819"/>
      <c r="AU192" s="819"/>
      <c r="AV192" s="819"/>
      <c r="AW192" s="819"/>
      <c r="AX192" s="819"/>
      <c r="AY192" s="819"/>
      <c r="AZ192" s="819"/>
      <c r="BA192" s="819"/>
      <c r="BB192" s="819"/>
      <c r="BC192" s="819"/>
      <c r="BD192" s="819"/>
      <c r="BE192" s="819"/>
      <c r="BF192" s="819"/>
      <c r="BG192" s="819"/>
      <c r="BH192" s="819"/>
      <c r="BI192" s="819"/>
      <c r="BJ192" s="820"/>
      <c r="BK192" s="818"/>
      <c r="BL192" s="819"/>
      <c r="BM192" s="819"/>
      <c r="BN192" s="819"/>
      <c r="BO192" s="819"/>
      <c r="BP192" s="819"/>
      <c r="BQ192" s="819"/>
      <c r="BR192" s="819"/>
      <c r="BS192" s="819"/>
      <c r="BT192" s="819"/>
      <c r="BU192" s="819"/>
      <c r="BV192" s="819"/>
      <c r="BW192" s="819"/>
      <c r="BX192" s="819"/>
      <c r="BY192" s="819"/>
      <c r="BZ192" s="819"/>
      <c r="CA192" s="819"/>
      <c r="CB192" s="820"/>
      <c r="CE192" s="13"/>
    </row>
    <row r="193" spans="1:83" s="15" customFormat="1" ht="21.95" customHeight="1" x14ac:dyDescent="0.4">
      <c r="A193" s="13"/>
      <c r="B193" s="1408"/>
      <c r="C193" s="1409"/>
      <c r="D193" s="1409"/>
      <c r="E193" s="1409"/>
      <c r="F193" s="1409"/>
      <c r="G193" s="1409"/>
      <c r="H193" s="1409"/>
      <c r="I193" s="802"/>
      <c r="J193" s="799"/>
      <c r="K193" s="799"/>
      <c r="L193" s="799"/>
      <c r="M193" s="799"/>
      <c r="N193" s="799"/>
      <c r="O193" s="799"/>
      <c r="P193" s="799"/>
      <c r="Q193" s="799"/>
      <c r="R193" s="799"/>
      <c r="S193" s="799"/>
      <c r="T193" s="799"/>
      <c r="U193" s="799"/>
      <c r="V193" s="799"/>
      <c r="W193" s="799"/>
      <c r="X193" s="799"/>
      <c r="Y193" s="799"/>
      <c r="Z193" s="800"/>
      <c r="AA193" s="802"/>
      <c r="AB193" s="799"/>
      <c r="AC193" s="799"/>
      <c r="AD193" s="799"/>
      <c r="AE193" s="799"/>
      <c r="AF193" s="799"/>
      <c r="AG193" s="799"/>
      <c r="AH193" s="799"/>
      <c r="AI193" s="799"/>
      <c r="AJ193" s="799"/>
      <c r="AK193" s="799"/>
      <c r="AL193" s="799"/>
      <c r="AM193" s="799"/>
      <c r="AN193" s="799"/>
      <c r="AO193" s="799"/>
      <c r="AP193" s="799"/>
      <c r="AQ193" s="799"/>
      <c r="AR193" s="800"/>
      <c r="AS193" s="827" t="s">
        <v>634</v>
      </c>
      <c r="AT193" s="828"/>
      <c r="AU193" s="828"/>
      <c r="AV193" s="828"/>
      <c r="AW193" s="828"/>
      <c r="AX193" s="828"/>
      <c r="AY193" s="828"/>
      <c r="AZ193" s="828"/>
      <c r="BA193" s="828"/>
      <c r="BB193" s="828"/>
      <c r="BC193" s="828"/>
      <c r="BD193" s="828"/>
      <c r="BE193" s="828"/>
      <c r="BF193" s="828"/>
      <c r="BG193" s="828"/>
      <c r="BH193" s="828"/>
      <c r="BI193" s="828"/>
      <c r="BJ193" s="829"/>
      <c r="BK193" s="827" t="s">
        <v>690</v>
      </c>
      <c r="BL193" s="828"/>
      <c r="BM193" s="828"/>
      <c r="BN193" s="828"/>
      <c r="BO193" s="828"/>
      <c r="BP193" s="828"/>
      <c r="BQ193" s="828"/>
      <c r="BR193" s="828"/>
      <c r="BS193" s="828"/>
      <c r="BT193" s="828"/>
      <c r="BU193" s="828"/>
      <c r="BV193" s="828"/>
      <c r="BW193" s="828"/>
      <c r="BX193" s="828"/>
      <c r="BY193" s="828"/>
      <c r="BZ193" s="828"/>
      <c r="CA193" s="828"/>
      <c r="CB193" s="829"/>
      <c r="CE193" s="13"/>
    </row>
    <row r="194" spans="1:83" s="15" customFormat="1" ht="21.95" customHeight="1" x14ac:dyDescent="0.4">
      <c r="A194" s="13"/>
      <c r="B194" s="1408"/>
      <c r="C194" s="1409"/>
      <c r="D194" s="1409"/>
      <c r="E194" s="1409"/>
      <c r="F194" s="1409"/>
      <c r="G194" s="1409"/>
      <c r="H194" s="1409"/>
      <c r="I194" s="801" t="s">
        <v>692</v>
      </c>
      <c r="J194" s="796"/>
      <c r="K194" s="796"/>
      <c r="L194" s="796"/>
      <c r="M194" s="796"/>
      <c r="N194" s="796"/>
      <c r="O194" s="796"/>
      <c r="P194" s="796"/>
      <c r="Q194" s="796"/>
      <c r="R194" s="796"/>
      <c r="S194" s="796"/>
      <c r="T194" s="796"/>
      <c r="U194" s="796"/>
      <c r="V194" s="796"/>
      <c r="W194" s="796"/>
      <c r="X194" s="796"/>
      <c r="Y194" s="796"/>
      <c r="Z194" s="797"/>
      <c r="AA194" s="801" t="s">
        <v>435</v>
      </c>
      <c r="AB194" s="796"/>
      <c r="AC194" s="796"/>
      <c r="AD194" s="796"/>
      <c r="AE194" s="796"/>
      <c r="AF194" s="796"/>
      <c r="AG194" s="796"/>
      <c r="AH194" s="796"/>
      <c r="AI194" s="796"/>
      <c r="AJ194" s="796"/>
      <c r="AK194" s="796"/>
      <c r="AL194" s="796"/>
      <c r="AM194" s="796"/>
      <c r="AN194" s="796"/>
      <c r="AO194" s="796"/>
      <c r="AP194" s="796"/>
      <c r="AQ194" s="796"/>
      <c r="AR194" s="797"/>
      <c r="AS194" s="801" t="s">
        <v>688</v>
      </c>
      <c r="AT194" s="796"/>
      <c r="AU194" s="796"/>
      <c r="AV194" s="796"/>
      <c r="AW194" s="796"/>
      <c r="AX194" s="796"/>
      <c r="AY194" s="796"/>
      <c r="AZ194" s="796"/>
      <c r="BA194" s="796"/>
      <c r="BB194" s="796"/>
      <c r="BC194" s="796"/>
      <c r="BD194" s="796"/>
      <c r="BE194" s="796"/>
      <c r="BF194" s="796"/>
      <c r="BG194" s="796"/>
      <c r="BH194" s="796"/>
      <c r="BI194" s="796"/>
      <c r="BJ194" s="797"/>
      <c r="BK194" s="801"/>
      <c r="BL194" s="796"/>
      <c r="BM194" s="796"/>
      <c r="BN194" s="796"/>
      <c r="BO194" s="796"/>
      <c r="BP194" s="796"/>
      <c r="BQ194" s="796"/>
      <c r="BR194" s="796"/>
      <c r="BS194" s="796"/>
      <c r="BT194" s="796"/>
      <c r="BU194" s="796"/>
      <c r="BV194" s="796"/>
      <c r="BW194" s="796"/>
      <c r="BX194" s="796"/>
      <c r="BY194" s="796"/>
      <c r="BZ194" s="796"/>
      <c r="CA194" s="796"/>
      <c r="CB194" s="797"/>
      <c r="CE194" s="13"/>
    </row>
    <row r="195" spans="1:83" s="15" customFormat="1" ht="21.95" customHeight="1" thickBot="1" x14ac:dyDescent="0.45">
      <c r="A195" s="13"/>
      <c r="B195" s="1410"/>
      <c r="C195" s="1411"/>
      <c r="D195" s="1411"/>
      <c r="E195" s="1411"/>
      <c r="F195" s="1411"/>
      <c r="G195" s="1411"/>
      <c r="H195" s="1411"/>
      <c r="I195" s="809"/>
      <c r="J195" s="810"/>
      <c r="K195" s="810"/>
      <c r="L195" s="810"/>
      <c r="M195" s="810"/>
      <c r="N195" s="810"/>
      <c r="O195" s="810"/>
      <c r="P195" s="810"/>
      <c r="Q195" s="810"/>
      <c r="R195" s="810"/>
      <c r="S195" s="810"/>
      <c r="T195" s="810"/>
      <c r="U195" s="810"/>
      <c r="V195" s="810"/>
      <c r="W195" s="810"/>
      <c r="X195" s="810"/>
      <c r="Y195" s="810"/>
      <c r="Z195" s="811"/>
      <c r="AA195" s="809"/>
      <c r="AB195" s="810"/>
      <c r="AC195" s="810"/>
      <c r="AD195" s="810"/>
      <c r="AE195" s="810"/>
      <c r="AF195" s="810"/>
      <c r="AG195" s="810"/>
      <c r="AH195" s="810"/>
      <c r="AI195" s="810"/>
      <c r="AJ195" s="810"/>
      <c r="AK195" s="810"/>
      <c r="AL195" s="810"/>
      <c r="AM195" s="810"/>
      <c r="AN195" s="810"/>
      <c r="AO195" s="810"/>
      <c r="AP195" s="810"/>
      <c r="AQ195" s="810"/>
      <c r="AR195" s="811"/>
      <c r="AS195" s="809"/>
      <c r="AT195" s="810"/>
      <c r="AU195" s="810"/>
      <c r="AV195" s="810"/>
      <c r="AW195" s="810"/>
      <c r="AX195" s="810"/>
      <c r="AY195" s="810"/>
      <c r="AZ195" s="810"/>
      <c r="BA195" s="810"/>
      <c r="BB195" s="810"/>
      <c r="BC195" s="810"/>
      <c r="BD195" s="810"/>
      <c r="BE195" s="810"/>
      <c r="BF195" s="810"/>
      <c r="BG195" s="810"/>
      <c r="BH195" s="810"/>
      <c r="BI195" s="810"/>
      <c r="BJ195" s="811"/>
      <c r="BK195" s="809"/>
      <c r="BL195" s="810"/>
      <c r="BM195" s="810"/>
      <c r="BN195" s="810"/>
      <c r="BO195" s="810"/>
      <c r="BP195" s="810"/>
      <c r="BQ195" s="810"/>
      <c r="BR195" s="810"/>
      <c r="BS195" s="810"/>
      <c r="BT195" s="810"/>
      <c r="BU195" s="810"/>
      <c r="BV195" s="810"/>
      <c r="BW195" s="810"/>
      <c r="BX195" s="810"/>
      <c r="BY195" s="810"/>
      <c r="BZ195" s="810"/>
      <c r="CA195" s="810"/>
      <c r="CB195" s="811"/>
      <c r="CE195" s="13"/>
    </row>
    <row r="196" spans="1:83" s="15" customFormat="1" ht="21.95" customHeight="1" x14ac:dyDescent="0.4">
      <c r="A196" s="13"/>
      <c r="B196" s="1412" t="s">
        <v>335</v>
      </c>
      <c r="C196" s="1413"/>
      <c r="D196" s="1413"/>
      <c r="E196" s="1413"/>
      <c r="F196" s="1413"/>
      <c r="G196" s="1413"/>
      <c r="H196" s="1414"/>
      <c r="I196" s="870" t="s">
        <v>334</v>
      </c>
      <c r="J196" s="871"/>
      <c r="K196" s="871"/>
      <c r="L196" s="871"/>
      <c r="M196" s="871"/>
      <c r="N196" s="872"/>
      <c r="O196" s="1395"/>
      <c r="P196" s="1396"/>
      <c r="Q196" s="1396"/>
      <c r="R196" s="1396"/>
      <c r="S196" s="1396"/>
      <c r="T196" s="1396"/>
      <c r="U196" s="1396"/>
      <c r="V196" s="1396"/>
      <c r="W196" s="1397"/>
      <c r="X196" s="903" t="s">
        <v>333</v>
      </c>
      <c r="Y196" s="871"/>
      <c r="Z196" s="904"/>
      <c r="AA196" s="870" t="s">
        <v>334</v>
      </c>
      <c r="AB196" s="871"/>
      <c r="AC196" s="871"/>
      <c r="AD196" s="871"/>
      <c r="AE196" s="871"/>
      <c r="AF196" s="872"/>
      <c r="AG196" s="1395"/>
      <c r="AH196" s="1396"/>
      <c r="AI196" s="1396"/>
      <c r="AJ196" s="1396"/>
      <c r="AK196" s="1396"/>
      <c r="AL196" s="1396"/>
      <c r="AM196" s="1396"/>
      <c r="AN196" s="1396"/>
      <c r="AO196" s="1397"/>
      <c r="AP196" s="903" t="s">
        <v>333</v>
      </c>
      <c r="AQ196" s="871"/>
      <c r="AR196" s="904"/>
      <c r="AS196" s="870" t="s">
        <v>334</v>
      </c>
      <c r="AT196" s="871"/>
      <c r="AU196" s="871"/>
      <c r="AV196" s="871"/>
      <c r="AW196" s="871"/>
      <c r="AX196" s="872"/>
      <c r="AY196" s="1395"/>
      <c r="AZ196" s="1396"/>
      <c r="BA196" s="1396"/>
      <c r="BB196" s="1396"/>
      <c r="BC196" s="1396"/>
      <c r="BD196" s="1396"/>
      <c r="BE196" s="1396"/>
      <c r="BF196" s="1396"/>
      <c r="BG196" s="1397"/>
      <c r="BH196" s="903" t="s">
        <v>333</v>
      </c>
      <c r="BI196" s="871"/>
      <c r="BJ196" s="904"/>
      <c r="BK196" s="870" t="s">
        <v>334</v>
      </c>
      <c r="BL196" s="871"/>
      <c r="BM196" s="871"/>
      <c r="BN196" s="871"/>
      <c r="BO196" s="871"/>
      <c r="BP196" s="872"/>
      <c r="BQ196" s="1395"/>
      <c r="BR196" s="1396"/>
      <c r="BS196" s="1396"/>
      <c r="BT196" s="1396"/>
      <c r="BU196" s="1396"/>
      <c r="BV196" s="1396"/>
      <c r="BW196" s="1396"/>
      <c r="BX196" s="1396"/>
      <c r="BY196" s="1397"/>
      <c r="BZ196" s="903" t="s">
        <v>333</v>
      </c>
      <c r="CA196" s="871"/>
      <c r="CB196" s="904"/>
      <c r="CE196" s="13"/>
    </row>
    <row r="197" spans="1:83" s="15" customFormat="1" ht="21.95" customHeight="1" x14ac:dyDescent="0.4">
      <c r="A197" s="13"/>
      <c r="B197" s="1415"/>
      <c r="C197" s="1416"/>
      <c r="D197" s="1416"/>
      <c r="E197" s="1416"/>
      <c r="F197" s="1416"/>
      <c r="G197" s="1416"/>
      <c r="H197" s="1417"/>
      <c r="I197" s="801" t="s">
        <v>436</v>
      </c>
      <c r="J197" s="796"/>
      <c r="K197" s="796"/>
      <c r="L197" s="796"/>
      <c r="M197" s="796"/>
      <c r="N197" s="796"/>
      <c r="O197" s="796"/>
      <c r="P197" s="796"/>
      <c r="Q197" s="796"/>
      <c r="R197" s="796"/>
      <c r="S197" s="796"/>
      <c r="T197" s="796"/>
      <c r="U197" s="796"/>
      <c r="V197" s="796"/>
      <c r="W197" s="796"/>
      <c r="X197" s="796"/>
      <c r="Y197" s="796"/>
      <c r="Z197" s="797"/>
      <c r="AA197" s="801" t="s">
        <v>664</v>
      </c>
      <c r="AB197" s="796"/>
      <c r="AC197" s="796"/>
      <c r="AD197" s="796"/>
      <c r="AE197" s="796"/>
      <c r="AF197" s="796"/>
      <c r="AG197" s="796"/>
      <c r="AH197" s="796"/>
      <c r="AI197" s="796"/>
      <c r="AJ197" s="796"/>
      <c r="AK197" s="796"/>
      <c r="AL197" s="796"/>
      <c r="AM197" s="796"/>
      <c r="AN197" s="796"/>
      <c r="AO197" s="796"/>
      <c r="AP197" s="796"/>
      <c r="AQ197" s="796"/>
      <c r="AR197" s="797"/>
      <c r="AS197" s="801" t="s">
        <v>40</v>
      </c>
      <c r="AT197" s="796"/>
      <c r="AU197" s="796"/>
      <c r="AV197" s="796"/>
      <c r="AW197" s="796"/>
      <c r="AX197" s="796"/>
      <c r="AY197" s="796"/>
      <c r="AZ197" s="796"/>
      <c r="BA197" s="796"/>
      <c r="BB197" s="796"/>
      <c r="BC197" s="796"/>
      <c r="BD197" s="796"/>
      <c r="BE197" s="796"/>
      <c r="BF197" s="796"/>
      <c r="BG197" s="796"/>
      <c r="BH197" s="796"/>
      <c r="BI197" s="796"/>
      <c r="BJ197" s="797"/>
      <c r="BK197" s="801" t="s">
        <v>120</v>
      </c>
      <c r="BL197" s="796"/>
      <c r="BM197" s="796"/>
      <c r="BN197" s="796"/>
      <c r="BO197" s="796"/>
      <c r="BP197" s="796"/>
      <c r="BQ197" s="796"/>
      <c r="BR197" s="796"/>
      <c r="BS197" s="796"/>
      <c r="BT197" s="796"/>
      <c r="BU197" s="796"/>
      <c r="BV197" s="796"/>
      <c r="BW197" s="796"/>
      <c r="BX197" s="796"/>
      <c r="BY197" s="796"/>
      <c r="BZ197" s="796"/>
      <c r="CA197" s="796"/>
      <c r="CB197" s="797"/>
      <c r="CE197" s="13"/>
    </row>
    <row r="198" spans="1:83" s="15" customFormat="1" ht="21.95" customHeight="1" x14ac:dyDescent="0.4">
      <c r="A198" s="13"/>
      <c r="B198" s="1415"/>
      <c r="C198" s="1416"/>
      <c r="D198" s="1416"/>
      <c r="E198" s="1416"/>
      <c r="F198" s="1416"/>
      <c r="G198" s="1416"/>
      <c r="H198" s="1417"/>
      <c r="I198" s="802"/>
      <c r="J198" s="799"/>
      <c r="K198" s="799"/>
      <c r="L198" s="799"/>
      <c r="M198" s="799"/>
      <c r="N198" s="799"/>
      <c r="O198" s="799"/>
      <c r="P198" s="799"/>
      <c r="Q198" s="799"/>
      <c r="R198" s="799"/>
      <c r="S198" s="799"/>
      <c r="T198" s="799"/>
      <c r="U198" s="799"/>
      <c r="V198" s="799"/>
      <c r="W198" s="799"/>
      <c r="X198" s="799"/>
      <c r="Y198" s="799"/>
      <c r="Z198" s="800"/>
      <c r="AA198" s="802"/>
      <c r="AB198" s="799"/>
      <c r="AC198" s="799"/>
      <c r="AD198" s="799"/>
      <c r="AE198" s="799"/>
      <c r="AF198" s="799"/>
      <c r="AG198" s="799"/>
      <c r="AH198" s="799"/>
      <c r="AI198" s="799"/>
      <c r="AJ198" s="799"/>
      <c r="AK198" s="799"/>
      <c r="AL198" s="799"/>
      <c r="AM198" s="799"/>
      <c r="AN198" s="799"/>
      <c r="AO198" s="799"/>
      <c r="AP198" s="799"/>
      <c r="AQ198" s="799"/>
      <c r="AR198" s="800"/>
      <c r="AS198" s="802"/>
      <c r="AT198" s="799"/>
      <c r="AU198" s="799"/>
      <c r="AV198" s="799"/>
      <c r="AW198" s="799"/>
      <c r="AX198" s="799"/>
      <c r="AY198" s="799"/>
      <c r="AZ198" s="799"/>
      <c r="BA198" s="799"/>
      <c r="BB198" s="799"/>
      <c r="BC198" s="799"/>
      <c r="BD198" s="799"/>
      <c r="BE198" s="799"/>
      <c r="BF198" s="799"/>
      <c r="BG198" s="799"/>
      <c r="BH198" s="799"/>
      <c r="BI198" s="799"/>
      <c r="BJ198" s="800"/>
      <c r="BK198" s="802"/>
      <c r="BL198" s="799"/>
      <c r="BM198" s="799"/>
      <c r="BN198" s="799"/>
      <c r="BO198" s="799"/>
      <c r="BP198" s="799"/>
      <c r="BQ198" s="799"/>
      <c r="BR198" s="799"/>
      <c r="BS198" s="799"/>
      <c r="BT198" s="799"/>
      <c r="BU198" s="799"/>
      <c r="BV198" s="799"/>
      <c r="BW198" s="799"/>
      <c r="BX198" s="799"/>
      <c r="BY198" s="799"/>
      <c r="BZ198" s="799"/>
      <c r="CA198" s="799"/>
      <c r="CB198" s="800"/>
      <c r="CE198" s="13"/>
    </row>
    <row r="199" spans="1:83" s="15" customFormat="1" ht="21.95" customHeight="1" x14ac:dyDescent="0.4">
      <c r="A199" s="13"/>
      <c r="B199" s="1415"/>
      <c r="C199" s="1416"/>
      <c r="D199" s="1416"/>
      <c r="E199" s="1416"/>
      <c r="F199" s="1416"/>
      <c r="G199" s="1416"/>
      <c r="H199" s="1417"/>
      <c r="I199" s="803" t="s">
        <v>693</v>
      </c>
      <c r="J199" s="804"/>
      <c r="K199" s="804"/>
      <c r="L199" s="804"/>
      <c r="M199" s="804"/>
      <c r="N199" s="804"/>
      <c r="O199" s="804"/>
      <c r="P199" s="804"/>
      <c r="Q199" s="804"/>
      <c r="R199" s="804"/>
      <c r="S199" s="804"/>
      <c r="T199" s="804"/>
      <c r="U199" s="804"/>
      <c r="V199" s="804"/>
      <c r="W199" s="804"/>
      <c r="X199" s="804"/>
      <c r="Y199" s="804"/>
      <c r="Z199" s="805"/>
      <c r="AA199" s="801" t="s">
        <v>55</v>
      </c>
      <c r="AB199" s="796"/>
      <c r="AC199" s="796"/>
      <c r="AD199" s="796"/>
      <c r="AE199" s="796"/>
      <c r="AF199" s="796"/>
      <c r="AG199" s="796"/>
      <c r="AH199" s="796"/>
      <c r="AI199" s="796"/>
      <c r="AJ199" s="796"/>
      <c r="AK199" s="796"/>
      <c r="AL199" s="796"/>
      <c r="AM199" s="796"/>
      <c r="AN199" s="796"/>
      <c r="AO199" s="796"/>
      <c r="AP199" s="796"/>
      <c r="AQ199" s="796"/>
      <c r="AR199" s="797"/>
      <c r="AS199" s="801" t="s">
        <v>634</v>
      </c>
      <c r="AT199" s="796"/>
      <c r="AU199" s="796"/>
      <c r="AV199" s="796"/>
      <c r="AW199" s="796"/>
      <c r="AX199" s="796"/>
      <c r="AY199" s="796"/>
      <c r="AZ199" s="796"/>
      <c r="BA199" s="796"/>
      <c r="BB199" s="796"/>
      <c r="BC199" s="796"/>
      <c r="BD199" s="796"/>
      <c r="BE199" s="796"/>
      <c r="BF199" s="796"/>
      <c r="BG199" s="796"/>
      <c r="BH199" s="796"/>
      <c r="BI199" s="796"/>
      <c r="BJ199" s="797"/>
      <c r="BK199" s="801"/>
      <c r="BL199" s="796"/>
      <c r="BM199" s="796"/>
      <c r="BN199" s="796"/>
      <c r="BO199" s="796"/>
      <c r="BP199" s="796"/>
      <c r="BQ199" s="796"/>
      <c r="BR199" s="796"/>
      <c r="BS199" s="796"/>
      <c r="BT199" s="796"/>
      <c r="BU199" s="796"/>
      <c r="BV199" s="796"/>
      <c r="BW199" s="796"/>
      <c r="BX199" s="796"/>
      <c r="BY199" s="796"/>
      <c r="BZ199" s="796"/>
      <c r="CA199" s="796"/>
      <c r="CB199" s="797"/>
      <c r="CE199" s="13"/>
    </row>
    <row r="200" spans="1:83" s="15" customFormat="1" ht="21.95" customHeight="1" x14ac:dyDescent="0.4">
      <c r="A200" s="13"/>
      <c r="B200" s="1415"/>
      <c r="C200" s="1416"/>
      <c r="D200" s="1416"/>
      <c r="E200" s="1416"/>
      <c r="F200" s="1416"/>
      <c r="G200" s="1416"/>
      <c r="H200" s="1417"/>
      <c r="I200" s="818"/>
      <c r="J200" s="819"/>
      <c r="K200" s="819"/>
      <c r="L200" s="819"/>
      <c r="M200" s="819"/>
      <c r="N200" s="819"/>
      <c r="O200" s="819"/>
      <c r="P200" s="819"/>
      <c r="Q200" s="819"/>
      <c r="R200" s="819"/>
      <c r="S200" s="819"/>
      <c r="T200" s="819"/>
      <c r="U200" s="819"/>
      <c r="V200" s="819"/>
      <c r="W200" s="819"/>
      <c r="X200" s="819"/>
      <c r="Y200" s="819"/>
      <c r="Z200" s="820"/>
      <c r="AA200" s="802"/>
      <c r="AB200" s="799"/>
      <c r="AC200" s="799"/>
      <c r="AD200" s="799"/>
      <c r="AE200" s="799"/>
      <c r="AF200" s="799"/>
      <c r="AG200" s="799"/>
      <c r="AH200" s="799"/>
      <c r="AI200" s="799"/>
      <c r="AJ200" s="799"/>
      <c r="AK200" s="799"/>
      <c r="AL200" s="799"/>
      <c r="AM200" s="799"/>
      <c r="AN200" s="799"/>
      <c r="AO200" s="799"/>
      <c r="AP200" s="799"/>
      <c r="AQ200" s="799"/>
      <c r="AR200" s="800"/>
      <c r="AS200" s="802"/>
      <c r="AT200" s="799"/>
      <c r="AU200" s="799"/>
      <c r="AV200" s="799"/>
      <c r="AW200" s="799"/>
      <c r="AX200" s="799"/>
      <c r="AY200" s="799"/>
      <c r="AZ200" s="799"/>
      <c r="BA200" s="799"/>
      <c r="BB200" s="799"/>
      <c r="BC200" s="799"/>
      <c r="BD200" s="799"/>
      <c r="BE200" s="799"/>
      <c r="BF200" s="799"/>
      <c r="BG200" s="799"/>
      <c r="BH200" s="799"/>
      <c r="BI200" s="799"/>
      <c r="BJ200" s="800"/>
      <c r="BK200" s="802"/>
      <c r="BL200" s="799"/>
      <c r="BM200" s="799"/>
      <c r="BN200" s="799"/>
      <c r="BO200" s="799"/>
      <c r="BP200" s="799"/>
      <c r="BQ200" s="799"/>
      <c r="BR200" s="799"/>
      <c r="BS200" s="799"/>
      <c r="BT200" s="799"/>
      <c r="BU200" s="799"/>
      <c r="BV200" s="799"/>
      <c r="BW200" s="799"/>
      <c r="BX200" s="799"/>
      <c r="BY200" s="799"/>
      <c r="BZ200" s="799"/>
      <c r="CA200" s="799"/>
      <c r="CB200" s="800"/>
      <c r="CE200" s="13"/>
    </row>
    <row r="201" spans="1:83" s="15" customFormat="1" ht="21.95" customHeight="1" x14ac:dyDescent="0.4">
      <c r="A201" s="13"/>
      <c r="B201" s="1415"/>
      <c r="C201" s="1416"/>
      <c r="D201" s="1416"/>
      <c r="E201" s="1416"/>
      <c r="F201" s="1416"/>
      <c r="G201" s="1416"/>
      <c r="H201" s="1417"/>
      <c r="I201" s="818"/>
      <c r="J201" s="819"/>
      <c r="K201" s="819"/>
      <c r="L201" s="819"/>
      <c r="M201" s="819"/>
      <c r="N201" s="819"/>
      <c r="O201" s="819"/>
      <c r="P201" s="819"/>
      <c r="Q201" s="819"/>
      <c r="R201" s="819"/>
      <c r="S201" s="819"/>
      <c r="T201" s="819"/>
      <c r="U201" s="819"/>
      <c r="V201" s="819"/>
      <c r="W201" s="819"/>
      <c r="X201" s="819"/>
      <c r="Y201" s="819"/>
      <c r="Z201" s="820"/>
      <c r="AA201" s="801"/>
      <c r="AB201" s="796"/>
      <c r="AC201" s="796"/>
      <c r="AD201" s="796"/>
      <c r="AE201" s="796"/>
      <c r="AF201" s="796"/>
      <c r="AG201" s="796"/>
      <c r="AH201" s="796"/>
      <c r="AI201" s="796"/>
      <c r="AJ201" s="796"/>
      <c r="AK201" s="796"/>
      <c r="AL201" s="796"/>
      <c r="AM201" s="796"/>
      <c r="AN201" s="796"/>
      <c r="AO201" s="796"/>
      <c r="AP201" s="796"/>
      <c r="AQ201" s="796"/>
      <c r="AR201" s="797"/>
      <c r="AS201" s="801" t="s">
        <v>694</v>
      </c>
      <c r="AT201" s="796"/>
      <c r="AU201" s="796"/>
      <c r="AV201" s="796"/>
      <c r="AW201" s="796"/>
      <c r="AX201" s="796"/>
      <c r="AY201" s="796"/>
      <c r="AZ201" s="796"/>
      <c r="BA201" s="796"/>
      <c r="BB201" s="796"/>
      <c r="BC201" s="796"/>
      <c r="BD201" s="796"/>
      <c r="BE201" s="796"/>
      <c r="BF201" s="796"/>
      <c r="BG201" s="796"/>
      <c r="BH201" s="796"/>
      <c r="BI201" s="796"/>
      <c r="BJ201" s="797"/>
      <c r="BK201" s="801" t="s">
        <v>437</v>
      </c>
      <c r="BL201" s="796"/>
      <c r="BM201" s="796"/>
      <c r="BN201" s="796"/>
      <c r="BO201" s="796"/>
      <c r="BP201" s="796"/>
      <c r="BQ201" s="796"/>
      <c r="BR201" s="796"/>
      <c r="BS201" s="796"/>
      <c r="BT201" s="796"/>
      <c r="BU201" s="796"/>
      <c r="BV201" s="796"/>
      <c r="BW201" s="796"/>
      <c r="BX201" s="796"/>
      <c r="BY201" s="796"/>
      <c r="BZ201" s="796"/>
      <c r="CA201" s="796"/>
      <c r="CB201" s="797"/>
      <c r="CE201" s="13"/>
    </row>
    <row r="202" spans="1:83" s="15" customFormat="1" ht="21" customHeight="1" thickBot="1" x14ac:dyDescent="0.45">
      <c r="A202" s="13"/>
      <c r="B202" s="1418"/>
      <c r="C202" s="1419"/>
      <c r="D202" s="1419"/>
      <c r="E202" s="1419"/>
      <c r="F202" s="1419"/>
      <c r="G202" s="1419"/>
      <c r="H202" s="1420"/>
      <c r="I202" s="806"/>
      <c r="J202" s="807"/>
      <c r="K202" s="807"/>
      <c r="L202" s="807"/>
      <c r="M202" s="807"/>
      <c r="N202" s="807"/>
      <c r="O202" s="807"/>
      <c r="P202" s="807"/>
      <c r="Q202" s="807"/>
      <c r="R202" s="807"/>
      <c r="S202" s="807"/>
      <c r="T202" s="807"/>
      <c r="U202" s="807"/>
      <c r="V202" s="807"/>
      <c r="W202" s="807"/>
      <c r="X202" s="807"/>
      <c r="Y202" s="807"/>
      <c r="Z202" s="808"/>
      <c r="AA202" s="809"/>
      <c r="AB202" s="810"/>
      <c r="AC202" s="810"/>
      <c r="AD202" s="810"/>
      <c r="AE202" s="810"/>
      <c r="AF202" s="810"/>
      <c r="AG202" s="810"/>
      <c r="AH202" s="810"/>
      <c r="AI202" s="810"/>
      <c r="AJ202" s="810"/>
      <c r="AK202" s="810"/>
      <c r="AL202" s="810"/>
      <c r="AM202" s="810"/>
      <c r="AN202" s="810"/>
      <c r="AO202" s="810"/>
      <c r="AP202" s="810"/>
      <c r="AQ202" s="810"/>
      <c r="AR202" s="811"/>
      <c r="AS202" s="809"/>
      <c r="AT202" s="810"/>
      <c r="AU202" s="810"/>
      <c r="AV202" s="810"/>
      <c r="AW202" s="810"/>
      <c r="AX202" s="810"/>
      <c r="AY202" s="810"/>
      <c r="AZ202" s="810"/>
      <c r="BA202" s="810"/>
      <c r="BB202" s="810"/>
      <c r="BC202" s="810"/>
      <c r="BD202" s="810"/>
      <c r="BE202" s="810"/>
      <c r="BF202" s="810"/>
      <c r="BG202" s="810"/>
      <c r="BH202" s="810"/>
      <c r="BI202" s="810"/>
      <c r="BJ202" s="811"/>
      <c r="BK202" s="809"/>
      <c r="BL202" s="810"/>
      <c r="BM202" s="810"/>
      <c r="BN202" s="810"/>
      <c r="BO202" s="810"/>
      <c r="BP202" s="810"/>
      <c r="BQ202" s="810"/>
      <c r="BR202" s="810"/>
      <c r="BS202" s="810"/>
      <c r="BT202" s="810"/>
      <c r="BU202" s="810"/>
      <c r="BV202" s="810"/>
      <c r="BW202" s="810"/>
      <c r="BX202" s="810"/>
      <c r="BY202" s="810"/>
      <c r="BZ202" s="810"/>
      <c r="CA202" s="810"/>
      <c r="CB202" s="811"/>
      <c r="CE202" s="13"/>
    </row>
    <row r="203" spans="1:83" s="15" customFormat="1" ht="35.25" customHeight="1" thickBot="1" x14ac:dyDescent="0.45">
      <c r="A203" s="306"/>
      <c r="B203" s="1523" t="s">
        <v>698</v>
      </c>
      <c r="C203" s="1523"/>
      <c r="D203" s="1523"/>
      <c r="E203" s="1523"/>
      <c r="F203" s="1523"/>
      <c r="G203" s="1523"/>
      <c r="H203" s="1523"/>
      <c r="I203" s="1523"/>
      <c r="J203" s="1523"/>
      <c r="K203" s="1523"/>
      <c r="L203" s="1523"/>
      <c r="M203" s="1523"/>
      <c r="N203" s="1523"/>
      <c r="O203" s="1523"/>
      <c r="P203" s="1523"/>
      <c r="Q203" s="1523"/>
      <c r="R203" s="1523"/>
      <c r="S203" s="1523"/>
      <c r="T203" s="1523"/>
      <c r="U203" s="1523"/>
      <c r="V203" s="1523"/>
      <c r="W203" s="1523"/>
      <c r="X203" s="1523"/>
      <c r="Y203" s="1523"/>
      <c r="Z203" s="1523"/>
      <c r="AA203" s="1523"/>
      <c r="AB203" s="1523"/>
      <c r="AC203" s="1523"/>
      <c r="CE203" s="13"/>
    </row>
    <row r="204" spans="1:83" s="15" customFormat="1" ht="21" customHeight="1" x14ac:dyDescent="0.4">
      <c r="A204" s="13"/>
      <c r="E204" s="885" t="s">
        <v>438</v>
      </c>
      <c r="F204" s="886"/>
      <c r="G204" s="886"/>
      <c r="H204" s="886"/>
      <c r="I204" s="886"/>
      <c r="J204" s="886"/>
      <c r="K204" s="886"/>
      <c r="L204" s="886"/>
      <c r="M204" s="886"/>
      <c r="N204" s="886"/>
      <c r="O204" s="886"/>
      <c r="P204" s="886"/>
      <c r="Q204" s="821" t="s">
        <v>665</v>
      </c>
      <c r="R204" s="822"/>
      <c r="S204" s="822"/>
      <c r="T204" s="822"/>
      <c r="U204" s="822"/>
      <c r="V204" s="822"/>
      <c r="W204" s="822"/>
      <c r="X204" s="822"/>
      <c r="Y204" s="822"/>
      <c r="Z204" s="822"/>
      <c r="AA204" s="822"/>
      <c r="AB204" s="822"/>
      <c r="AC204" s="822"/>
      <c r="AD204" s="822"/>
      <c r="AE204" s="822"/>
      <c r="AF204" s="822"/>
      <c r="AG204" s="822"/>
      <c r="AH204" s="822"/>
      <c r="AI204" s="822"/>
      <c r="AJ204" s="822"/>
      <c r="AK204" s="822"/>
      <c r="AL204" s="822"/>
      <c r="AM204" s="822"/>
      <c r="AN204" s="822"/>
      <c r="AO204" s="822"/>
      <c r="AP204" s="822"/>
      <c r="AQ204" s="822"/>
      <c r="AR204" s="822"/>
      <c r="AS204" s="822"/>
      <c r="AT204" s="822"/>
      <c r="AU204" s="822"/>
      <c r="AV204" s="822"/>
      <c r="AW204" s="822"/>
      <c r="AX204" s="822"/>
      <c r="AY204" s="822"/>
      <c r="AZ204" s="822"/>
      <c r="BA204" s="822"/>
      <c r="BB204" s="822"/>
      <c r="BC204" s="822"/>
      <c r="BD204" s="822"/>
      <c r="BE204" s="822"/>
      <c r="BF204" s="822"/>
      <c r="BG204" s="822"/>
      <c r="BH204" s="822"/>
      <c r="BI204" s="822"/>
      <c r="BJ204" s="822"/>
      <c r="BK204" s="822"/>
      <c r="BL204" s="822"/>
      <c r="BM204" s="822"/>
      <c r="BN204" s="822"/>
      <c r="BO204" s="822"/>
      <c r="BP204" s="822"/>
      <c r="BQ204" s="822"/>
      <c r="BR204" s="823"/>
      <c r="CE204" s="13"/>
    </row>
    <row r="205" spans="1:83" s="15" customFormat="1" ht="21" customHeight="1" x14ac:dyDescent="0.4">
      <c r="A205" s="13"/>
      <c r="E205" s="887"/>
      <c r="F205" s="1196"/>
      <c r="G205" s="1196"/>
      <c r="H205" s="1196"/>
      <c r="I205" s="1196"/>
      <c r="J205" s="1196"/>
      <c r="K205" s="1196"/>
      <c r="L205" s="1196"/>
      <c r="M205" s="1196"/>
      <c r="N205" s="1196"/>
      <c r="O205" s="1196"/>
      <c r="P205" s="1196"/>
      <c r="Q205" s="824"/>
      <c r="R205" s="825"/>
      <c r="S205" s="825"/>
      <c r="T205" s="825"/>
      <c r="U205" s="825"/>
      <c r="V205" s="825"/>
      <c r="W205" s="825"/>
      <c r="X205" s="825"/>
      <c r="Y205" s="825"/>
      <c r="Z205" s="825"/>
      <c r="AA205" s="825"/>
      <c r="AB205" s="825"/>
      <c r="AC205" s="825"/>
      <c r="AD205" s="825"/>
      <c r="AE205" s="825"/>
      <c r="AF205" s="825"/>
      <c r="AG205" s="825"/>
      <c r="AH205" s="825"/>
      <c r="AI205" s="825"/>
      <c r="AJ205" s="825"/>
      <c r="AK205" s="825"/>
      <c r="AL205" s="825"/>
      <c r="AM205" s="825"/>
      <c r="AN205" s="825"/>
      <c r="AO205" s="825"/>
      <c r="AP205" s="825"/>
      <c r="AQ205" s="825"/>
      <c r="AR205" s="825"/>
      <c r="AS205" s="825"/>
      <c r="AT205" s="825"/>
      <c r="AU205" s="825"/>
      <c r="AV205" s="825"/>
      <c r="AW205" s="825"/>
      <c r="AX205" s="825"/>
      <c r="AY205" s="825"/>
      <c r="AZ205" s="825"/>
      <c r="BA205" s="825"/>
      <c r="BB205" s="825"/>
      <c r="BC205" s="825"/>
      <c r="BD205" s="825"/>
      <c r="BE205" s="825"/>
      <c r="BF205" s="825"/>
      <c r="BG205" s="825"/>
      <c r="BH205" s="825"/>
      <c r="BI205" s="825"/>
      <c r="BJ205" s="825"/>
      <c r="BK205" s="825"/>
      <c r="BL205" s="825"/>
      <c r="BM205" s="825"/>
      <c r="BN205" s="825"/>
      <c r="BO205" s="825"/>
      <c r="BP205" s="825"/>
      <c r="BQ205" s="825"/>
      <c r="BR205" s="826"/>
      <c r="CE205" s="13"/>
    </row>
    <row r="206" spans="1:83" s="15" customFormat="1" ht="21" customHeight="1" thickBot="1" x14ac:dyDescent="0.45">
      <c r="A206" s="13"/>
      <c r="E206" s="889"/>
      <c r="F206" s="890"/>
      <c r="G206" s="890"/>
      <c r="H206" s="890"/>
      <c r="I206" s="890"/>
      <c r="J206" s="890"/>
      <c r="K206" s="890"/>
      <c r="L206" s="890"/>
      <c r="M206" s="890"/>
      <c r="N206" s="890"/>
      <c r="O206" s="890"/>
      <c r="P206" s="890"/>
      <c r="Q206" s="79" t="s">
        <v>331</v>
      </c>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c r="AY206" s="75"/>
      <c r="AZ206" s="75"/>
      <c r="BA206" s="75"/>
      <c r="BB206" s="75"/>
      <c r="BC206" s="75"/>
      <c r="BD206" s="75"/>
      <c r="BE206" s="75"/>
      <c r="BF206" s="75"/>
      <c r="BG206" s="75"/>
      <c r="BH206" s="233"/>
      <c r="BI206" s="233"/>
      <c r="BJ206" s="233"/>
      <c r="BK206" s="233"/>
      <c r="BL206" s="233"/>
      <c r="BM206" s="233"/>
      <c r="BN206" s="233"/>
      <c r="BO206" s="233"/>
      <c r="BP206" s="233"/>
      <c r="BQ206" s="74"/>
      <c r="BR206" s="73"/>
      <c r="CE206" s="13"/>
    </row>
    <row r="207" spans="1:83" s="15" customFormat="1" ht="21" customHeight="1" x14ac:dyDescent="0.4">
      <c r="A207" s="13"/>
      <c r="E207" s="1197" t="s">
        <v>439</v>
      </c>
      <c r="F207" s="1198"/>
      <c r="G207" s="1198"/>
      <c r="H207" s="1198"/>
      <c r="I207" s="1198"/>
      <c r="J207" s="1198"/>
      <c r="K207" s="1198"/>
      <c r="L207" s="1198"/>
      <c r="M207" s="1198"/>
      <c r="N207" s="1198"/>
      <c r="O207" s="1198"/>
      <c r="P207" s="1198"/>
      <c r="Q207" s="83" t="s">
        <v>351</v>
      </c>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234"/>
      <c r="BI207" s="234"/>
      <c r="BJ207" s="234"/>
      <c r="BK207" s="234"/>
      <c r="BL207" s="234"/>
      <c r="BM207" s="234"/>
      <c r="BN207" s="234"/>
      <c r="BO207" s="234"/>
      <c r="BP207" s="234"/>
      <c r="BQ207" s="81"/>
      <c r="BR207" s="80"/>
      <c r="CE207" s="13"/>
    </row>
    <row r="208" spans="1:83" s="15" customFormat="1" ht="21" customHeight="1" x14ac:dyDescent="0.4">
      <c r="A208" s="13"/>
      <c r="E208" s="1199"/>
      <c r="F208" s="1200"/>
      <c r="G208" s="1200"/>
      <c r="H208" s="1200"/>
      <c r="I208" s="1200"/>
      <c r="J208" s="1200"/>
      <c r="K208" s="1200"/>
      <c r="L208" s="1200"/>
      <c r="M208" s="1200"/>
      <c r="N208" s="1200"/>
      <c r="O208" s="1200"/>
      <c r="P208" s="1200"/>
      <c r="Q208" s="469" t="s">
        <v>666</v>
      </c>
      <c r="R208" s="78"/>
      <c r="S208" s="78"/>
      <c r="T208" s="78"/>
      <c r="U208" s="78"/>
      <c r="V208" s="78"/>
      <c r="W208" s="78"/>
      <c r="X208" s="78"/>
      <c r="Y208" s="78"/>
      <c r="Z208" s="78"/>
      <c r="AA208" s="78"/>
      <c r="AB208" s="78"/>
      <c r="AC208" s="78"/>
      <c r="AD208" s="78"/>
      <c r="AE208" s="78"/>
      <c r="AF208" s="78"/>
      <c r="AG208" s="78"/>
      <c r="AH208" s="78"/>
      <c r="AI208" s="78"/>
      <c r="AJ208" s="78"/>
      <c r="AK208" s="78"/>
      <c r="AL208" s="78"/>
      <c r="AM208" s="78"/>
      <c r="AN208" s="78"/>
      <c r="AO208" s="78"/>
      <c r="AP208" s="78"/>
      <c r="AQ208" s="78"/>
      <c r="AR208" s="78"/>
      <c r="AS208" s="78"/>
      <c r="AT208" s="78"/>
      <c r="AU208" s="78"/>
      <c r="AV208" s="78"/>
      <c r="AW208" s="78"/>
      <c r="AX208" s="78"/>
      <c r="AY208" s="78"/>
      <c r="AZ208" s="78"/>
      <c r="BA208" s="78"/>
      <c r="BB208" s="78"/>
      <c r="BC208" s="78"/>
      <c r="BD208" s="78"/>
      <c r="BE208" s="78"/>
      <c r="BF208" s="78"/>
      <c r="BG208" s="78"/>
      <c r="BH208" s="14"/>
      <c r="BI208" s="14"/>
      <c r="BJ208" s="14"/>
      <c r="BK208" s="14"/>
      <c r="BL208" s="14"/>
      <c r="BM208" s="14"/>
      <c r="BN208" s="14"/>
      <c r="BO208" s="14"/>
      <c r="BP208" s="14"/>
      <c r="BR208" s="77"/>
      <c r="CE208" s="13"/>
    </row>
    <row r="209" spans="1:83" s="15" customFormat="1" ht="21" customHeight="1" thickBot="1" x14ac:dyDescent="0.45">
      <c r="A209" s="13"/>
      <c r="E209" s="1201"/>
      <c r="F209" s="1202"/>
      <c r="G209" s="1202"/>
      <c r="H209" s="1202"/>
      <c r="I209" s="1202"/>
      <c r="J209" s="1202"/>
      <c r="K209" s="1202"/>
      <c r="L209" s="1202"/>
      <c r="M209" s="1202"/>
      <c r="N209" s="1202"/>
      <c r="O209" s="1202"/>
      <c r="P209" s="1202"/>
      <c r="Q209" s="76"/>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c r="AY209" s="75"/>
      <c r="AZ209" s="75"/>
      <c r="BA209" s="75"/>
      <c r="BB209" s="75"/>
      <c r="BC209" s="75"/>
      <c r="BD209" s="75"/>
      <c r="BE209" s="75"/>
      <c r="BF209" s="75"/>
      <c r="BG209" s="75"/>
      <c r="BH209" s="233"/>
      <c r="BI209" s="233"/>
      <c r="BJ209" s="233"/>
      <c r="BK209" s="233"/>
      <c r="BL209" s="233"/>
      <c r="BM209" s="233"/>
      <c r="BN209" s="233"/>
      <c r="BO209" s="233"/>
      <c r="BP209" s="233"/>
      <c r="BQ209" s="74"/>
      <c r="BR209" s="73"/>
      <c r="CE209" s="13"/>
    </row>
    <row r="210" spans="1:83" s="15" customFormat="1" ht="21" customHeight="1" x14ac:dyDescent="0.4">
      <c r="A210" s="13"/>
      <c r="E210" s="873" t="s">
        <v>440</v>
      </c>
      <c r="F210" s="874"/>
      <c r="G210" s="874"/>
      <c r="H210" s="874"/>
      <c r="I210" s="874"/>
      <c r="J210" s="874"/>
      <c r="K210" s="874"/>
      <c r="L210" s="874"/>
      <c r="M210" s="874"/>
      <c r="N210" s="874"/>
      <c r="O210" s="874"/>
      <c r="P210" s="874"/>
      <c r="Q210" s="83" t="s">
        <v>350</v>
      </c>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234"/>
      <c r="BI210" s="234"/>
      <c r="BJ210" s="234"/>
      <c r="BK210" s="234"/>
      <c r="BL210" s="234"/>
      <c r="BM210" s="234"/>
      <c r="BN210" s="234"/>
      <c r="BO210" s="234"/>
      <c r="BP210" s="234"/>
      <c r="BQ210" s="81"/>
      <c r="BR210" s="80"/>
      <c r="CE210" s="13"/>
    </row>
    <row r="211" spans="1:83" s="15" customFormat="1" ht="21" customHeight="1" x14ac:dyDescent="0.4">
      <c r="A211" s="13"/>
      <c r="E211" s="875"/>
      <c r="F211" s="876"/>
      <c r="G211" s="876"/>
      <c r="H211" s="876"/>
      <c r="I211" s="876"/>
      <c r="J211" s="876"/>
      <c r="K211" s="876"/>
      <c r="L211" s="876"/>
      <c r="M211" s="876"/>
      <c r="N211" s="876"/>
      <c r="O211" s="876"/>
      <c r="P211" s="876"/>
      <c r="Q211" s="79" t="s">
        <v>349</v>
      </c>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78"/>
      <c r="AP211" s="78"/>
      <c r="AQ211" s="78"/>
      <c r="AR211" s="78"/>
      <c r="AS211" s="78"/>
      <c r="AT211" s="78"/>
      <c r="AU211" s="78"/>
      <c r="AV211" s="78"/>
      <c r="AW211" s="78"/>
      <c r="AX211" s="78"/>
      <c r="AY211" s="78"/>
      <c r="AZ211" s="78"/>
      <c r="BA211" s="78"/>
      <c r="BB211" s="78"/>
      <c r="BC211" s="78"/>
      <c r="BD211" s="78"/>
      <c r="BE211" s="78"/>
      <c r="BF211" s="78"/>
      <c r="BG211" s="78"/>
      <c r="BH211" s="14"/>
      <c r="BI211" s="14"/>
      <c r="BJ211" s="14"/>
      <c r="BK211" s="14"/>
      <c r="BL211" s="14"/>
      <c r="BM211" s="14"/>
      <c r="BN211" s="14"/>
      <c r="BO211" s="14"/>
      <c r="BP211" s="14"/>
      <c r="BR211" s="77"/>
      <c r="CE211" s="13"/>
    </row>
    <row r="212" spans="1:83" s="15" customFormat="1" ht="21" customHeight="1" thickBot="1" x14ac:dyDescent="0.45">
      <c r="A212" s="13"/>
      <c r="E212" s="877"/>
      <c r="F212" s="878"/>
      <c r="G212" s="878"/>
      <c r="H212" s="878"/>
      <c r="I212" s="878"/>
      <c r="J212" s="878"/>
      <c r="K212" s="878"/>
      <c r="L212" s="878"/>
      <c r="M212" s="878"/>
      <c r="N212" s="878"/>
      <c r="O212" s="878"/>
      <c r="P212" s="878"/>
      <c r="Q212" s="308" t="s">
        <v>667</v>
      </c>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75"/>
      <c r="AW212" s="75"/>
      <c r="AX212" s="75"/>
      <c r="AY212" s="75"/>
      <c r="AZ212" s="75"/>
      <c r="BA212" s="75"/>
      <c r="BB212" s="75"/>
      <c r="BC212" s="75"/>
      <c r="BD212" s="75"/>
      <c r="BE212" s="75"/>
      <c r="BF212" s="75"/>
      <c r="BG212" s="75"/>
      <c r="BH212" s="233"/>
      <c r="BI212" s="233"/>
      <c r="BJ212" s="233"/>
      <c r="BK212" s="233"/>
      <c r="BL212" s="233"/>
      <c r="BM212" s="233"/>
      <c r="BN212" s="233"/>
      <c r="BO212" s="233"/>
      <c r="BP212" s="233"/>
      <c r="BQ212" s="74"/>
      <c r="BR212" s="73"/>
      <c r="CE212" s="13"/>
    </row>
    <row r="213" spans="1:83" s="15" customFormat="1" ht="21" customHeight="1" x14ac:dyDescent="0.4">
      <c r="E213" s="879" t="s">
        <v>441</v>
      </c>
      <c r="F213" s="880"/>
      <c r="G213" s="880"/>
      <c r="H213" s="880"/>
      <c r="I213" s="880"/>
      <c r="J213" s="880"/>
      <c r="K213" s="880"/>
      <c r="L213" s="880"/>
      <c r="M213" s="880"/>
      <c r="N213" s="880"/>
      <c r="O213" s="880"/>
      <c r="P213" s="880"/>
      <c r="Q213" s="83" t="s">
        <v>348</v>
      </c>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234"/>
      <c r="BI213" s="234"/>
      <c r="BJ213" s="234"/>
      <c r="BK213" s="234"/>
      <c r="BL213" s="234"/>
      <c r="BM213" s="234"/>
      <c r="BN213" s="234"/>
      <c r="BO213" s="234"/>
      <c r="BP213" s="234"/>
      <c r="BQ213" s="81"/>
      <c r="BR213" s="80"/>
      <c r="CE213" s="13"/>
    </row>
    <row r="214" spans="1:83" s="15" customFormat="1" ht="21" customHeight="1" x14ac:dyDescent="0.4">
      <c r="E214" s="881"/>
      <c r="F214" s="882"/>
      <c r="G214" s="882"/>
      <c r="H214" s="882"/>
      <c r="I214" s="882"/>
      <c r="J214" s="882"/>
      <c r="K214" s="882"/>
      <c r="L214" s="882"/>
      <c r="M214" s="882"/>
      <c r="N214" s="882"/>
      <c r="O214" s="882"/>
      <c r="P214" s="882"/>
      <c r="Q214" s="307" t="s">
        <v>668</v>
      </c>
      <c r="R214" s="78"/>
      <c r="S214" s="78"/>
      <c r="T214" s="78"/>
      <c r="U214" s="78"/>
      <c r="V214" s="78"/>
      <c r="W214" s="78"/>
      <c r="X214" s="78"/>
      <c r="Y214" s="78"/>
      <c r="Z214" s="78"/>
      <c r="AA214" s="78"/>
      <c r="AB214" s="78"/>
      <c r="AC214" s="78"/>
      <c r="AD214" s="78"/>
      <c r="AE214" s="78"/>
      <c r="AF214" s="78"/>
      <c r="AG214" s="78"/>
      <c r="AH214" s="78"/>
      <c r="AI214" s="78"/>
      <c r="AJ214" s="78"/>
      <c r="AK214" s="78"/>
      <c r="AL214" s="78"/>
      <c r="AM214" s="78"/>
      <c r="AN214" s="78"/>
      <c r="AO214" s="78"/>
      <c r="AP214" s="78"/>
      <c r="AQ214" s="78"/>
      <c r="AR214" s="78"/>
      <c r="AS214" s="78"/>
      <c r="AT214" s="78"/>
      <c r="AU214" s="78"/>
      <c r="AV214" s="78"/>
      <c r="AW214" s="78"/>
      <c r="AX214" s="78"/>
      <c r="AY214" s="78"/>
      <c r="AZ214" s="78"/>
      <c r="BA214" s="78"/>
      <c r="BB214" s="78"/>
      <c r="BC214" s="78"/>
      <c r="BD214" s="78"/>
      <c r="BE214" s="78"/>
      <c r="BF214" s="78"/>
      <c r="BG214" s="78"/>
      <c r="BH214" s="14"/>
      <c r="BI214" s="14"/>
      <c r="BJ214" s="14"/>
      <c r="BK214" s="14"/>
      <c r="BL214" s="14"/>
      <c r="BM214" s="14"/>
      <c r="BN214" s="14"/>
      <c r="BO214" s="14"/>
      <c r="BP214" s="14"/>
      <c r="BR214" s="77"/>
      <c r="CE214" s="13"/>
    </row>
    <row r="215" spans="1:83" s="15" customFormat="1" ht="21" customHeight="1" thickBot="1" x14ac:dyDescent="0.45">
      <c r="E215" s="883"/>
      <c r="F215" s="884"/>
      <c r="G215" s="884"/>
      <c r="H215" s="884"/>
      <c r="I215" s="884"/>
      <c r="J215" s="884"/>
      <c r="K215" s="884"/>
      <c r="L215" s="884"/>
      <c r="M215" s="884"/>
      <c r="N215" s="884"/>
      <c r="O215" s="884"/>
      <c r="P215" s="884"/>
      <c r="Q215" s="76" t="s">
        <v>347</v>
      </c>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c r="AY215" s="75"/>
      <c r="AZ215" s="75"/>
      <c r="BA215" s="75"/>
      <c r="BB215" s="75"/>
      <c r="BC215" s="75"/>
      <c r="BD215" s="75"/>
      <c r="BE215" s="75"/>
      <c r="BF215" s="75"/>
      <c r="BG215" s="75"/>
      <c r="BH215" s="233"/>
      <c r="BI215" s="233"/>
      <c r="BJ215" s="233"/>
      <c r="BK215" s="233"/>
      <c r="BL215" s="233"/>
      <c r="BM215" s="233"/>
      <c r="BN215" s="233"/>
      <c r="BO215" s="233"/>
      <c r="BP215" s="233"/>
      <c r="BQ215" s="74"/>
      <c r="BR215" s="73"/>
    </row>
    <row r="216" spans="1:83" s="15" customFormat="1" ht="21" customHeight="1" x14ac:dyDescent="0.4">
      <c r="E216" s="1524" t="s">
        <v>699</v>
      </c>
      <c r="F216" s="1525"/>
      <c r="G216" s="1525"/>
      <c r="H216" s="1525"/>
      <c r="I216" s="1525"/>
      <c r="J216" s="1525"/>
      <c r="K216" s="1525"/>
      <c r="L216" s="1525"/>
      <c r="M216" s="1525"/>
      <c r="N216" s="1525"/>
      <c r="O216" s="1525"/>
      <c r="P216" s="1526"/>
      <c r="Q216" s="469" t="s">
        <v>700</v>
      </c>
      <c r="R216" s="78"/>
      <c r="S216" s="78"/>
      <c r="T216" s="78"/>
      <c r="U216" s="78"/>
      <c r="V216" s="78"/>
      <c r="W216" s="78"/>
      <c r="X216" s="78"/>
      <c r="Y216" s="78"/>
      <c r="Z216" s="78"/>
      <c r="AA216" s="78"/>
      <c r="AB216" s="78"/>
      <c r="AC216" s="78"/>
      <c r="AD216" s="78"/>
      <c r="AE216" s="78"/>
      <c r="AF216" s="78"/>
      <c r="AG216" s="78"/>
      <c r="AH216" s="78"/>
      <c r="AI216" s="78"/>
      <c r="AJ216" s="78"/>
      <c r="AK216" s="78"/>
      <c r="AL216" s="78"/>
      <c r="AM216" s="78"/>
      <c r="AN216" s="78"/>
      <c r="AO216" s="78"/>
      <c r="AP216" s="78"/>
      <c r="AQ216" s="78"/>
      <c r="AR216" s="78"/>
      <c r="AS216" s="78"/>
      <c r="AT216" s="78"/>
      <c r="AU216" s="78"/>
      <c r="AV216" s="78"/>
      <c r="AW216" s="78"/>
      <c r="AX216" s="78"/>
      <c r="AY216" s="78"/>
      <c r="AZ216" s="78"/>
      <c r="BA216" s="78"/>
      <c r="BB216" s="78"/>
      <c r="BC216" s="78"/>
      <c r="BD216" s="78"/>
      <c r="BE216" s="78"/>
      <c r="BF216" s="78"/>
      <c r="BG216" s="78"/>
      <c r="BH216" s="14"/>
      <c r="BI216" s="14"/>
      <c r="BJ216" s="14"/>
      <c r="BK216" s="14"/>
      <c r="BL216" s="14"/>
      <c r="BM216" s="14"/>
      <c r="BN216" s="14"/>
      <c r="BO216" s="14"/>
      <c r="BP216" s="14"/>
      <c r="BR216" s="77"/>
    </row>
    <row r="217" spans="1:83" s="15" customFormat="1" ht="21" customHeight="1" thickBot="1" x14ac:dyDescent="0.45">
      <c r="E217" s="1527"/>
      <c r="F217" s="1528"/>
      <c r="G217" s="1528"/>
      <c r="H217" s="1528"/>
      <c r="I217" s="1528"/>
      <c r="J217" s="1528"/>
      <c r="K217" s="1528"/>
      <c r="L217" s="1528"/>
      <c r="M217" s="1528"/>
      <c r="N217" s="1528"/>
      <c r="O217" s="1528"/>
      <c r="P217" s="1529"/>
      <c r="Q217" s="76" t="s">
        <v>701</v>
      </c>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75"/>
      <c r="BC217" s="75"/>
      <c r="BD217" s="75"/>
      <c r="BE217" s="75"/>
      <c r="BF217" s="75"/>
      <c r="BG217" s="75"/>
      <c r="BH217" s="233"/>
      <c r="BI217" s="233"/>
      <c r="BJ217" s="233"/>
      <c r="BK217" s="233"/>
      <c r="BL217" s="233"/>
      <c r="BM217" s="233"/>
      <c r="BN217" s="233"/>
      <c r="BO217" s="233"/>
      <c r="BP217" s="233"/>
      <c r="BQ217" s="74"/>
      <c r="BR217" s="73"/>
    </row>
    <row r="218" spans="1:83" s="15" customFormat="1" ht="21" customHeight="1" thickBot="1" x14ac:dyDescent="0.45">
      <c r="E218" s="1531"/>
      <c r="F218" s="1531"/>
      <c r="G218" s="1531"/>
      <c r="H218" s="1531"/>
      <c r="I218" s="1531"/>
      <c r="J218" s="1531"/>
      <c r="K218" s="1531"/>
      <c r="L218" s="1531"/>
      <c r="M218" s="1531"/>
      <c r="N218" s="1531"/>
      <c r="O218" s="1531"/>
      <c r="P218" s="1531"/>
      <c r="Q218" s="421"/>
      <c r="R218" s="421"/>
      <c r="S218" s="421"/>
      <c r="T218" s="421"/>
      <c r="U218" s="421"/>
      <c r="V218" s="421"/>
      <c r="W218" s="421"/>
      <c r="X218" s="421"/>
      <c r="Y218" s="421"/>
      <c r="Z218" s="421"/>
      <c r="AA218" s="421"/>
      <c r="AB218" s="421"/>
      <c r="AC218" s="421"/>
      <c r="AD218" s="421"/>
      <c r="AE218" s="421"/>
      <c r="AF218" s="421"/>
      <c r="AG218" s="421"/>
      <c r="AH218" s="421"/>
      <c r="AI218" s="421"/>
      <c r="AJ218" s="421"/>
      <c r="AK218" s="421"/>
      <c r="AL218" s="421"/>
      <c r="AM218" s="421"/>
      <c r="AN218" s="421"/>
      <c r="AO218" s="421"/>
      <c r="AP218" s="421"/>
      <c r="AQ218" s="421"/>
      <c r="AR218" s="421"/>
      <c r="AS218" s="421"/>
      <c r="AT218" s="421"/>
      <c r="AU218" s="421"/>
      <c r="AV218" s="421"/>
      <c r="AW218" s="421"/>
      <c r="AX218" s="421"/>
      <c r="AY218" s="421"/>
      <c r="AZ218" s="421"/>
      <c r="BA218" s="421"/>
      <c r="BB218" s="421"/>
      <c r="BC218" s="421"/>
      <c r="BD218" s="421"/>
      <c r="BE218" s="421"/>
      <c r="BF218" s="421"/>
      <c r="BG218" s="421"/>
      <c r="BH218" s="1530"/>
      <c r="BI218" s="1530"/>
      <c r="BJ218" s="1530"/>
      <c r="BK218" s="1530"/>
      <c r="BL218" s="1530"/>
      <c r="BM218" s="1530"/>
      <c r="BN218" s="1530"/>
      <c r="BO218" s="1530"/>
      <c r="BP218" s="1530"/>
      <c r="BQ218" s="275"/>
      <c r="BR218" s="275"/>
    </row>
    <row r="219" spans="1:83" s="15" customFormat="1" ht="21" customHeight="1" x14ac:dyDescent="0.4">
      <c r="E219" s="232"/>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c r="BZ219" s="81"/>
      <c r="CA219" s="80"/>
    </row>
    <row r="220" spans="1:83" s="15" customFormat="1" ht="21" customHeight="1" x14ac:dyDescent="0.4">
      <c r="E220" s="227"/>
      <c r="F220" s="103" t="s">
        <v>329</v>
      </c>
      <c r="G220" s="98"/>
      <c r="H220" s="98"/>
      <c r="I220" s="98"/>
      <c r="J220" s="98"/>
      <c r="K220" s="98"/>
      <c r="L220" s="98"/>
      <c r="M220" s="98"/>
      <c r="N220" s="98"/>
      <c r="O220" s="98"/>
      <c r="P220" s="98"/>
      <c r="Q220" s="98"/>
      <c r="R220" s="98"/>
      <c r="S220" s="98"/>
      <c r="T220" s="98"/>
      <c r="U220" s="98"/>
      <c r="V220" s="98"/>
      <c r="W220" s="98"/>
      <c r="X220" s="98"/>
      <c r="Y220" s="98"/>
      <c r="Z220" s="98"/>
      <c r="AA220" s="98"/>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77"/>
    </row>
    <row r="221" spans="1:83" s="15" customFormat="1" ht="21" customHeight="1" x14ac:dyDescent="0.4">
      <c r="E221" s="227"/>
      <c r="F221" s="1191"/>
      <c r="G221" s="1191"/>
      <c r="H221" s="1191"/>
      <c r="I221" s="1191"/>
      <c r="J221" s="1191"/>
      <c r="K221" s="1191"/>
      <c r="L221" s="1191"/>
      <c r="M221" s="1191"/>
      <c r="N221" s="1191"/>
      <c r="O221" s="1191"/>
      <c r="P221" s="1191"/>
      <c r="Q221" s="1191"/>
      <c r="R221" s="1191"/>
      <c r="S221" s="1191"/>
      <c r="T221" s="1191"/>
      <c r="U221" s="1191"/>
      <c r="V221" s="1191"/>
      <c r="W221" s="1191"/>
      <c r="X221" s="1191"/>
      <c r="Y221" s="1191"/>
      <c r="Z221" s="1191"/>
      <c r="AA221" s="1191"/>
      <c r="AB221" s="1191"/>
      <c r="AC221" s="1191"/>
      <c r="AD221" s="1191"/>
      <c r="AE221" s="1191"/>
      <c r="AF221" s="1191"/>
      <c r="AG221" s="1191"/>
      <c r="AH221" s="1191"/>
      <c r="AI221" s="1191"/>
      <c r="AJ221" s="1191"/>
      <c r="AK221" s="1191"/>
      <c r="AL221" s="1191"/>
      <c r="AM221" s="1191"/>
      <c r="AN221" s="1191"/>
      <c r="AO221" s="1191"/>
      <c r="AP221" s="1191"/>
      <c r="AQ221" s="1191"/>
      <c r="AR221" s="1191"/>
      <c r="AS221" s="1191"/>
      <c r="AT221" s="1191"/>
      <c r="AU221" s="1191"/>
      <c r="AV221" s="1191"/>
      <c r="AW221" s="1191"/>
      <c r="AX221" s="1191"/>
      <c r="AY221" s="1191"/>
      <c r="AZ221" s="1191"/>
      <c r="BA221" s="1191"/>
      <c r="BB221" s="1191"/>
      <c r="BC221" s="1191"/>
      <c r="BD221" s="1191"/>
      <c r="BE221" s="1191"/>
      <c r="BF221" s="1191"/>
      <c r="BG221" s="1191"/>
      <c r="BH221" s="1191"/>
      <c r="BI221" s="1191"/>
      <c r="BJ221" s="1191"/>
      <c r="BK221" s="1191"/>
      <c r="BL221" s="1191"/>
      <c r="BM221" s="1191"/>
      <c r="BN221" s="1191"/>
      <c r="BO221" s="1191"/>
      <c r="BP221" s="1191"/>
      <c r="BQ221" s="1191"/>
      <c r="BR221" s="1191"/>
      <c r="BS221" s="1191"/>
      <c r="BT221" s="1191"/>
      <c r="BU221" s="1191"/>
      <c r="BV221" s="1191"/>
      <c r="BW221" s="1191"/>
      <c r="BX221" s="1191"/>
      <c r="BY221" s="1191"/>
      <c r="BZ221" s="1191"/>
      <c r="CA221" s="77"/>
    </row>
    <row r="222" spans="1:83" s="15" customFormat="1" ht="21" customHeight="1" x14ac:dyDescent="0.4">
      <c r="A222" s="13"/>
      <c r="B222" s="13"/>
      <c r="C222" s="226"/>
      <c r="D222" s="226"/>
      <c r="E222" s="227"/>
      <c r="F222" s="1191"/>
      <c r="G222" s="1191"/>
      <c r="H222" s="1191"/>
      <c r="I222" s="1191"/>
      <c r="J222" s="1191"/>
      <c r="K222" s="1191"/>
      <c r="L222" s="1191"/>
      <c r="M222" s="1191"/>
      <c r="N222" s="1191"/>
      <c r="O222" s="1191"/>
      <c r="P222" s="1191"/>
      <c r="Q222" s="1191"/>
      <c r="R222" s="1191"/>
      <c r="S222" s="1191"/>
      <c r="T222" s="1191"/>
      <c r="U222" s="1191"/>
      <c r="V222" s="1191"/>
      <c r="W222" s="1191"/>
      <c r="X222" s="1191"/>
      <c r="Y222" s="1191"/>
      <c r="Z222" s="1191"/>
      <c r="AA222" s="1191"/>
      <c r="AB222" s="1191"/>
      <c r="AC222" s="1191"/>
      <c r="AD222" s="1191"/>
      <c r="AE222" s="1191"/>
      <c r="AF222" s="1191"/>
      <c r="AG222" s="1191"/>
      <c r="AH222" s="1191"/>
      <c r="AI222" s="1191"/>
      <c r="AJ222" s="1191"/>
      <c r="AK222" s="1191"/>
      <c r="AL222" s="1191"/>
      <c r="AM222" s="1191"/>
      <c r="AN222" s="1191"/>
      <c r="AO222" s="1191"/>
      <c r="AP222" s="1191"/>
      <c r="AQ222" s="1191"/>
      <c r="AR222" s="1191"/>
      <c r="AS222" s="1191"/>
      <c r="AT222" s="1191"/>
      <c r="AU222" s="1191"/>
      <c r="AV222" s="1191"/>
      <c r="AW222" s="1191"/>
      <c r="AX222" s="1191"/>
      <c r="AY222" s="1191"/>
      <c r="AZ222" s="1191"/>
      <c r="BA222" s="1191"/>
      <c r="BB222" s="1191"/>
      <c r="BC222" s="1191"/>
      <c r="BD222" s="1191"/>
      <c r="BE222" s="1191"/>
      <c r="BF222" s="1191"/>
      <c r="BG222" s="1191"/>
      <c r="BH222" s="1191"/>
      <c r="BI222" s="1191"/>
      <c r="BJ222" s="1191"/>
      <c r="BK222" s="1191"/>
      <c r="BL222" s="1191"/>
      <c r="BM222" s="1191"/>
      <c r="BN222" s="1191"/>
      <c r="BO222" s="1191"/>
      <c r="BP222" s="1191"/>
      <c r="BQ222" s="1191"/>
      <c r="BR222" s="1191"/>
      <c r="BS222" s="1191"/>
      <c r="BT222" s="1191"/>
      <c r="BU222" s="1191"/>
      <c r="BV222" s="1191"/>
      <c r="BW222" s="1191"/>
      <c r="BX222" s="1191"/>
      <c r="BY222" s="1191"/>
      <c r="BZ222" s="1191"/>
      <c r="CA222" s="77"/>
      <c r="CE222" s="13"/>
    </row>
    <row r="223" spans="1:83" s="15" customFormat="1" ht="21" customHeight="1" x14ac:dyDescent="0.4">
      <c r="A223" s="13"/>
      <c r="B223" s="13"/>
      <c r="C223" s="226"/>
      <c r="D223" s="226"/>
      <c r="E223" s="227"/>
      <c r="F223" s="1191"/>
      <c r="G223" s="1191"/>
      <c r="H223" s="1191"/>
      <c r="I223" s="1191"/>
      <c r="J223" s="1191"/>
      <c r="K223" s="1191"/>
      <c r="L223" s="1191"/>
      <c r="M223" s="1191"/>
      <c r="N223" s="1191"/>
      <c r="O223" s="1191"/>
      <c r="P223" s="1191"/>
      <c r="Q223" s="1191"/>
      <c r="R223" s="1191"/>
      <c r="S223" s="1191"/>
      <c r="T223" s="1191"/>
      <c r="U223" s="1191"/>
      <c r="V223" s="1191"/>
      <c r="W223" s="1191"/>
      <c r="X223" s="1191"/>
      <c r="Y223" s="1191"/>
      <c r="Z223" s="1191"/>
      <c r="AA223" s="1191"/>
      <c r="AB223" s="1191"/>
      <c r="AC223" s="1191"/>
      <c r="AD223" s="1191"/>
      <c r="AE223" s="1191"/>
      <c r="AF223" s="1191"/>
      <c r="AG223" s="1191"/>
      <c r="AH223" s="1191"/>
      <c r="AI223" s="1191"/>
      <c r="AJ223" s="1191"/>
      <c r="AK223" s="1191"/>
      <c r="AL223" s="1191"/>
      <c r="AM223" s="1191"/>
      <c r="AN223" s="1191"/>
      <c r="AO223" s="1191"/>
      <c r="AP223" s="1191"/>
      <c r="AQ223" s="1191"/>
      <c r="AR223" s="1191"/>
      <c r="AS223" s="1191"/>
      <c r="AT223" s="1191"/>
      <c r="AU223" s="1191"/>
      <c r="AV223" s="1191"/>
      <c r="AW223" s="1191"/>
      <c r="AX223" s="1191"/>
      <c r="AY223" s="1191"/>
      <c r="AZ223" s="1191"/>
      <c r="BA223" s="1191"/>
      <c r="BB223" s="1191"/>
      <c r="BC223" s="1191"/>
      <c r="BD223" s="1191"/>
      <c r="BE223" s="1191"/>
      <c r="BF223" s="1191"/>
      <c r="BG223" s="1191"/>
      <c r="BH223" s="1191"/>
      <c r="BI223" s="1191"/>
      <c r="BJ223" s="1191"/>
      <c r="BK223" s="1191"/>
      <c r="BL223" s="1191"/>
      <c r="BM223" s="1191"/>
      <c r="BN223" s="1191"/>
      <c r="BO223" s="1191"/>
      <c r="BP223" s="1191"/>
      <c r="BQ223" s="1191"/>
      <c r="BR223" s="1191"/>
      <c r="BS223" s="1191"/>
      <c r="BT223" s="1191"/>
      <c r="BU223" s="1191"/>
      <c r="BV223" s="1191"/>
      <c r="BW223" s="1191"/>
      <c r="BX223" s="1191"/>
      <c r="BY223" s="1191"/>
      <c r="BZ223" s="1191"/>
      <c r="CA223" s="77"/>
      <c r="CE223" s="13"/>
    </row>
    <row r="224" spans="1:83" s="15" customFormat="1" ht="21" customHeight="1" x14ac:dyDescent="0.4">
      <c r="A224" s="13"/>
      <c r="B224" s="13"/>
      <c r="C224" s="226"/>
      <c r="D224" s="226"/>
      <c r="E224" s="227"/>
      <c r="F224" s="231"/>
      <c r="G224" s="231"/>
      <c r="H224" s="231"/>
      <c r="I224" s="231"/>
      <c r="J224" s="231"/>
      <c r="K224" s="231"/>
      <c r="L224" s="231"/>
      <c r="M224" s="231"/>
      <c r="N224" s="231"/>
      <c r="O224" s="231"/>
      <c r="P224" s="231"/>
      <c r="Q224" s="231"/>
      <c r="R224" s="231"/>
      <c r="S224" s="231"/>
      <c r="T224" s="231"/>
      <c r="U224" s="231"/>
      <c r="V224" s="231"/>
      <c r="W224" s="231"/>
      <c r="X224" s="231"/>
      <c r="Y224" s="231"/>
      <c r="Z224" s="231"/>
      <c r="AA224" s="231"/>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c r="BJ224" s="231"/>
      <c r="BK224" s="231"/>
      <c r="BL224" s="231"/>
      <c r="BM224" s="231"/>
      <c r="BN224" s="231"/>
      <c r="BO224" s="231"/>
      <c r="BP224" s="231"/>
      <c r="CA224" s="77"/>
      <c r="CE224" s="13"/>
    </row>
    <row r="225" spans="1:83" s="15" customFormat="1" ht="21" customHeight="1" thickBot="1" x14ac:dyDescent="0.45">
      <c r="A225" s="13"/>
      <c r="B225" s="13"/>
      <c r="C225" s="226"/>
      <c r="D225" s="226"/>
      <c r="E225" s="227"/>
      <c r="F225" s="229"/>
      <c r="G225" s="129" t="s">
        <v>328</v>
      </c>
      <c r="H225" s="13"/>
      <c r="I225" s="13"/>
      <c r="J225" s="13"/>
      <c r="K225" s="13"/>
      <c r="L225" s="13"/>
      <c r="M225" s="13"/>
      <c r="N225" s="13"/>
      <c r="O225" s="13"/>
      <c r="P225" s="13"/>
      <c r="Q225" s="13"/>
      <c r="R225" s="13"/>
      <c r="S225" s="13"/>
      <c r="T225" s="13"/>
      <c r="U225" s="13"/>
      <c r="V225" s="13"/>
      <c r="W225" s="13"/>
      <c r="X225" s="13"/>
      <c r="Y225" s="13"/>
      <c r="Z225" s="13"/>
      <c r="AA225" s="230"/>
      <c r="AB225" s="230"/>
      <c r="AC225" s="230"/>
      <c r="AD225" s="13"/>
      <c r="AE225" s="13"/>
      <c r="AF225" s="13"/>
      <c r="AG225" s="13"/>
      <c r="AH225" s="13"/>
      <c r="AI225" s="13"/>
      <c r="AJ225" s="13"/>
      <c r="AK225" s="13"/>
      <c r="AL225" s="13"/>
      <c r="AM225" s="13"/>
      <c r="AN225" s="13"/>
      <c r="AO225" s="13"/>
      <c r="AP225" s="13"/>
      <c r="AQ225" s="13"/>
      <c r="AR225" s="13"/>
      <c r="AS225" s="13"/>
      <c r="AT225" s="13"/>
      <c r="AU225" s="13"/>
      <c r="AV225" s="13"/>
      <c r="AW225" s="13"/>
      <c r="AX225" s="230"/>
      <c r="AY225" s="230"/>
      <c r="AZ225" s="230"/>
      <c r="BA225" s="230"/>
      <c r="BB225" s="230"/>
      <c r="BC225" s="230"/>
      <c r="BD225" s="230"/>
      <c r="BE225" s="13"/>
      <c r="BF225" s="13"/>
      <c r="BG225" s="13"/>
      <c r="BH225" s="13"/>
      <c r="BI225" s="13"/>
      <c r="BJ225" s="13"/>
      <c r="BK225" s="13"/>
      <c r="BL225" s="13"/>
      <c r="BM225" s="13"/>
      <c r="BN225" s="13"/>
      <c r="BO225" s="13"/>
      <c r="BP225" s="13"/>
      <c r="BQ225" s="13"/>
      <c r="CA225" s="77"/>
      <c r="CE225" s="13"/>
    </row>
    <row r="226" spans="1:83" s="15" customFormat="1" ht="21" customHeight="1" thickBot="1" x14ac:dyDescent="0.45">
      <c r="A226" s="13"/>
      <c r="B226" s="13"/>
      <c r="C226" s="226"/>
      <c r="D226" s="226"/>
      <c r="E226" s="227"/>
      <c r="F226" s="229"/>
      <c r="G226" s="1398"/>
      <c r="H226" s="1399"/>
      <c r="I226" s="309"/>
      <c r="J226" s="1192" t="s">
        <v>442</v>
      </c>
      <c r="K226" s="1192"/>
      <c r="L226" s="1192"/>
      <c r="M226" s="1192"/>
      <c r="N226" s="1192"/>
      <c r="O226" s="1192"/>
      <c r="P226" s="1192"/>
      <c r="Q226" s="1192"/>
      <c r="R226" s="1192"/>
      <c r="S226" s="1192"/>
      <c r="T226" s="1192"/>
      <c r="U226" s="1192"/>
      <c r="V226" s="1193" t="s">
        <v>660</v>
      </c>
      <c r="W226" s="1194"/>
      <c r="X226" s="1194"/>
      <c r="Y226" s="1194"/>
      <c r="Z226" s="1194"/>
      <c r="AA226" s="1194"/>
      <c r="AB226" s="1194"/>
      <c r="AC226" s="1194"/>
      <c r="AD226" s="1194"/>
      <c r="AE226" s="1194"/>
      <c r="AF226" s="1194"/>
      <c r="AG226" s="1194"/>
      <c r="AH226" s="1194"/>
      <c r="AI226" s="1194"/>
      <c r="AJ226" s="1194"/>
      <c r="AK226" s="1195"/>
      <c r="AL226" s="13"/>
      <c r="AM226" s="13"/>
      <c r="AN226" s="13"/>
      <c r="AO226" s="13"/>
      <c r="AP226" s="13"/>
      <c r="AQ226" s="13"/>
      <c r="AR226" s="13"/>
      <c r="AS226" s="13"/>
      <c r="AT226" s="13"/>
      <c r="AU226" s="13"/>
      <c r="AV226" s="13"/>
      <c r="AW226" s="13"/>
      <c r="AX226" s="230"/>
      <c r="AY226" s="230"/>
      <c r="AZ226" s="230"/>
      <c r="BA226" s="230"/>
      <c r="BB226" s="230"/>
      <c r="BC226" s="230"/>
      <c r="BD226" s="230"/>
      <c r="BE226" s="13"/>
      <c r="BF226" s="13"/>
      <c r="BG226" s="13"/>
      <c r="BH226" s="13"/>
      <c r="BI226" s="13"/>
      <c r="BJ226" s="13"/>
      <c r="BK226" s="13"/>
      <c r="BL226" s="13"/>
      <c r="BM226" s="13"/>
      <c r="BN226" s="13"/>
      <c r="BO226" s="13"/>
      <c r="BP226" s="13"/>
      <c r="BQ226" s="13"/>
      <c r="CA226" s="77"/>
      <c r="CE226" s="13"/>
    </row>
    <row r="227" spans="1:83" s="15" customFormat="1" ht="21" customHeight="1" thickBot="1" x14ac:dyDescent="0.45">
      <c r="A227" s="13"/>
      <c r="B227" s="13"/>
      <c r="C227" s="226"/>
      <c r="D227" s="226"/>
      <c r="E227" s="227"/>
      <c r="F227" s="229"/>
      <c r="G227" s="1398"/>
      <c r="H227" s="1399"/>
      <c r="I227" s="309"/>
      <c r="J227" s="309" t="s">
        <v>443</v>
      </c>
      <c r="K227" s="309"/>
      <c r="L227" s="309"/>
      <c r="M227" s="309"/>
      <c r="N227" s="309"/>
      <c r="O227" s="309"/>
      <c r="P227" s="309"/>
      <c r="Q227" s="309"/>
      <c r="R227" s="309"/>
      <c r="S227" s="309"/>
      <c r="T227" s="309"/>
      <c r="U227" s="309"/>
      <c r="V227" s="309"/>
      <c r="W227" s="309"/>
      <c r="X227" s="309"/>
      <c r="Y227" s="309"/>
      <c r="Z227" s="309"/>
      <c r="AA227" s="228"/>
      <c r="AB227" s="228"/>
      <c r="AC227" s="228"/>
      <c r="AD227" s="13"/>
      <c r="AE227" s="13"/>
      <c r="AF227" s="13"/>
      <c r="AG227" s="13"/>
      <c r="AH227" s="13"/>
      <c r="AI227" s="13"/>
      <c r="AJ227" s="13"/>
      <c r="AK227" s="13"/>
      <c r="AL227" s="13"/>
      <c r="AM227" s="13"/>
      <c r="AN227" s="13"/>
      <c r="AO227" s="13"/>
      <c r="AP227" s="13"/>
      <c r="AQ227" s="13"/>
      <c r="AR227" s="13"/>
      <c r="AS227" s="13"/>
      <c r="AT227" s="13"/>
      <c r="AU227" s="13"/>
      <c r="AV227" s="13"/>
      <c r="AW227" s="13"/>
      <c r="AX227" s="228"/>
      <c r="AY227" s="228"/>
      <c r="AZ227" s="228"/>
      <c r="BA227" s="228"/>
      <c r="BB227" s="228"/>
      <c r="BC227" s="228"/>
      <c r="BD227" s="228"/>
      <c r="BE227" s="13"/>
      <c r="BF227" s="13"/>
      <c r="BG227" s="13"/>
      <c r="BH227" s="13"/>
      <c r="BI227" s="13"/>
      <c r="BJ227" s="13"/>
      <c r="BK227" s="13"/>
      <c r="BL227" s="13"/>
      <c r="BM227" s="13"/>
      <c r="BN227" s="13"/>
      <c r="BO227" s="13"/>
      <c r="BP227" s="13"/>
      <c r="BQ227" s="13"/>
      <c r="CA227" s="77"/>
      <c r="CE227" s="13"/>
    </row>
    <row r="228" spans="1:83" s="15" customFormat="1" ht="21" customHeight="1" thickBot="1" x14ac:dyDescent="0.45">
      <c r="A228" s="13"/>
      <c r="B228" s="13"/>
      <c r="C228" s="226"/>
      <c r="D228" s="226"/>
      <c r="E228" s="227"/>
      <c r="F228" s="229"/>
      <c r="G228" s="1398"/>
      <c r="H228" s="1399"/>
      <c r="I228" s="309"/>
      <c r="J228" s="309" t="s">
        <v>444</v>
      </c>
      <c r="K228" s="309"/>
      <c r="L228" s="309"/>
      <c r="M228" s="309"/>
      <c r="N228" s="309"/>
      <c r="O228" s="309"/>
      <c r="P228" s="309"/>
      <c r="Q228" s="309"/>
      <c r="R228" s="309"/>
      <c r="S228" s="309"/>
      <c r="T228" s="309"/>
      <c r="U228" s="309"/>
      <c r="V228" s="309"/>
      <c r="W228" s="309"/>
      <c r="X228" s="309"/>
      <c r="Y228" s="309"/>
      <c r="Z228" s="309"/>
      <c r="AA228" s="228"/>
      <c r="AB228" s="228"/>
      <c r="AC228" s="228"/>
      <c r="AD228" s="13"/>
      <c r="AE228" s="13"/>
      <c r="AF228" s="13"/>
      <c r="AG228" s="13"/>
      <c r="AH228" s="13"/>
      <c r="AI228" s="13"/>
      <c r="AJ228" s="13"/>
      <c r="AK228" s="13"/>
      <c r="AL228" s="13"/>
      <c r="AM228" s="13"/>
      <c r="AN228" s="13"/>
      <c r="AO228" s="13"/>
      <c r="AP228" s="13"/>
      <c r="AQ228" s="13"/>
      <c r="AR228" s="13"/>
      <c r="AS228" s="13"/>
      <c r="AT228" s="13"/>
      <c r="AU228" s="13"/>
      <c r="AV228" s="13"/>
      <c r="AW228" s="13"/>
      <c r="AX228" s="228"/>
      <c r="AY228" s="228"/>
      <c r="AZ228" s="228"/>
      <c r="BA228" s="228"/>
      <c r="BB228" s="228"/>
      <c r="BC228" s="228"/>
      <c r="BD228" s="228"/>
      <c r="BE228" s="13"/>
      <c r="BF228" s="13"/>
      <c r="BG228" s="13"/>
      <c r="BH228" s="13"/>
      <c r="BI228" s="13"/>
      <c r="BJ228" s="13"/>
      <c r="BK228" s="13"/>
      <c r="BL228" s="13"/>
      <c r="BM228" s="13"/>
      <c r="BN228" s="13"/>
      <c r="BO228" s="13"/>
      <c r="BP228" s="13"/>
      <c r="BQ228" s="13"/>
      <c r="CA228" s="77"/>
      <c r="CE228" s="13"/>
    </row>
    <row r="229" spans="1:83" s="15" customFormat="1" ht="21" customHeight="1" thickBot="1" x14ac:dyDescent="0.45">
      <c r="A229" s="13"/>
      <c r="B229" s="13"/>
      <c r="C229" s="226"/>
      <c r="D229" s="226"/>
      <c r="E229" s="227"/>
      <c r="F229" s="229"/>
      <c r="G229" s="1398"/>
      <c r="H229" s="1399"/>
      <c r="I229" s="309"/>
      <c r="J229" s="309" t="s">
        <v>445</v>
      </c>
      <c r="K229" s="309"/>
      <c r="L229" s="309"/>
      <c r="M229" s="309"/>
      <c r="N229" s="309"/>
      <c r="O229" s="309"/>
      <c r="P229" s="309"/>
      <c r="Q229" s="309"/>
      <c r="R229" s="309"/>
      <c r="S229" s="309"/>
      <c r="T229" s="309"/>
      <c r="U229" s="309"/>
      <c r="V229" s="309"/>
      <c r="W229" s="309"/>
      <c r="X229" s="309"/>
      <c r="Y229" s="309"/>
      <c r="Z229" s="309"/>
      <c r="AA229" s="228"/>
      <c r="AB229" s="228"/>
      <c r="AC229" s="228"/>
      <c r="AD229" s="13"/>
      <c r="AE229" s="13"/>
      <c r="AF229" s="13"/>
      <c r="AG229" s="13"/>
      <c r="AH229" s="13"/>
      <c r="AI229" s="13"/>
      <c r="AJ229" s="13"/>
      <c r="AK229" s="13"/>
      <c r="AL229" s="13"/>
      <c r="AM229" s="13"/>
      <c r="AN229" s="13"/>
      <c r="AO229" s="13"/>
      <c r="AP229" s="13"/>
      <c r="AQ229" s="13"/>
      <c r="AR229" s="13"/>
      <c r="AS229" s="13"/>
      <c r="AT229" s="13"/>
      <c r="AU229" s="13"/>
      <c r="AV229" s="13"/>
      <c r="AW229" s="13"/>
      <c r="AX229" s="228"/>
      <c r="AY229" s="228"/>
      <c r="AZ229" s="228"/>
      <c r="BA229" s="228"/>
      <c r="BB229" s="228"/>
      <c r="BC229" s="228"/>
      <c r="BD229" s="228"/>
      <c r="BE229" s="13"/>
      <c r="BF229" s="13"/>
      <c r="BG229" s="13"/>
      <c r="BH229" s="13"/>
      <c r="BI229" s="13"/>
      <c r="BJ229" s="13"/>
      <c r="BK229" s="13"/>
      <c r="BL229" s="13"/>
      <c r="BM229" s="13"/>
      <c r="BN229" s="13"/>
      <c r="BO229" s="13"/>
      <c r="BP229" s="13"/>
      <c r="BQ229" s="13"/>
      <c r="CA229" s="77"/>
      <c r="CE229" s="13"/>
    </row>
    <row r="230" spans="1:83" s="15" customFormat="1" ht="21" customHeight="1" x14ac:dyDescent="0.4">
      <c r="A230" s="13"/>
      <c r="B230" s="13"/>
      <c r="C230" s="226"/>
      <c r="D230" s="226"/>
      <c r="E230" s="227"/>
      <c r="F230" s="226"/>
      <c r="G230" s="310"/>
      <c r="H230" s="310"/>
      <c r="I230" s="310"/>
      <c r="J230" s="310"/>
      <c r="K230" s="310"/>
      <c r="L230" s="310"/>
      <c r="M230" s="310"/>
      <c r="N230" s="310"/>
      <c r="O230" s="310"/>
      <c r="P230" s="310"/>
      <c r="Q230" s="310"/>
      <c r="R230" s="310"/>
      <c r="S230" s="310"/>
      <c r="T230" s="310"/>
      <c r="U230" s="310"/>
      <c r="V230" s="310"/>
      <c r="W230" s="310"/>
      <c r="X230" s="310"/>
      <c r="Y230" s="310"/>
      <c r="Z230" s="310"/>
      <c r="AA230" s="226"/>
      <c r="AB230" s="226"/>
      <c r="AC230" s="226"/>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77"/>
      <c r="CE230" s="13"/>
    </row>
    <row r="231" spans="1:83" s="4" customFormat="1" ht="21" customHeight="1" x14ac:dyDescent="0.4">
      <c r="A231" s="153"/>
      <c r="B231" s="153"/>
      <c r="C231" s="470"/>
      <c r="D231" s="470"/>
      <c r="E231" s="471"/>
      <c r="F231" s="153"/>
      <c r="G231" s="472" t="s">
        <v>448</v>
      </c>
      <c r="H231" s="153"/>
      <c r="I231" s="153"/>
      <c r="J231" s="153"/>
      <c r="K231" s="153"/>
      <c r="L231" s="153"/>
      <c r="M231" s="153"/>
      <c r="N231" s="153"/>
      <c r="O231" s="153"/>
      <c r="P231" s="153"/>
      <c r="Q231" s="153"/>
      <c r="R231" s="153"/>
      <c r="S231" s="153"/>
      <c r="T231" s="153"/>
      <c r="U231" s="153"/>
      <c r="V231" s="153"/>
      <c r="W231" s="153"/>
      <c r="X231" s="153"/>
      <c r="Y231" s="153"/>
      <c r="Z231" s="153"/>
      <c r="AA231" s="153"/>
      <c r="AB231" s="153"/>
      <c r="AC231" s="153"/>
      <c r="AD231" s="153"/>
      <c r="AE231" s="153"/>
      <c r="AF231" s="153"/>
      <c r="AG231" s="153"/>
      <c r="AH231" s="153"/>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c r="BI231" s="153"/>
      <c r="BJ231" s="153"/>
      <c r="BK231" s="153"/>
      <c r="BL231" s="153"/>
      <c r="BM231" s="153"/>
      <c r="BN231" s="153"/>
      <c r="BO231" s="153"/>
      <c r="BP231" s="153"/>
      <c r="BQ231" s="153"/>
      <c r="CA231" s="473"/>
      <c r="CE231" s="153"/>
    </row>
    <row r="232" spans="1:83" s="15" customFormat="1" ht="21" customHeight="1" thickBot="1" x14ac:dyDescent="0.45">
      <c r="A232" s="13"/>
      <c r="B232" s="13"/>
      <c r="C232" s="226"/>
      <c r="D232" s="226"/>
      <c r="E232" s="128"/>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74"/>
      <c r="BS232" s="74"/>
      <c r="BT232" s="74"/>
      <c r="BU232" s="74"/>
      <c r="BV232" s="74"/>
      <c r="BW232" s="74"/>
      <c r="BX232" s="74"/>
      <c r="BY232" s="74"/>
      <c r="BZ232" s="74"/>
      <c r="CA232" s="73"/>
      <c r="CE232" s="13"/>
    </row>
    <row r="233" spans="1:83" s="15" customFormat="1" ht="18" customHeight="1" x14ac:dyDescent="0.4">
      <c r="A233" s="13"/>
      <c r="B233" s="13"/>
      <c r="C233" s="226"/>
      <c r="D233" s="226"/>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74"/>
      <c r="AE233" s="274"/>
      <c r="AF233" s="274"/>
      <c r="AG233" s="274"/>
      <c r="AH233" s="274"/>
      <c r="AI233" s="274"/>
      <c r="AJ233" s="274"/>
      <c r="AK233" s="274"/>
      <c r="AL233" s="274"/>
      <c r="AM233" s="274"/>
      <c r="AN233" s="274"/>
      <c r="AO233" s="274"/>
      <c r="AP233" s="274"/>
      <c r="AQ233" s="274"/>
      <c r="AR233" s="274"/>
      <c r="AS233" s="274"/>
      <c r="AT233" s="274"/>
      <c r="AU233" s="274"/>
      <c r="AV233" s="274"/>
      <c r="AW233" s="274"/>
      <c r="AX233" s="274"/>
      <c r="AY233" s="274"/>
      <c r="AZ233" s="274"/>
      <c r="BA233" s="274"/>
      <c r="BB233" s="274"/>
      <c r="BC233" s="274"/>
      <c r="BD233" s="274"/>
      <c r="BE233" s="274"/>
      <c r="BF233" s="274"/>
      <c r="BG233" s="274"/>
      <c r="BH233" s="274"/>
      <c r="BI233" s="274"/>
      <c r="BJ233" s="274"/>
      <c r="BK233" s="274"/>
      <c r="BL233" s="274"/>
      <c r="BM233" s="274"/>
      <c r="BN233" s="274"/>
      <c r="BO233" s="274"/>
      <c r="BP233" s="274"/>
      <c r="BQ233" s="274"/>
      <c r="BR233" s="275"/>
      <c r="BS233" s="275"/>
      <c r="BT233" s="275"/>
      <c r="BU233" s="275"/>
      <c r="BV233" s="275"/>
      <c r="BW233" s="275"/>
      <c r="BX233" s="275"/>
      <c r="BY233" s="275"/>
      <c r="BZ233" s="275"/>
      <c r="CA233" s="275"/>
      <c r="CE233" s="13"/>
    </row>
    <row r="234" spans="1:83" s="15" customFormat="1" ht="17.25" customHeight="1" thickBot="1" x14ac:dyDescent="0.45">
      <c r="A234" s="13"/>
      <c r="B234" s="13"/>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row>
    <row r="235" spans="1:83" s="15" customFormat="1" ht="22.9" customHeight="1" thickBot="1" x14ac:dyDescent="0.45">
      <c r="A235" s="13"/>
      <c r="B235" s="1516" t="s">
        <v>23</v>
      </c>
      <c r="C235" s="1517"/>
      <c r="D235" s="1517"/>
      <c r="E235" s="1518"/>
      <c r="F235" s="1517"/>
      <c r="G235" s="1517"/>
      <c r="H235" s="1517"/>
      <c r="I235" s="1517"/>
      <c r="J235" s="1517"/>
      <c r="K235" s="1517"/>
      <c r="L235" s="1517"/>
      <c r="M235" s="1519"/>
      <c r="N235" s="1520"/>
      <c r="O235" s="1521"/>
      <c r="R235" s="371" t="s">
        <v>685</v>
      </c>
      <c r="S235" s="371"/>
      <c r="T235" s="371"/>
      <c r="U235" s="371"/>
      <c r="V235" s="226"/>
      <c r="W235" s="226"/>
      <c r="X235" s="226"/>
      <c r="Y235" s="226"/>
      <c r="AD235" s="226"/>
      <c r="AE235" s="226"/>
      <c r="AF235" s="226"/>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89"/>
      <c r="BH235" s="88"/>
      <c r="BI235" s="88"/>
      <c r="BJ235" s="88"/>
      <c r="BK235" s="88"/>
      <c r="BL235" s="88"/>
      <c r="BM235" s="88"/>
      <c r="BN235" s="88"/>
      <c r="BO235" s="13"/>
      <c r="BP235" s="13"/>
      <c r="BS235" s="780" t="s">
        <v>346</v>
      </c>
      <c r="BT235" s="781"/>
      <c r="BU235" s="781"/>
      <c r="BV235" s="781"/>
      <c r="BW235" s="781"/>
      <c r="BX235" s="781"/>
      <c r="BY235" s="781"/>
      <c r="BZ235" s="781"/>
      <c r="CA235" s="781"/>
      <c r="CB235" s="781"/>
      <c r="CC235" s="781"/>
      <c r="CE235" s="13"/>
    </row>
    <row r="236" spans="1:83" s="15" customFormat="1" ht="10.9" customHeight="1" x14ac:dyDescent="0.4">
      <c r="A236" s="13"/>
      <c r="B236" s="13"/>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88"/>
      <c r="BH236" s="88"/>
      <c r="BI236" s="88"/>
      <c r="BJ236" s="88"/>
      <c r="BK236" s="88"/>
      <c r="BL236" s="88"/>
      <c r="BM236" s="88"/>
      <c r="BN236" s="88"/>
      <c r="BO236" s="13"/>
      <c r="BP236" s="13"/>
      <c r="BS236" s="781"/>
      <c r="BT236" s="781"/>
      <c r="BU236" s="781"/>
      <c r="BV236" s="781"/>
      <c r="BW236" s="781"/>
      <c r="BX236" s="781"/>
      <c r="BY236" s="781"/>
      <c r="BZ236" s="781"/>
      <c r="CA236" s="781"/>
      <c r="CB236" s="781"/>
      <c r="CC236" s="781"/>
      <c r="CE236" s="13"/>
    </row>
    <row r="237" spans="1:83" s="15" customFormat="1" ht="22.5" customHeight="1" x14ac:dyDescent="0.4">
      <c r="A237" s="13"/>
      <c r="B237" s="238" t="s">
        <v>345</v>
      </c>
      <c r="D237" s="226"/>
      <c r="F237" s="237"/>
      <c r="G237" s="237"/>
      <c r="H237" s="237"/>
      <c r="I237" s="237"/>
      <c r="J237" s="237"/>
      <c r="K237" s="237"/>
      <c r="L237" s="237"/>
      <c r="M237" s="237"/>
      <c r="N237" s="237"/>
      <c r="O237" s="226"/>
      <c r="P237" s="237"/>
      <c r="Q237" s="237"/>
      <c r="R237" s="237"/>
      <c r="S237" s="237"/>
      <c r="T237" s="237"/>
      <c r="U237" s="226"/>
      <c r="V237" s="226"/>
      <c r="W237" s="226"/>
      <c r="X237" s="226"/>
      <c r="Y237" s="226"/>
      <c r="Z237" s="226"/>
      <c r="AA237" s="226"/>
      <c r="AB237" s="226"/>
      <c r="AC237" s="226"/>
      <c r="AD237" s="226"/>
      <c r="AE237" s="226"/>
      <c r="AF237" s="226"/>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781"/>
      <c r="BT237" s="781"/>
      <c r="BU237" s="781"/>
      <c r="BV237" s="781"/>
      <c r="BW237" s="781"/>
      <c r="BX237" s="781"/>
      <c r="BY237" s="781"/>
      <c r="BZ237" s="781"/>
      <c r="CA237" s="781"/>
      <c r="CB237" s="781"/>
      <c r="CC237" s="781"/>
      <c r="CE237" s="13"/>
    </row>
    <row r="238" spans="1:83" s="15" customFormat="1" ht="12" customHeight="1" x14ac:dyDescent="0.4">
      <c r="A238" s="13"/>
      <c r="B238" s="237"/>
      <c r="D238" s="226"/>
      <c r="F238" s="237"/>
      <c r="G238" s="237"/>
      <c r="H238" s="237"/>
      <c r="I238" s="237"/>
      <c r="J238" s="237"/>
      <c r="K238" s="237"/>
      <c r="L238" s="237"/>
      <c r="M238" s="237"/>
      <c r="N238" s="237"/>
      <c r="O238" s="226"/>
      <c r="P238" s="237"/>
      <c r="Q238" s="237"/>
      <c r="R238" s="237"/>
      <c r="S238" s="237"/>
      <c r="T238" s="237"/>
      <c r="U238" s="226"/>
      <c r="V238" s="226"/>
      <c r="W238" s="226"/>
      <c r="X238" s="226"/>
      <c r="Y238" s="226"/>
      <c r="Z238" s="226"/>
      <c r="AA238" s="226"/>
      <c r="AB238" s="226"/>
      <c r="AC238" s="226"/>
      <c r="AD238" s="226"/>
      <c r="AE238" s="226"/>
      <c r="AF238" s="226"/>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row>
    <row r="239" spans="1:83" s="15" customFormat="1" ht="23.25" thickBot="1" x14ac:dyDescent="0.45">
      <c r="A239" s="13"/>
      <c r="B239" s="236" t="s">
        <v>344</v>
      </c>
      <c r="D239" s="226"/>
      <c r="F239" s="235"/>
      <c r="G239" s="235"/>
      <c r="H239" s="235"/>
      <c r="I239" s="235"/>
      <c r="J239" s="235"/>
      <c r="K239" s="235"/>
      <c r="L239" s="235"/>
      <c r="M239" s="235"/>
      <c r="N239" s="235"/>
      <c r="O239" s="235"/>
      <c r="P239" s="235"/>
      <c r="Q239" s="235"/>
      <c r="R239" s="235"/>
      <c r="S239" s="235"/>
      <c r="T239" s="235"/>
      <c r="U239" s="235"/>
      <c r="V239" s="235"/>
      <c r="W239" s="235"/>
      <c r="X239" s="235"/>
      <c r="Y239" s="235"/>
      <c r="Z239" s="235"/>
      <c r="AA239" s="235"/>
      <c r="AB239" s="235"/>
      <c r="AC239" s="235"/>
      <c r="AD239" s="235"/>
      <c r="AE239" s="235"/>
      <c r="AF239" s="235"/>
      <c r="AG239" s="235"/>
      <c r="AH239" s="235"/>
      <c r="AI239" s="235"/>
      <c r="AJ239" s="235"/>
      <c r="AK239" s="235"/>
      <c r="AL239" s="235"/>
      <c r="AM239" s="235"/>
      <c r="AN239" s="235"/>
      <c r="AO239" s="235"/>
      <c r="AP239" s="235"/>
      <c r="AQ239" s="235"/>
      <c r="AR239" s="235"/>
      <c r="AS239" s="235"/>
      <c r="AT239" s="235"/>
      <c r="AU239" s="235"/>
      <c r="AV239" s="235"/>
      <c r="AW239" s="235"/>
      <c r="AX239" s="235"/>
      <c r="AY239" s="235"/>
      <c r="AZ239" s="235"/>
      <c r="BA239" s="235"/>
      <c r="BB239" s="235"/>
      <c r="BC239" s="235"/>
      <c r="BD239" s="235"/>
      <c r="BE239" s="235"/>
      <c r="BF239" s="235"/>
      <c r="BG239" s="235"/>
      <c r="BH239" s="235"/>
      <c r="BI239" s="235"/>
      <c r="BJ239" s="235"/>
      <c r="BK239" s="235"/>
      <c r="BL239" s="235"/>
      <c r="BM239" s="235"/>
      <c r="BN239" s="235"/>
      <c r="BO239" s="13"/>
      <c r="BP239" s="13"/>
      <c r="CE239" s="13"/>
    </row>
    <row r="240" spans="1:83" s="15" customFormat="1" ht="16.899999999999999" customHeight="1" x14ac:dyDescent="0.4">
      <c r="A240" s="13"/>
      <c r="B240" s="891" t="s">
        <v>343</v>
      </c>
      <c r="C240" s="892"/>
      <c r="D240" s="892"/>
      <c r="E240" s="892"/>
      <c r="F240" s="892"/>
      <c r="G240" s="892"/>
      <c r="H240" s="892"/>
      <c r="I240" s="861" t="s">
        <v>342</v>
      </c>
      <c r="J240" s="862"/>
      <c r="K240" s="862"/>
      <c r="L240" s="862"/>
      <c r="M240" s="862"/>
      <c r="N240" s="862"/>
      <c r="O240" s="862"/>
      <c r="P240" s="862"/>
      <c r="Q240" s="862"/>
      <c r="R240" s="862"/>
      <c r="S240" s="862"/>
      <c r="T240" s="862"/>
      <c r="U240" s="862"/>
      <c r="V240" s="862"/>
      <c r="W240" s="862"/>
      <c r="X240" s="862"/>
      <c r="Y240" s="862"/>
      <c r="Z240" s="863"/>
      <c r="AA240" s="861" t="s">
        <v>341</v>
      </c>
      <c r="AB240" s="862"/>
      <c r="AC240" s="862"/>
      <c r="AD240" s="862"/>
      <c r="AE240" s="862"/>
      <c r="AF240" s="862"/>
      <c r="AG240" s="862"/>
      <c r="AH240" s="862"/>
      <c r="AI240" s="862"/>
      <c r="AJ240" s="862"/>
      <c r="AK240" s="862"/>
      <c r="AL240" s="862"/>
      <c r="AM240" s="862"/>
      <c r="AN240" s="862"/>
      <c r="AO240" s="862"/>
      <c r="AP240" s="862"/>
      <c r="AQ240" s="862"/>
      <c r="AR240" s="863"/>
      <c r="AS240" s="861" t="s">
        <v>696</v>
      </c>
      <c r="AT240" s="862"/>
      <c r="AU240" s="862"/>
      <c r="AV240" s="862"/>
      <c r="AW240" s="862"/>
      <c r="AX240" s="862"/>
      <c r="AY240" s="862"/>
      <c r="AZ240" s="862"/>
      <c r="BA240" s="862"/>
      <c r="BB240" s="862"/>
      <c r="BC240" s="862"/>
      <c r="BD240" s="862"/>
      <c r="BE240" s="862"/>
      <c r="BF240" s="862"/>
      <c r="BG240" s="862"/>
      <c r="BH240" s="862"/>
      <c r="BI240" s="862"/>
      <c r="BJ240" s="863"/>
      <c r="BK240" s="861" t="s">
        <v>340</v>
      </c>
      <c r="BL240" s="862"/>
      <c r="BM240" s="862"/>
      <c r="BN240" s="862"/>
      <c r="BO240" s="862"/>
      <c r="BP240" s="862"/>
      <c r="BQ240" s="862"/>
      <c r="BR240" s="862"/>
      <c r="BS240" s="862"/>
      <c r="BT240" s="862"/>
      <c r="BU240" s="862"/>
      <c r="BV240" s="862"/>
      <c r="BW240" s="862"/>
      <c r="BX240" s="862"/>
      <c r="BY240" s="862"/>
      <c r="BZ240" s="862"/>
      <c r="CA240" s="862"/>
      <c r="CB240" s="863"/>
      <c r="CE240" s="13"/>
    </row>
    <row r="241" spans="1:83" s="15" customFormat="1" ht="17.25" customHeight="1" x14ac:dyDescent="0.4">
      <c r="A241" s="13"/>
      <c r="B241" s="893"/>
      <c r="C241" s="894"/>
      <c r="D241" s="894"/>
      <c r="E241" s="894"/>
      <c r="F241" s="894"/>
      <c r="G241" s="894"/>
      <c r="H241" s="894"/>
      <c r="I241" s="864"/>
      <c r="J241" s="865"/>
      <c r="K241" s="865"/>
      <c r="L241" s="865"/>
      <c r="M241" s="865"/>
      <c r="N241" s="865"/>
      <c r="O241" s="865"/>
      <c r="P241" s="865"/>
      <c r="Q241" s="865"/>
      <c r="R241" s="865"/>
      <c r="S241" s="865"/>
      <c r="T241" s="865"/>
      <c r="U241" s="865"/>
      <c r="V241" s="865"/>
      <c r="W241" s="865"/>
      <c r="X241" s="865"/>
      <c r="Y241" s="865"/>
      <c r="Z241" s="866"/>
      <c r="AA241" s="864"/>
      <c r="AB241" s="865"/>
      <c r="AC241" s="865"/>
      <c r="AD241" s="865"/>
      <c r="AE241" s="865"/>
      <c r="AF241" s="865"/>
      <c r="AG241" s="865"/>
      <c r="AH241" s="865"/>
      <c r="AI241" s="865"/>
      <c r="AJ241" s="865"/>
      <c r="AK241" s="865"/>
      <c r="AL241" s="865"/>
      <c r="AM241" s="865"/>
      <c r="AN241" s="865"/>
      <c r="AO241" s="865"/>
      <c r="AP241" s="865"/>
      <c r="AQ241" s="865"/>
      <c r="AR241" s="866"/>
      <c r="AS241" s="864"/>
      <c r="AT241" s="865"/>
      <c r="AU241" s="865"/>
      <c r="AV241" s="865"/>
      <c r="AW241" s="865"/>
      <c r="AX241" s="865"/>
      <c r="AY241" s="865"/>
      <c r="AZ241" s="865"/>
      <c r="BA241" s="865"/>
      <c r="BB241" s="865"/>
      <c r="BC241" s="865"/>
      <c r="BD241" s="865"/>
      <c r="BE241" s="865"/>
      <c r="BF241" s="865"/>
      <c r="BG241" s="865"/>
      <c r="BH241" s="865"/>
      <c r="BI241" s="865"/>
      <c r="BJ241" s="866"/>
      <c r="BK241" s="864"/>
      <c r="BL241" s="865"/>
      <c r="BM241" s="865"/>
      <c r="BN241" s="865"/>
      <c r="BO241" s="865"/>
      <c r="BP241" s="865"/>
      <c r="BQ241" s="865"/>
      <c r="BR241" s="865"/>
      <c r="BS241" s="865"/>
      <c r="BT241" s="865"/>
      <c r="BU241" s="865"/>
      <c r="BV241" s="865"/>
      <c r="BW241" s="865"/>
      <c r="BX241" s="865"/>
      <c r="BY241" s="865"/>
      <c r="BZ241" s="865"/>
      <c r="CA241" s="865"/>
      <c r="CB241" s="866"/>
      <c r="CE241" s="13"/>
    </row>
    <row r="242" spans="1:83" s="15" customFormat="1" ht="24.75" customHeight="1" thickBot="1" x14ac:dyDescent="0.45">
      <c r="A242" s="13"/>
      <c r="B242" s="895"/>
      <c r="C242" s="896"/>
      <c r="D242" s="896"/>
      <c r="E242" s="896"/>
      <c r="F242" s="896"/>
      <c r="G242" s="896"/>
      <c r="H242" s="896"/>
      <c r="I242" s="867" t="s">
        <v>339</v>
      </c>
      <c r="J242" s="868"/>
      <c r="K242" s="868"/>
      <c r="L242" s="868"/>
      <c r="M242" s="868"/>
      <c r="N242" s="869"/>
      <c r="O242" s="1187"/>
      <c r="P242" s="1188"/>
      <c r="Q242" s="1188"/>
      <c r="R242" s="1188"/>
      <c r="S242" s="1188"/>
      <c r="T242" s="1188"/>
      <c r="U242" s="1188"/>
      <c r="V242" s="1188"/>
      <c r="W242" s="1188"/>
      <c r="X242" s="1188"/>
      <c r="Y242" s="1188"/>
      <c r="Z242" s="1189"/>
      <c r="AA242" s="867" t="s">
        <v>339</v>
      </c>
      <c r="AB242" s="868"/>
      <c r="AC242" s="868"/>
      <c r="AD242" s="868"/>
      <c r="AE242" s="868"/>
      <c r="AF242" s="869"/>
      <c r="AG242" s="1187"/>
      <c r="AH242" s="1188"/>
      <c r="AI242" s="1188"/>
      <c r="AJ242" s="1188"/>
      <c r="AK242" s="1188"/>
      <c r="AL242" s="1188"/>
      <c r="AM242" s="1188"/>
      <c r="AN242" s="1188"/>
      <c r="AO242" s="1188"/>
      <c r="AP242" s="1188"/>
      <c r="AQ242" s="1188"/>
      <c r="AR242" s="1189"/>
      <c r="AS242" s="867" t="s">
        <v>339</v>
      </c>
      <c r="AT242" s="868"/>
      <c r="AU242" s="868"/>
      <c r="AV242" s="868"/>
      <c r="AW242" s="868"/>
      <c r="AX242" s="869"/>
      <c r="AY242" s="1187"/>
      <c r="AZ242" s="1188"/>
      <c r="BA242" s="1188"/>
      <c r="BB242" s="1188"/>
      <c r="BC242" s="1188"/>
      <c r="BD242" s="1188"/>
      <c r="BE242" s="1188"/>
      <c r="BF242" s="1188"/>
      <c r="BG242" s="1188"/>
      <c r="BH242" s="1188"/>
      <c r="BI242" s="1188"/>
      <c r="BJ242" s="1189"/>
      <c r="BK242" s="867" t="s">
        <v>339</v>
      </c>
      <c r="BL242" s="868"/>
      <c r="BM242" s="868"/>
      <c r="BN242" s="868"/>
      <c r="BO242" s="868"/>
      <c r="BP242" s="869"/>
      <c r="BQ242" s="1187"/>
      <c r="BR242" s="1188"/>
      <c r="BS242" s="1188"/>
      <c r="BT242" s="1188"/>
      <c r="BU242" s="1188"/>
      <c r="BV242" s="1188"/>
      <c r="BW242" s="1188"/>
      <c r="BX242" s="1188"/>
      <c r="BY242" s="1188"/>
      <c r="BZ242" s="1188"/>
      <c r="CA242" s="1188"/>
      <c r="CB242" s="1189"/>
      <c r="CE242" s="13"/>
    </row>
    <row r="243" spans="1:83" s="15" customFormat="1" ht="21" customHeight="1" x14ac:dyDescent="0.4">
      <c r="A243" s="13"/>
      <c r="B243" s="885" t="s">
        <v>338</v>
      </c>
      <c r="C243" s="886"/>
      <c r="D243" s="886"/>
      <c r="E243" s="886"/>
      <c r="F243" s="886"/>
      <c r="G243" s="886"/>
      <c r="H243" s="886"/>
      <c r="I243" s="901" t="s">
        <v>334</v>
      </c>
      <c r="J243" s="831"/>
      <c r="K243" s="831"/>
      <c r="L243" s="831"/>
      <c r="M243" s="831"/>
      <c r="N243" s="902"/>
      <c r="O243" s="833"/>
      <c r="P243" s="834"/>
      <c r="Q243" s="834"/>
      <c r="R243" s="834"/>
      <c r="S243" s="834"/>
      <c r="T243" s="834"/>
      <c r="U243" s="834"/>
      <c r="V243" s="834"/>
      <c r="W243" s="835"/>
      <c r="X243" s="830" t="s">
        <v>333</v>
      </c>
      <c r="Y243" s="831"/>
      <c r="Z243" s="832"/>
      <c r="AA243" s="901" t="s">
        <v>334</v>
      </c>
      <c r="AB243" s="831"/>
      <c r="AC243" s="831"/>
      <c r="AD243" s="831"/>
      <c r="AE243" s="831"/>
      <c r="AF243" s="902"/>
      <c r="AG243" s="833"/>
      <c r="AH243" s="834"/>
      <c r="AI243" s="834"/>
      <c r="AJ243" s="834"/>
      <c r="AK243" s="834"/>
      <c r="AL243" s="834"/>
      <c r="AM243" s="834"/>
      <c r="AN243" s="834"/>
      <c r="AO243" s="835"/>
      <c r="AP243" s="830" t="s">
        <v>333</v>
      </c>
      <c r="AQ243" s="831"/>
      <c r="AR243" s="832"/>
      <c r="AS243" s="901" t="s">
        <v>334</v>
      </c>
      <c r="AT243" s="831"/>
      <c r="AU243" s="831"/>
      <c r="AV243" s="831"/>
      <c r="AW243" s="831"/>
      <c r="AX243" s="902"/>
      <c r="AY243" s="833"/>
      <c r="AZ243" s="834"/>
      <c r="BA243" s="834"/>
      <c r="BB243" s="834"/>
      <c r="BC243" s="834"/>
      <c r="BD243" s="834"/>
      <c r="BE243" s="834"/>
      <c r="BF243" s="834"/>
      <c r="BG243" s="835"/>
      <c r="BH243" s="830" t="s">
        <v>333</v>
      </c>
      <c r="BI243" s="831"/>
      <c r="BJ243" s="832"/>
      <c r="BK243" s="901" t="s">
        <v>334</v>
      </c>
      <c r="BL243" s="831"/>
      <c r="BM243" s="831"/>
      <c r="BN243" s="831"/>
      <c r="BO243" s="831"/>
      <c r="BP243" s="902"/>
      <c r="BQ243" s="833"/>
      <c r="BR243" s="834"/>
      <c r="BS243" s="834"/>
      <c r="BT243" s="834"/>
      <c r="BU243" s="834"/>
      <c r="BV243" s="834"/>
      <c r="BW243" s="834"/>
      <c r="BX243" s="834"/>
      <c r="BY243" s="835"/>
      <c r="BZ243" s="830" t="s">
        <v>333</v>
      </c>
      <c r="CA243" s="831"/>
      <c r="CB243" s="832"/>
      <c r="CE243" s="13"/>
    </row>
    <row r="244" spans="1:83" s="15" customFormat="1" ht="21" customHeight="1" x14ac:dyDescent="0.4">
      <c r="A244" s="13"/>
      <c r="B244" s="887"/>
      <c r="C244" s="888"/>
      <c r="D244" s="888"/>
      <c r="E244" s="888"/>
      <c r="F244" s="888"/>
      <c r="G244" s="888"/>
      <c r="H244" s="888"/>
      <c r="I244" s="837" t="s">
        <v>41</v>
      </c>
      <c r="J244" s="838"/>
      <c r="K244" s="838"/>
      <c r="L244" s="838"/>
      <c r="M244" s="838"/>
      <c r="N244" s="838"/>
      <c r="O244" s="838"/>
      <c r="P244" s="838"/>
      <c r="Q244" s="838"/>
      <c r="R244" s="838"/>
      <c r="S244" s="838"/>
      <c r="T244" s="838"/>
      <c r="U244" s="838"/>
      <c r="V244" s="838"/>
      <c r="W244" s="838"/>
      <c r="X244" s="838"/>
      <c r="Y244" s="838"/>
      <c r="Z244" s="839"/>
      <c r="AA244" s="803" t="s">
        <v>429</v>
      </c>
      <c r="AB244" s="804"/>
      <c r="AC244" s="804"/>
      <c r="AD244" s="804"/>
      <c r="AE244" s="804"/>
      <c r="AF244" s="804"/>
      <c r="AG244" s="804"/>
      <c r="AH244" s="804"/>
      <c r="AI244" s="804"/>
      <c r="AJ244" s="804"/>
      <c r="AK244" s="804"/>
      <c r="AL244" s="804"/>
      <c r="AM244" s="804"/>
      <c r="AN244" s="804"/>
      <c r="AO244" s="804"/>
      <c r="AP244" s="804"/>
      <c r="AQ244" s="804"/>
      <c r="AR244" s="804"/>
      <c r="AS244" s="804"/>
      <c r="AT244" s="804"/>
      <c r="AU244" s="804"/>
      <c r="AV244" s="804"/>
      <c r="AW244" s="804"/>
      <c r="AX244" s="804"/>
      <c r="AY244" s="804"/>
      <c r="AZ244" s="804"/>
      <c r="BA244" s="804"/>
      <c r="BB244" s="804"/>
      <c r="BC244" s="804"/>
      <c r="BD244" s="804"/>
      <c r="BE244" s="804"/>
      <c r="BF244" s="804"/>
      <c r="BG244" s="804"/>
      <c r="BH244" s="804"/>
      <c r="BI244" s="804"/>
      <c r="BJ244" s="804"/>
      <c r="BK244" s="804"/>
      <c r="BL244" s="804"/>
      <c r="BM244" s="804"/>
      <c r="BN244" s="804"/>
      <c r="BO244" s="804"/>
      <c r="BP244" s="804"/>
      <c r="BQ244" s="804"/>
      <c r="BR244" s="804"/>
      <c r="BS244" s="804"/>
      <c r="BT244" s="804"/>
      <c r="BU244" s="804"/>
      <c r="BV244" s="804"/>
      <c r="BW244" s="804"/>
      <c r="BX244" s="804"/>
      <c r="BY244" s="804"/>
      <c r="BZ244" s="804"/>
      <c r="CA244" s="804"/>
      <c r="CB244" s="805"/>
      <c r="CE244" s="13"/>
    </row>
    <row r="245" spans="1:83" s="15" customFormat="1" ht="21" customHeight="1" x14ac:dyDescent="0.4">
      <c r="A245" s="13"/>
      <c r="B245" s="887"/>
      <c r="C245" s="888"/>
      <c r="D245" s="888"/>
      <c r="E245" s="888"/>
      <c r="F245" s="888"/>
      <c r="G245" s="888"/>
      <c r="H245" s="888"/>
      <c r="I245" s="840"/>
      <c r="J245" s="1190"/>
      <c r="K245" s="1190"/>
      <c r="L245" s="1190"/>
      <c r="M245" s="1190"/>
      <c r="N245" s="1190"/>
      <c r="O245" s="1190"/>
      <c r="P245" s="1190"/>
      <c r="Q245" s="1190"/>
      <c r="R245" s="1190"/>
      <c r="S245" s="1190"/>
      <c r="T245" s="1190"/>
      <c r="U245" s="1190"/>
      <c r="V245" s="1190"/>
      <c r="W245" s="1190"/>
      <c r="X245" s="1190"/>
      <c r="Y245" s="1190"/>
      <c r="Z245" s="842"/>
      <c r="AA245" s="1184"/>
      <c r="AB245" s="1185"/>
      <c r="AC245" s="1185"/>
      <c r="AD245" s="1185"/>
      <c r="AE245" s="1185"/>
      <c r="AF245" s="1185"/>
      <c r="AG245" s="1185"/>
      <c r="AH245" s="1185"/>
      <c r="AI245" s="1185"/>
      <c r="AJ245" s="1185"/>
      <c r="AK245" s="1185"/>
      <c r="AL245" s="1185"/>
      <c r="AM245" s="1185"/>
      <c r="AN245" s="1185"/>
      <c r="AO245" s="1185"/>
      <c r="AP245" s="1185"/>
      <c r="AQ245" s="1185"/>
      <c r="AR245" s="1185"/>
      <c r="AS245" s="1185"/>
      <c r="AT245" s="1185"/>
      <c r="AU245" s="1185"/>
      <c r="AV245" s="1185"/>
      <c r="AW245" s="1185"/>
      <c r="AX245" s="1185"/>
      <c r="AY245" s="1185"/>
      <c r="AZ245" s="1185"/>
      <c r="BA245" s="1185"/>
      <c r="BB245" s="1185"/>
      <c r="BC245" s="1185"/>
      <c r="BD245" s="1185"/>
      <c r="BE245" s="1185"/>
      <c r="BF245" s="1185"/>
      <c r="BG245" s="1185"/>
      <c r="BH245" s="1185"/>
      <c r="BI245" s="1185"/>
      <c r="BJ245" s="1185"/>
      <c r="BK245" s="1185"/>
      <c r="BL245" s="1185"/>
      <c r="BM245" s="1185"/>
      <c r="BN245" s="1185"/>
      <c r="BO245" s="1185"/>
      <c r="BP245" s="1185"/>
      <c r="BQ245" s="1185"/>
      <c r="BR245" s="1185"/>
      <c r="BS245" s="1185"/>
      <c r="BT245" s="1185"/>
      <c r="BU245" s="1185"/>
      <c r="BV245" s="1185"/>
      <c r="BW245" s="1185"/>
      <c r="BX245" s="1185"/>
      <c r="BY245" s="1185"/>
      <c r="BZ245" s="1185"/>
      <c r="CA245" s="1185"/>
      <c r="CB245" s="1186"/>
      <c r="CE245" s="13"/>
    </row>
    <row r="246" spans="1:83" s="15" customFormat="1" ht="21" customHeight="1" x14ac:dyDescent="0.4">
      <c r="A246" s="13"/>
      <c r="B246" s="887"/>
      <c r="C246" s="888"/>
      <c r="D246" s="888"/>
      <c r="E246" s="888"/>
      <c r="F246" s="888"/>
      <c r="G246" s="888"/>
      <c r="H246" s="888"/>
      <c r="I246" s="837" t="s">
        <v>56</v>
      </c>
      <c r="J246" s="838"/>
      <c r="K246" s="838"/>
      <c r="L246" s="838"/>
      <c r="M246" s="838"/>
      <c r="N246" s="838"/>
      <c r="O246" s="838"/>
      <c r="P246" s="838"/>
      <c r="Q246" s="838"/>
      <c r="R246" s="838"/>
      <c r="S246" s="838"/>
      <c r="T246" s="838"/>
      <c r="U246" s="838"/>
      <c r="V246" s="838"/>
      <c r="W246" s="838"/>
      <c r="X246" s="838"/>
      <c r="Y246" s="838"/>
      <c r="Z246" s="839"/>
      <c r="AA246" s="803" t="s">
        <v>637</v>
      </c>
      <c r="AB246" s="804"/>
      <c r="AC246" s="804"/>
      <c r="AD246" s="804"/>
      <c r="AE246" s="804"/>
      <c r="AF246" s="804"/>
      <c r="AG246" s="804"/>
      <c r="AH246" s="804"/>
      <c r="AI246" s="804"/>
      <c r="AJ246" s="804"/>
      <c r="AK246" s="804"/>
      <c r="AL246" s="804"/>
      <c r="AM246" s="804"/>
      <c r="AN246" s="804"/>
      <c r="AO246" s="804"/>
      <c r="AP246" s="804"/>
      <c r="AQ246" s="804"/>
      <c r="AR246" s="804"/>
      <c r="AS246" s="804"/>
      <c r="AT246" s="804"/>
      <c r="AU246" s="804"/>
      <c r="AV246" s="804"/>
      <c r="AW246" s="804"/>
      <c r="AX246" s="804"/>
      <c r="AY246" s="804"/>
      <c r="AZ246" s="804"/>
      <c r="BA246" s="804"/>
      <c r="BB246" s="804"/>
      <c r="BC246" s="804"/>
      <c r="BD246" s="804"/>
      <c r="BE246" s="804"/>
      <c r="BF246" s="804"/>
      <c r="BG246" s="804"/>
      <c r="BH246" s="804"/>
      <c r="BI246" s="804"/>
      <c r="BJ246" s="804"/>
      <c r="BK246" s="804"/>
      <c r="BL246" s="804"/>
      <c r="BM246" s="804"/>
      <c r="BN246" s="804"/>
      <c r="BO246" s="804"/>
      <c r="BP246" s="804"/>
      <c r="BQ246" s="804"/>
      <c r="BR246" s="804"/>
      <c r="BS246" s="804"/>
      <c r="BT246" s="804"/>
      <c r="BU246" s="804"/>
      <c r="BV246" s="804"/>
      <c r="BW246" s="804"/>
      <c r="BX246" s="804"/>
      <c r="BY246" s="804"/>
      <c r="BZ246" s="804"/>
      <c r="CA246" s="804"/>
      <c r="CB246" s="805"/>
      <c r="CE246" s="13"/>
    </row>
    <row r="247" spans="1:83" s="15" customFormat="1" ht="21" customHeight="1" x14ac:dyDescent="0.4">
      <c r="A247" s="13"/>
      <c r="B247" s="887"/>
      <c r="C247" s="888"/>
      <c r="D247" s="888"/>
      <c r="E247" s="888"/>
      <c r="F247" s="888"/>
      <c r="G247" s="888"/>
      <c r="H247" s="888"/>
      <c r="I247" s="840"/>
      <c r="J247" s="1190"/>
      <c r="K247" s="1190"/>
      <c r="L247" s="1190"/>
      <c r="M247" s="1190"/>
      <c r="N247" s="1190"/>
      <c r="O247" s="1190"/>
      <c r="P247" s="1190"/>
      <c r="Q247" s="1190"/>
      <c r="R247" s="1190"/>
      <c r="S247" s="1190"/>
      <c r="T247" s="1190"/>
      <c r="U247" s="1190"/>
      <c r="V247" s="1190"/>
      <c r="W247" s="1190"/>
      <c r="X247" s="1190"/>
      <c r="Y247" s="1190"/>
      <c r="Z247" s="842"/>
      <c r="AA247" s="1184"/>
      <c r="AB247" s="1185"/>
      <c r="AC247" s="1185"/>
      <c r="AD247" s="1185"/>
      <c r="AE247" s="1185"/>
      <c r="AF247" s="1185"/>
      <c r="AG247" s="1185"/>
      <c r="AH247" s="1185"/>
      <c r="AI247" s="1185"/>
      <c r="AJ247" s="1185"/>
      <c r="AK247" s="1185"/>
      <c r="AL247" s="1185"/>
      <c r="AM247" s="1185"/>
      <c r="AN247" s="1185"/>
      <c r="AO247" s="1185"/>
      <c r="AP247" s="1185"/>
      <c r="AQ247" s="1185"/>
      <c r="AR247" s="1185"/>
      <c r="AS247" s="1185"/>
      <c r="AT247" s="1185"/>
      <c r="AU247" s="1185"/>
      <c r="AV247" s="1185"/>
      <c r="AW247" s="1185"/>
      <c r="AX247" s="1185"/>
      <c r="AY247" s="1185"/>
      <c r="AZ247" s="1185"/>
      <c r="BA247" s="1185"/>
      <c r="BB247" s="1185"/>
      <c r="BC247" s="1185"/>
      <c r="BD247" s="1185"/>
      <c r="BE247" s="1185"/>
      <c r="BF247" s="1185"/>
      <c r="BG247" s="1185"/>
      <c r="BH247" s="1185"/>
      <c r="BI247" s="1185"/>
      <c r="BJ247" s="1185"/>
      <c r="BK247" s="1185"/>
      <c r="BL247" s="1185"/>
      <c r="BM247" s="1185"/>
      <c r="BN247" s="1185"/>
      <c r="BO247" s="1185"/>
      <c r="BP247" s="1185"/>
      <c r="BQ247" s="1185"/>
      <c r="BR247" s="1185"/>
      <c r="BS247" s="1185"/>
      <c r="BT247" s="1185"/>
      <c r="BU247" s="1185"/>
      <c r="BV247" s="1185"/>
      <c r="BW247" s="1185"/>
      <c r="BX247" s="1185"/>
      <c r="BY247" s="1185"/>
      <c r="BZ247" s="1185"/>
      <c r="CA247" s="1185"/>
      <c r="CB247" s="1186"/>
      <c r="CE247" s="13"/>
    </row>
    <row r="248" spans="1:83" s="15" customFormat="1" ht="21" customHeight="1" x14ac:dyDescent="0.4">
      <c r="A248" s="13"/>
      <c r="B248" s="887"/>
      <c r="C248" s="888"/>
      <c r="D248" s="888"/>
      <c r="E248" s="888"/>
      <c r="F248" s="888"/>
      <c r="G248" s="888"/>
      <c r="H248" s="888"/>
      <c r="I248" s="837"/>
      <c r="J248" s="838"/>
      <c r="K248" s="838"/>
      <c r="L248" s="838"/>
      <c r="M248" s="838"/>
      <c r="N248" s="838"/>
      <c r="O248" s="838"/>
      <c r="P248" s="838"/>
      <c r="Q248" s="838"/>
      <c r="R248" s="838"/>
      <c r="S248" s="838"/>
      <c r="T248" s="838"/>
      <c r="U248" s="838"/>
      <c r="V248" s="838"/>
      <c r="W248" s="838"/>
      <c r="X248" s="838"/>
      <c r="Y248" s="838"/>
      <c r="Z248" s="839"/>
      <c r="AA248" s="803" t="s">
        <v>430</v>
      </c>
      <c r="AB248" s="804"/>
      <c r="AC248" s="804"/>
      <c r="AD248" s="804"/>
      <c r="AE248" s="804"/>
      <c r="AF248" s="804"/>
      <c r="AG248" s="804"/>
      <c r="AH248" s="804"/>
      <c r="AI248" s="804"/>
      <c r="AJ248" s="804"/>
      <c r="AK248" s="804"/>
      <c r="AL248" s="804"/>
      <c r="AM248" s="804"/>
      <c r="AN248" s="804"/>
      <c r="AO248" s="804"/>
      <c r="AP248" s="804"/>
      <c r="AQ248" s="804"/>
      <c r="AR248" s="804"/>
      <c r="AS248" s="804"/>
      <c r="AT248" s="804"/>
      <c r="AU248" s="804"/>
      <c r="AV248" s="804"/>
      <c r="AW248" s="804"/>
      <c r="AX248" s="804"/>
      <c r="AY248" s="804"/>
      <c r="AZ248" s="804"/>
      <c r="BA248" s="804"/>
      <c r="BB248" s="804"/>
      <c r="BC248" s="804"/>
      <c r="BD248" s="804"/>
      <c r="BE248" s="804"/>
      <c r="BF248" s="804"/>
      <c r="BG248" s="804"/>
      <c r="BH248" s="804"/>
      <c r="BI248" s="804"/>
      <c r="BJ248" s="804"/>
      <c r="BK248" s="804"/>
      <c r="BL248" s="804"/>
      <c r="BM248" s="804"/>
      <c r="BN248" s="804"/>
      <c r="BO248" s="804"/>
      <c r="BP248" s="804"/>
      <c r="BQ248" s="804"/>
      <c r="BR248" s="804"/>
      <c r="BS248" s="804"/>
      <c r="BT248" s="804"/>
      <c r="BU248" s="804"/>
      <c r="BV248" s="804"/>
      <c r="BW248" s="804"/>
      <c r="BX248" s="804"/>
      <c r="BY248" s="804"/>
      <c r="BZ248" s="804"/>
      <c r="CA248" s="804"/>
      <c r="CB248" s="805"/>
      <c r="CE248" s="13"/>
    </row>
    <row r="249" spans="1:83" s="15" customFormat="1" ht="21" customHeight="1" thickBot="1" x14ac:dyDescent="0.45">
      <c r="A249" s="13"/>
      <c r="B249" s="889"/>
      <c r="C249" s="890"/>
      <c r="D249" s="890"/>
      <c r="E249" s="890"/>
      <c r="F249" s="890"/>
      <c r="G249" s="890"/>
      <c r="H249" s="890"/>
      <c r="I249" s="1178"/>
      <c r="J249" s="1179"/>
      <c r="K249" s="1179"/>
      <c r="L249" s="1179"/>
      <c r="M249" s="1179"/>
      <c r="N249" s="1179"/>
      <c r="O249" s="1179"/>
      <c r="P249" s="1179"/>
      <c r="Q249" s="1179"/>
      <c r="R249" s="1179"/>
      <c r="S249" s="1179"/>
      <c r="T249" s="1179"/>
      <c r="U249" s="1179"/>
      <c r="V249" s="1179"/>
      <c r="W249" s="1179"/>
      <c r="X249" s="1179"/>
      <c r="Y249" s="1179"/>
      <c r="Z249" s="1180"/>
      <c r="AA249" s="806"/>
      <c r="AB249" s="807"/>
      <c r="AC249" s="807"/>
      <c r="AD249" s="807"/>
      <c r="AE249" s="807"/>
      <c r="AF249" s="807"/>
      <c r="AG249" s="807"/>
      <c r="AH249" s="807"/>
      <c r="AI249" s="807"/>
      <c r="AJ249" s="807"/>
      <c r="AK249" s="807"/>
      <c r="AL249" s="807"/>
      <c r="AM249" s="807"/>
      <c r="AN249" s="807"/>
      <c r="AO249" s="807"/>
      <c r="AP249" s="807"/>
      <c r="AQ249" s="807"/>
      <c r="AR249" s="807"/>
      <c r="AS249" s="807"/>
      <c r="AT249" s="807"/>
      <c r="AU249" s="807"/>
      <c r="AV249" s="807"/>
      <c r="AW249" s="807"/>
      <c r="AX249" s="807"/>
      <c r="AY249" s="807"/>
      <c r="AZ249" s="807"/>
      <c r="BA249" s="807"/>
      <c r="BB249" s="807"/>
      <c r="BC249" s="807"/>
      <c r="BD249" s="807"/>
      <c r="BE249" s="807"/>
      <c r="BF249" s="807"/>
      <c r="BG249" s="807"/>
      <c r="BH249" s="807"/>
      <c r="BI249" s="807"/>
      <c r="BJ249" s="807"/>
      <c r="BK249" s="807"/>
      <c r="BL249" s="807"/>
      <c r="BM249" s="807"/>
      <c r="BN249" s="807"/>
      <c r="BO249" s="807"/>
      <c r="BP249" s="807"/>
      <c r="BQ249" s="807"/>
      <c r="BR249" s="807"/>
      <c r="BS249" s="807"/>
      <c r="BT249" s="807"/>
      <c r="BU249" s="807"/>
      <c r="BV249" s="807"/>
      <c r="BW249" s="807"/>
      <c r="BX249" s="807"/>
      <c r="BY249" s="807"/>
      <c r="BZ249" s="807"/>
      <c r="CA249" s="807"/>
      <c r="CB249" s="808"/>
      <c r="CE249" s="13"/>
    </row>
    <row r="250" spans="1:83" s="15" customFormat="1" ht="21" customHeight="1" x14ac:dyDescent="0.4">
      <c r="A250" s="13"/>
      <c r="B250" s="1400" t="s">
        <v>330</v>
      </c>
      <c r="C250" s="1401"/>
      <c r="D250" s="1401"/>
      <c r="E250" s="1401"/>
      <c r="F250" s="1401"/>
      <c r="G250" s="1401"/>
      <c r="H250" s="1401"/>
      <c r="I250" s="794" t="s">
        <v>334</v>
      </c>
      <c r="J250" s="792"/>
      <c r="K250" s="792"/>
      <c r="L250" s="792"/>
      <c r="M250" s="792"/>
      <c r="N250" s="795"/>
      <c r="O250" s="788"/>
      <c r="P250" s="789"/>
      <c r="Q250" s="789"/>
      <c r="R250" s="789"/>
      <c r="S250" s="789"/>
      <c r="T250" s="789"/>
      <c r="U250" s="789"/>
      <c r="V250" s="789"/>
      <c r="W250" s="790"/>
      <c r="X250" s="791" t="s">
        <v>333</v>
      </c>
      <c r="Y250" s="792"/>
      <c r="Z250" s="793"/>
      <c r="AA250" s="794" t="s">
        <v>334</v>
      </c>
      <c r="AB250" s="792"/>
      <c r="AC250" s="792"/>
      <c r="AD250" s="792"/>
      <c r="AE250" s="792"/>
      <c r="AF250" s="795"/>
      <c r="AG250" s="788"/>
      <c r="AH250" s="789"/>
      <c r="AI250" s="789"/>
      <c r="AJ250" s="789"/>
      <c r="AK250" s="789"/>
      <c r="AL250" s="789"/>
      <c r="AM250" s="789"/>
      <c r="AN250" s="789"/>
      <c r="AO250" s="790"/>
      <c r="AP250" s="791" t="s">
        <v>333</v>
      </c>
      <c r="AQ250" s="792"/>
      <c r="AR250" s="793"/>
      <c r="AS250" s="794" t="s">
        <v>334</v>
      </c>
      <c r="AT250" s="792"/>
      <c r="AU250" s="792"/>
      <c r="AV250" s="792"/>
      <c r="AW250" s="792"/>
      <c r="AX250" s="795"/>
      <c r="AY250" s="788"/>
      <c r="AZ250" s="789"/>
      <c r="BA250" s="789"/>
      <c r="BB250" s="789"/>
      <c r="BC250" s="789"/>
      <c r="BD250" s="789"/>
      <c r="BE250" s="789"/>
      <c r="BF250" s="789"/>
      <c r="BG250" s="790"/>
      <c r="BH250" s="791" t="s">
        <v>333</v>
      </c>
      <c r="BI250" s="792"/>
      <c r="BJ250" s="793"/>
      <c r="BK250" s="794" t="s">
        <v>334</v>
      </c>
      <c r="BL250" s="792"/>
      <c r="BM250" s="792"/>
      <c r="BN250" s="792"/>
      <c r="BO250" s="792"/>
      <c r="BP250" s="795"/>
      <c r="BQ250" s="788"/>
      <c r="BR250" s="789"/>
      <c r="BS250" s="789"/>
      <c r="BT250" s="789"/>
      <c r="BU250" s="789"/>
      <c r="BV250" s="789"/>
      <c r="BW250" s="789"/>
      <c r="BX250" s="789"/>
      <c r="BY250" s="790"/>
      <c r="BZ250" s="791" t="s">
        <v>333</v>
      </c>
      <c r="CA250" s="792"/>
      <c r="CB250" s="793"/>
      <c r="CE250" s="13"/>
    </row>
    <row r="251" spans="1:83" s="15" customFormat="1" ht="21" customHeight="1" x14ac:dyDescent="0.4">
      <c r="A251" s="13"/>
      <c r="B251" s="1402"/>
      <c r="C251" s="1403"/>
      <c r="D251" s="1403"/>
      <c r="E251" s="1403"/>
      <c r="F251" s="1403"/>
      <c r="G251" s="1403"/>
      <c r="H251" s="1403"/>
      <c r="I251" s="837" t="s">
        <v>41</v>
      </c>
      <c r="J251" s="838"/>
      <c r="K251" s="838"/>
      <c r="L251" s="838"/>
      <c r="M251" s="838"/>
      <c r="N251" s="838"/>
      <c r="O251" s="838"/>
      <c r="P251" s="838"/>
      <c r="Q251" s="838"/>
      <c r="R251" s="838"/>
      <c r="S251" s="838"/>
      <c r="T251" s="838"/>
      <c r="U251" s="838"/>
      <c r="V251" s="838"/>
      <c r="W251" s="838"/>
      <c r="X251" s="838"/>
      <c r="Y251" s="838"/>
      <c r="Z251" s="839"/>
      <c r="AA251" s="837" t="s">
        <v>337</v>
      </c>
      <c r="AB251" s="838"/>
      <c r="AC251" s="838"/>
      <c r="AD251" s="838"/>
      <c r="AE251" s="838"/>
      <c r="AF251" s="838"/>
      <c r="AG251" s="838"/>
      <c r="AH251" s="838"/>
      <c r="AI251" s="838"/>
      <c r="AJ251" s="838"/>
      <c r="AK251" s="838"/>
      <c r="AL251" s="838"/>
      <c r="AM251" s="838"/>
      <c r="AN251" s="838"/>
      <c r="AO251" s="838"/>
      <c r="AP251" s="838"/>
      <c r="AQ251" s="838"/>
      <c r="AR251" s="839"/>
      <c r="AS251" s="837" t="s">
        <v>52</v>
      </c>
      <c r="AT251" s="838"/>
      <c r="AU251" s="838"/>
      <c r="AV251" s="838"/>
      <c r="AW251" s="838"/>
      <c r="AX251" s="838"/>
      <c r="AY251" s="838"/>
      <c r="AZ251" s="838"/>
      <c r="BA251" s="838"/>
      <c r="BB251" s="838"/>
      <c r="BC251" s="838"/>
      <c r="BD251" s="838"/>
      <c r="BE251" s="838"/>
      <c r="BF251" s="838"/>
      <c r="BG251" s="838"/>
      <c r="BH251" s="838"/>
      <c r="BI251" s="838"/>
      <c r="BJ251" s="839"/>
      <c r="BK251" s="782" t="s">
        <v>683</v>
      </c>
      <c r="BL251" s="783"/>
      <c r="BM251" s="783"/>
      <c r="BN251" s="783"/>
      <c r="BO251" s="783"/>
      <c r="BP251" s="783"/>
      <c r="BQ251" s="783"/>
      <c r="BR251" s="783"/>
      <c r="BS251" s="783"/>
      <c r="BT251" s="783"/>
      <c r="BU251" s="783"/>
      <c r="BV251" s="783"/>
      <c r="BW251" s="783"/>
      <c r="BX251" s="783"/>
      <c r="BY251" s="783"/>
      <c r="BZ251" s="783"/>
      <c r="CA251" s="783"/>
      <c r="CB251" s="784"/>
      <c r="CE251" s="13"/>
    </row>
    <row r="252" spans="1:83" s="15" customFormat="1" ht="21" customHeight="1" x14ac:dyDescent="0.4">
      <c r="A252" s="13"/>
      <c r="B252" s="1402"/>
      <c r="C252" s="1403"/>
      <c r="D252" s="1403"/>
      <c r="E252" s="1403"/>
      <c r="F252" s="1403"/>
      <c r="G252" s="1403"/>
      <c r="H252" s="1403"/>
      <c r="I252" s="840"/>
      <c r="J252" s="841"/>
      <c r="K252" s="841"/>
      <c r="L252" s="841"/>
      <c r="M252" s="841"/>
      <c r="N252" s="841"/>
      <c r="O252" s="841"/>
      <c r="P252" s="841"/>
      <c r="Q252" s="841"/>
      <c r="R252" s="841"/>
      <c r="S252" s="841"/>
      <c r="T252" s="841"/>
      <c r="U252" s="841"/>
      <c r="V252" s="841"/>
      <c r="W252" s="841"/>
      <c r="X252" s="841"/>
      <c r="Y252" s="841"/>
      <c r="Z252" s="842"/>
      <c r="AA252" s="840"/>
      <c r="AB252" s="841"/>
      <c r="AC252" s="841"/>
      <c r="AD252" s="841"/>
      <c r="AE252" s="841"/>
      <c r="AF252" s="841"/>
      <c r="AG252" s="841"/>
      <c r="AH252" s="841"/>
      <c r="AI252" s="841"/>
      <c r="AJ252" s="841"/>
      <c r="AK252" s="841"/>
      <c r="AL252" s="841"/>
      <c r="AM252" s="841"/>
      <c r="AN252" s="841"/>
      <c r="AO252" s="841"/>
      <c r="AP252" s="841"/>
      <c r="AQ252" s="841"/>
      <c r="AR252" s="842"/>
      <c r="AS252" s="840"/>
      <c r="AT252" s="841"/>
      <c r="AU252" s="841"/>
      <c r="AV252" s="841"/>
      <c r="AW252" s="841"/>
      <c r="AX252" s="841"/>
      <c r="AY252" s="841"/>
      <c r="AZ252" s="841"/>
      <c r="BA252" s="841"/>
      <c r="BB252" s="841"/>
      <c r="BC252" s="841"/>
      <c r="BD252" s="841"/>
      <c r="BE252" s="841"/>
      <c r="BF252" s="841"/>
      <c r="BG252" s="841"/>
      <c r="BH252" s="841"/>
      <c r="BI252" s="841"/>
      <c r="BJ252" s="842"/>
      <c r="BK252" s="785"/>
      <c r="BL252" s="786"/>
      <c r="BM252" s="786"/>
      <c r="BN252" s="786"/>
      <c r="BO252" s="786"/>
      <c r="BP252" s="786"/>
      <c r="BQ252" s="786"/>
      <c r="BR252" s="786"/>
      <c r="BS252" s="786"/>
      <c r="BT252" s="786"/>
      <c r="BU252" s="786"/>
      <c r="BV252" s="786"/>
      <c r="BW252" s="786"/>
      <c r="BX252" s="786"/>
      <c r="BY252" s="786"/>
      <c r="BZ252" s="786"/>
      <c r="CA252" s="786"/>
      <c r="CB252" s="787"/>
      <c r="CE252" s="13"/>
    </row>
    <row r="253" spans="1:83" s="15" customFormat="1" ht="21" customHeight="1" x14ac:dyDescent="0.4">
      <c r="A253" s="13"/>
      <c r="B253" s="1402"/>
      <c r="C253" s="1403"/>
      <c r="D253" s="1403"/>
      <c r="E253" s="1403"/>
      <c r="F253" s="1403"/>
      <c r="G253" s="1403"/>
      <c r="H253" s="1403"/>
      <c r="I253" s="827" t="s">
        <v>50</v>
      </c>
      <c r="J253" s="828"/>
      <c r="K253" s="828"/>
      <c r="L253" s="828"/>
      <c r="M253" s="828"/>
      <c r="N253" s="828"/>
      <c r="O253" s="828"/>
      <c r="P253" s="828"/>
      <c r="Q253" s="828"/>
      <c r="R253" s="828"/>
      <c r="S253" s="828"/>
      <c r="T253" s="828"/>
      <c r="U253" s="828"/>
      <c r="V253" s="828"/>
      <c r="W253" s="828"/>
      <c r="X253" s="828"/>
      <c r="Y253" s="828"/>
      <c r="Z253" s="829"/>
      <c r="AA253" s="796" t="s">
        <v>127</v>
      </c>
      <c r="AB253" s="796"/>
      <c r="AC253" s="796"/>
      <c r="AD253" s="796"/>
      <c r="AE253" s="796"/>
      <c r="AF253" s="796"/>
      <c r="AG253" s="796"/>
      <c r="AH253" s="796"/>
      <c r="AI253" s="796"/>
      <c r="AJ253" s="796"/>
      <c r="AK253" s="796"/>
      <c r="AL253" s="796"/>
      <c r="AM253" s="796"/>
      <c r="AN253" s="796"/>
      <c r="AO253" s="796"/>
      <c r="AP253" s="796"/>
      <c r="AQ253" s="796"/>
      <c r="AR253" s="797"/>
      <c r="AS253" s="803" t="s">
        <v>49</v>
      </c>
      <c r="AT253" s="804"/>
      <c r="AU253" s="804"/>
      <c r="AV253" s="804"/>
      <c r="AW253" s="804"/>
      <c r="AX253" s="804"/>
      <c r="AY253" s="804"/>
      <c r="AZ253" s="804"/>
      <c r="BA253" s="804"/>
      <c r="BB253" s="804"/>
      <c r="BC253" s="804"/>
      <c r="BD253" s="804"/>
      <c r="BE253" s="804"/>
      <c r="BF253" s="804"/>
      <c r="BG253" s="804"/>
      <c r="BH253" s="804"/>
      <c r="BI253" s="804"/>
      <c r="BJ253" s="805"/>
      <c r="BK253" s="837" t="s">
        <v>48</v>
      </c>
      <c r="BL253" s="838"/>
      <c r="BM253" s="838"/>
      <c r="BN253" s="838"/>
      <c r="BO253" s="838"/>
      <c r="BP253" s="838"/>
      <c r="BQ253" s="838"/>
      <c r="BR253" s="838"/>
      <c r="BS253" s="838"/>
      <c r="BT253" s="838"/>
      <c r="BU253" s="838"/>
      <c r="BV253" s="838"/>
      <c r="BW253" s="838"/>
      <c r="BX253" s="838"/>
      <c r="BY253" s="838"/>
      <c r="BZ253" s="838"/>
      <c r="CA253" s="838"/>
      <c r="CB253" s="839"/>
      <c r="CE253" s="13"/>
    </row>
    <row r="254" spans="1:83" s="15" customFormat="1" ht="21" customHeight="1" x14ac:dyDescent="0.4">
      <c r="A254" s="13"/>
      <c r="B254" s="1402"/>
      <c r="C254" s="1403"/>
      <c r="D254" s="1403"/>
      <c r="E254" s="1403"/>
      <c r="F254" s="1403"/>
      <c r="G254" s="1403"/>
      <c r="H254" s="1403"/>
      <c r="I254" s="827" t="s">
        <v>431</v>
      </c>
      <c r="J254" s="828"/>
      <c r="K254" s="828"/>
      <c r="L254" s="828"/>
      <c r="M254" s="828"/>
      <c r="N254" s="828"/>
      <c r="O254" s="828"/>
      <c r="P254" s="828"/>
      <c r="Q254" s="828"/>
      <c r="R254" s="828"/>
      <c r="S254" s="828"/>
      <c r="T254" s="828"/>
      <c r="U254" s="828"/>
      <c r="V254" s="828"/>
      <c r="W254" s="828"/>
      <c r="X254" s="828"/>
      <c r="Y254" s="828"/>
      <c r="Z254" s="829"/>
      <c r="AA254" s="798"/>
      <c r="AB254" s="799"/>
      <c r="AC254" s="799"/>
      <c r="AD254" s="799"/>
      <c r="AE254" s="799"/>
      <c r="AF254" s="799"/>
      <c r="AG254" s="799"/>
      <c r="AH254" s="799"/>
      <c r="AI254" s="799"/>
      <c r="AJ254" s="799"/>
      <c r="AK254" s="799"/>
      <c r="AL254" s="799"/>
      <c r="AM254" s="799"/>
      <c r="AN254" s="799"/>
      <c r="AO254" s="799"/>
      <c r="AP254" s="799"/>
      <c r="AQ254" s="799"/>
      <c r="AR254" s="800"/>
      <c r="AS254" s="1181" t="s">
        <v>432</v>
      </c>
      <c r="AT254" s="1182"/>
      <c r="AU254" s="1182"/>
      <c r="AV254" s="1182"/>
      <c r="AW254" s="1182"/>
      <c r="AX254" s="1182"/>
      <c r="AY254" s="1182"/>
      <c r="AZ254" s="1182"/>
      <c r="BA254" s="1182"/>
      <c r="BB254" s="1182"/>
      <c r="BC254" s="1182"/>
      <c r="BD254" s="1182"/>
      <c r="BE254" s="1182"/>
      <c r="BF254" s="1182"/>
      <c r="BG254" s="1182"/>
      <c r="BH254" s="1182"/>
      <c r="BI254" s="1182"/>
      <c r="BJ254" s="1183"/>
      <c r="BK254" s="840"/>
      <c r="BL254" s="841"/>
      <c r="BM254" s="841"/>
      <c r="BN254" s="841"/>
      <c r="BO254" s="841"/>
      <c r="BP254" s="841"/>
      <c r="BQ254" s="841"/>
      <c r="BR254" s="841"/>
      <c r="BS254" s="841"/>
      <c r="BT254" s="841"/>
      <c r="BU254" s="841"/>
      <c r="BV254" s="841"/>
      <c r="BW254" s="841"/>
      <c r="BX254" s="841"/>
      <c r="BY254" s="841"/>
      <c r="BZ254" s="841"/>
      <c r="CA254" s="841"/>
      <c r="CB254" s="842"/>
      <c r="CE254" s="13"/>
    </row>
    <row r="255" spans="1:83" s="15" customFormat="1" ht="21" customHeight="1" x14ac:dyDescent="0.4">
      <c r="A255" s="13"/>
      <c r="B255" s="1402"/>
      <c r="C255" s="1403"/>
      <c r="D255" s="1403"/>
      <c r="E255" s="1403"/>
      <c r="F255" s="1403"/>
      <c r="G255" s="1403"/>
      <c r="H255" s="1403"/>
      <c r="I255" s="803" t="s">
        <v>433</v>
      </c>
      <c r="J255" s="804"/>
      <c r="K255" s="804"/>
      <c r="L255" s="804"/>
      <c r="M255" s="804"/>
      <c r="N255" s="804"/>
      <c r="O255" s="804"/>
      <c r="P255" s="804"/>
      <c r="Q255" s="804"/>
      <c r="R255" s="804"/>
      <c r="S255" s="804"/>
      <c r="T255" s="804"/>
      <c r="U255" s="804"/>
      <c r="V255" s="804"/>
      <c r="W255" s="804"/>
      <c r="X255" s="804"/>
      <c r="Y255" s="804"/>
      <c r="Z255" s="805"/>
      <c r="AA255" s="796"/>
      <c r="AB255" s="796"/>
      <c r="AC255" s="796"/>
      <c r="AD255" s="796"/>
      <c r="AE255" s="796"/>
      <c r="AF255" s="796"/>
      <c r="AG255" s="796"/>
      <c r="AH255" s="796"/>
      <c r="AI255" s="796"/>
      <c r="AJ255" s="796"/>
      <c r="AK255" s="796"/>
      <c r="AL255" s="796"/>
      <c r="AM255" s="796"/>
      <c r="AN255" s="796"/>
      <c r="AO255" s="796"/>
      <c r="AP255" s="796"/>
      <c r="AQ255" s="796"/>
      <c r="AR255" s="797"/>
      <c r="AS255" s="812" t="s">
        <v>686</v>
      </c>
      <c r="AT255" s="813"/>
      <c r="AU255" s="813"/>
      <c r="AV255" s="813"/>
      <c r="AW255" s="813"/>
      <c r="AX255" s="813"/>
      <c r="AY255" s="813"/>
      <c r="AZ255" s="813"/>
      <c r="BA255" s="813"/>
      <c r="BB255" s="813"/>
      <c r="BC255" s="813"/>
      <c r="BD255" s="813"/>
      <c r="BE255" s="813"/>
      <c r="BF255" s="813"/>
      <c r="BG255" s="813"/>
      <c r="BH255" s="813"/>
      <c r="BI255" s="813"/>
      <c r="BJ255" s="814"/>
      <c r="BK255" s="801"/>
      <c r="BL255" s="796"/>
      <c r="BM255" s="796"/>
      <c r="BN255" s="796"/>
      <c r="BO255" s="796"/>
      <c r="BP255" s="796"/>
      <c r="BQ255" s="796"/>
      <c r="BR255" s="796"/>
      <c r="BS255" s="796"/>
      <c r="BT255" s="796"/>
      <c r="BU255" s="796"/>
      <c r="BV255" s="796"/>
      <c r="BW255" s="796"/>
      <c r="BX255" s="796"/>
      <c r="BY255" s="796"/>
      <c r="BZ255" s="796"/>
      <c r="CA255" s="796"/>
      <c r="CB255" s="797"/>
      <c r="CE255" s="13"/>
    </row>
    <row r="256" spans="1:83" s="15" customFormat="1" ht="21" customHeight="1" thickBot="1" x14ac:dyDescent="0.45">
      <c r="A256" s="13"/>
      <c r="B256" s="1404"/>
      <c r="C256" s="1405"/>
      <c r="D256" s="1405"/>
      <c r="E256" s="1405"/>
      <c r="F256" s="1405"/>
      <c r="G256" s="1405"/>
      <c r="H256" s="1405"/>
      <c r="I256" s="806"/>
      <c r="J256" s="807"/>
      <c r="K256" s="807"/>
      <c r="L256" s="807"/>
      <c r="M256" s="807"/>
      <c r="N256" s="807"/>
      <c r="O256" s="807"/>
      <c r="P256" s="807"/>
      <c r="Q256" s="807"/>
      <c r="R256" s="807"/>
      <c r="S256" s="807"/>
      <c r="T256" s="807"/>
      <c r="U256" s="807"/>
      <c r="V256" s="807"/>
      <c r="W256" s="807"/>
      <c r="X256" s="807"/>
      <c r="Y256" s="807"/>
      <c r="Z256" s="808"/>
      <c r="AA256" s="809"/>
      <c r="AB256" s="810"/>
      <c r="AC256" s="810"/>
      <c r="AD256" s="810"/>
      <c r="AE256" s="810"/>
      <c r="AF256" s="810"/>
      <c r="AG256" s="810"/>
      <c r="AH256" s="810"/>
      <c r="AI256" s="810"/>
      <c r="AJ256" s="810"/>
      <c r="AK256" s="810"/>
      <c r="AL256" s="810"/>
      <c r="AM256" s="810"/>
      <c r="AN256" s="810"/>
      <c r="AO256" s="810"/>
      <c r="AP256" s="810"/>
      <c r="AQ256" s="810"/>
      <c r="AR256" s="811"/>
      <c r="AS256" s="815"/>
      <c r="AT256" s="816"/>
      <c r="AU256" s="816"/>
      <c r="AV256" s="816"/>
      <c r="AW256" s="816"/>
      <c r="AX256" s="816"/>
      <c r="AY256" s="816"/>
      <c r="AZ256" s="816"/>
      <c r="BA256" s="816"/>
      <c r="BB256" s="816"/>
      <c r="BC256" s="816"/>
      <c r="BD256" s="816"/>
      <c r="BE256" s="816"/>
      <c r="BF256" s="816"/>
      <c r="BG256" s="816"/>
      <c r="BH256" s="816"/>
      <c r="BI256" s="816"/>
      <c r="BJ256" s="817"/>
      <c r="BK256" s="809"/>
      <c r="BL256" s="810"/>
      <c r="BM256" s="810"/>
      <c r="BN256" s="810"/>
      <c r="BO256" s="810"/>
      <c r="BP256" s="810"/>
      <c r="BQ256" s="810"/>
      <c r="BR256" s="810"/>
      <c r="BS256" s="810"/>
      <c r="BT256" s="810"/>
      <c r="BU256" s="810"/>
      <c r="BV256" s="810"/>
      <c r="BW256" s="810"/>
      <c r="BX256" s="810"/>
      <c r="BY256" s="810"/>
      <c r="BZ256" s="810"/>
      <c r="CA256" s="810"/>
      <c r="CB256" s="811"/>
      <c r="CE256" s="13"/>
    </row>
    <row r="257" spans="1:83" s="15" customFormat="1" ht="21" customHeight="1" x14ac:dyDescent="0.4">
      <c r="A257" s="13"/>
      <c r="B257" s="1406" t="s">
        <v>336</v>
      </c>
      <c r="C257" s="1407"/>
      <c r="D257" s="1407"/>
      <c r="E257" s="1407"/>
      <c r="F257" s="1407"/>
      <c r="G257" s="1407"/>
      <c r="H257" s="1407"/>
      <c r="I257" s="870" t="s">
        <v>334</v>
      </c>
      <c r="J257" s="871"/>
      <c r="K257" s="871"/>
      <c r="L257" s="871"/>
      <c r="M257" s="871"/>
      <c r="N257" s="872"/>
      <c r="O257" s="1395"/>
      <c r="P257" s="1396"/>
      <c r="Q257" s="1396"/>
      <c r="R257" s="1396"/>
      <c r="S257" s="1396"/>
      <c r="T257" s="1396"/>
      <c r="U257" s="1396"/>
      <c r="V257" s="1396"/>
      <c r="W257" s="1397"/>
      <c r="X257" s="903" t="s">
        <v>333</v>
      </c>
      <c r="Y257" s="871"/>
      <c r="Z257" s="904"/>
      <c r="AA257" s="870" t="s">
        <v>334</v>
      </c>
      <c r="AB257" s="871"/>
      <c r="AC257" s="871"/>
      <c r="AD257" s="871"/>
      <c r="AE257" s="871"/>
      <c r="AF257" s="872"/>
      <c r="AG257" s="1395"/>
      <c r="AH257" s="1396"/>
      <c r="AI257" s="1396"/>
      <c r="AJ257" s="1396"/>
      <c r="AK257" s="1396"/>
      <c r="AL257" s="1396"/>
      <c r="AM257" s="1396"/>
      <c r="AN257" s="1396"/>
      <c r="AO257" s="1397"/>
      <c r="AP257" s="903" t="s">
        <v>333</v>
      </c>
      <c r="AQ257" s="871"/>
      <c r="AR257" s="904"/>
      <c r="AS257" s="870" t="s">
        <v>334</v>
      </c>
      <c r="AT257" s="871"/>
      <c r="AU257" s="871"/>
      <c r="AV257" s="871"/>
      <c r="AW257" s="871"/>
      <c r="AX257" s="872"/>
      <c r="AY257" s="1395"/>
      <c r="AZ257" s="1396"/>
      <c r="BA257" s="1396"/>
      <c r="BB257" s="1396"/>
      <c r="BC257" s="1396"/>
      <c r="BD257" s="1396"/>
      <c r="BE257" s="1396"/>
      <c r="BF257" s="1396"/>
      <c r="BG257" s="1397"/>
      <c r="BH257" s="903" t="s">
        <v>333</v>
      </c>
      <c r="BI257" s="871"/>
      <c r="BJ257" s="904"/>
      <c r="BK257" s="870" t="s">
        <v>334</v>
      </c>
      <c r="BL257" s="871"/>
      <c r="BM257" s="871"/>
      <c r="BN257" s="871"/>
      <c r="BO257" s="871"/>
      <c r="BP257" s="872"/>
      <c r="BQ257" s="1395"/>
      <c r="BR257" s="1396"/>
      <c r="BS257" s="1396"/>
      <c r="BT257" s="1396"/>
      <c r="BU257" s="1396"/>
      <c r="BV257" s="1396"/>
      <c r="BW257" s="1396"/>
      <c r="BX257" s="1396"/>
      <c r="BY257" s="1397"/>
      <c r="BZ257" s="903" t="s">
        <v>333</v>
      </c>
      <c r="CA257" s="871"/>
      <c r="CB257" s="904"/>
      <c r="CE257" s="13"/>
    </row>
    <row r="258" spans="1:83" s="15" customFormat="1" ht="21" customHeight="1" x14ac:dyDescent="0.4">
      <c r="A258" s="13"/>
      <c r="B258" s="1408"/>
      <c r="C258" s="1409"/>
      <c r="D258" s="1409"/>
      <c r="E258" s="1409"/>
      <c r="F258" s="1409"/>
      <c r="G258" s="1409"/>
      <c r="H258" s="1409"/>
      <c r="I258" s="801" t="s">
        <v>41</v>
      </c>
      <c r="J258" s="796"/>
      <c r="K258" s="796"/>
      <c r="L258" s="796"/>
      <c r="M258" s="796"/>
      <c r="N258" s="796"/>
      <c r="O258" s="796"/>
      <c r="P258" s="796"/>
      <c r="Q258" s="796"/>
      <c r="R258" s="796"/>
      <c r="S258" s="796"/>
      <c r="T258" s="796"/>
      <c r="U258" s="796"/>
      <c r="V258" s="796"/>
      <c r="W258" s="796"/>
      <c r="X258" s="796"/>
      <c r="Y258" s="796"/>
      <c r="Z258" s="797"/>
      <c r="AA258" s="801" t="s">
        <v>126</v>
      </c>
      <c r="AB258" s="796"/>
      <c r="AC258" s="796"/>
      <c r="AD258" s="796"/>
      <c r="AE258" s="796"/>
      <c r="AF258" s="796"/>
      <c r="AG258" s="796"/>
      <c r="AH258" s="796"/>
      <c r="AI258" s="796"/>
      <c r="AJ258" s="796"/>
      <c r="AK258" s="796"/>
      <c r="AL258" s="796"/>
      <c r="AM258" s="796"/>
      <c r="AN258" s="796"/>
      <c r="AO258" s="796"/>
      <c r="AP258" s="796"/>
      <c r="AQ258" s="796"/>
      <c r="AR258" s="797"/>
      <c r="AS258" s="803" t="s">
        <v>687</v>
      </c>
      <c r="AT258" s="804"/>
      <c r="AU258" s="804"/>
      <c r="AV258" s="804"/>
      <c r="AW258" s="804"/>
      <c r="AX258" s="804"/>
      <c r="AY258" s="804"/>
      <c r="AZ258" s="804"/>
      <c r="BA258" s="804"/>
      <c r="BB258" s="804"/>
      <c r="BC258" s="804"/>
      <c r="BD258" s="804"/>
      <c r="BE258" s="804"/>
      <c r="BF258" s="804"/>
      <c r="BG258" s="804"/>
      <c r="BH258" s="804"/>
      <c r="BI258" s="804"/>
      <c r="BJ258" s="805"/>
      <c r="BK258" s="803" t="s">
        <v>689</v>
      </c>
      <c r="BL258" s="804"/>
      <c r="BM258" s="804"/>
      <c r="BN258" s="804"/>
      <c r="BO258" s="804"/>
      <c r="BP258" s="804"/>
      <c r="BQ258" s="804"/>
      <c r="BR258" s="804"/>
      <c r="BS258" s="804"/>
      <c r="BT258" s="804"/>
      <c r="BU258" s="804"/>
      <c r="BV258" s="804"/>
      <c r="BW258" s="804"/>
      <c r="BX258" s="804"/>
      <c r="BY258" s="804"/>
      <c r="BZ258" s="804"/>
      <c r="CA258" s="804"/>
      <c r="CB258" s="805"/>
      <c r="CE258" s="13"/>
    </row>
    <row r="259" spans="1:83" s="15" customFormat="1" ht="21" customHeight="1" x14ac:dyDescent="0.4">
      <c r="A259" s="13"/>
      <c r="B259" s="1408"/>
      <c r="C259" s="1409"/>
      <c r="D259" s="1409"/>
      <c r="E259" s="1409"/>
      <c r="F259" s="1409"/>
      <c r="G259" s="1409"/>
      <c r="H259" s="1409"/>
      <c r="I259" s="802"/>
      <c r="J259" s="799"/>
      <c r="K259" s="799"/>
      <c r="L259" s="799"/>
      <c r="M259" s="799"/>
      <c r="N259" s="799"/>
      <c r="O259" s="799"/>
      <c r="P259" s="799"/>
      <c r="Q259" s="799"/>
      <c r="R259" s="799"/>
      <c r="S259" s="799"/>
      <c r="T259" s="799"/>
      <c r="U259" s="799"/>
      <c r="V259" s="799"/>
      <c r="W259" s="799"/>
      <c r="X259" s="799"/>
      <c r="Y259" s="799"/>
      <c r="Z259" s="800"/>
      <c r="AA259" s="802"/>
      <c r="AB259" s="799"/>
      <c r="AC259" s="799"/>
      <c r="AD259" s="799"/>
      <c r="AE259" s="799"/>
      <c r="AF259" s="799"/>
      <c r="AG259" s="799"/>
      <c r="AH259" s="799"/>
      <c r="AI259" s="799"/>
      <c r="AJ259" s="799"/>
      <c r="AK259" s="799"/>
      <c r="AL259" s="799"/>
      <c r="AM259" s="799"/>
      <c r="AN259" s="799"/>
      <c r="AO259" s="799"/>
      <c r="AP259" s="799"/>
      <c r="AQ259" s="799"/>
      <c r="AR259" s="800"/>
      <c r="AS259" s="818"/>
      <c r="AT259" s="819"/>
      <c r="AU259" s="819"/>
      <c r="AV259" s="819"/>
      <c r="AW259" s="819"/>
      <c r="AX259" s="819"/>
      <c r="AY259" s="819"/>
      <c r="AZ259" s="819"/>
      <c r="BA259" s="819"/>
      <c r="BB259" s="819"/>
      <c r="BC259" s="819"/>
      <c r="BD259" s="819"/>
      <c r="BE259" s="819"/>
      <c r="BF259" s="819"/>
      <c r="BG259" s="819"/>
      <c r="BH259" s="819"/>
      <c r="BI259" s="819"/>
      <c r="BJ259" s="820"/>
      <c r="BK259" s="818"/>
      <c r="BL259" s="819"/>
      <c r="BM259" s="819"/>
      <c r="BN259" s="819"/>
      <c r="BO259" s="819"/>
      <c r="BP259" s="819"/>
      <c r="BQ259" s="819"/>
      <c r="BR259" s="819"/>
      <c r="BS259" s="819"/>
      <c r="BT259" s="819"/>
      <c r="BU259" s="819"/>
      <c r="BV259" s="819"/>
      <c r="BW259" s="819"/>
      <c r="BX259" s="819"/>
      <c r="BY259" s="819"/>
      <c r="BZ259" s="819"/>
      <c r="CA259" s="819"/>
      <c r="CB259" s="820"/>
      <c r="CE259" s="13"/>
    </row>
    <row r="260" spans="1:83" s="15" customFormat="1" ht="21" customHeight="1" x14ac:dyDescent="0.4">
      <c r="A260" s="13"/>
      <c r="B260" s="1408"/>
      <c r="C260" s="1409"/>
      <c r="D260" s="1409"/>
      <c r="E260" s="1409"/>
      <c r="F260" s="1409"/>
      <c r="G260" s="1409"/>
      <c r="H260" s="1409"/>
      <c r="I260" s="801" t="s">
        <v>691</v>
      </c>
      <c r="J260" s="796"/>
      <c r="K260" s="796"/>
      <c r="L260" s="796"/>
      <c r="M260" s="796"/>
      <c r="N260" s="796"/>
      <c r="O260" s="796"/>
      <c r="P260" s="796"/>
      <c r="Q260" s="796"/>
      <c r="R260" s="796"/>
      <c r="S260" s="796"/>
      <c r="T260" s="796"/>
      <c r="U260" s="796"/>
      <c r="V260" s="796"/>
      <c r="W260" s="796"/>
      <c r="X260" s="796"/>
      <c r="Y260" s="796"/>
      <c r="Z260" s="797"/>
      <c r="AA260" s="801" t="s">
        <v>434</v>
      </c>
      <c r="AB260" s="796"/>
      <c r="AC260" s="796"/>
      <c r="AD260" s="796"/>
      <c r="AE260" s="796"/>
      <c r="AF260" s="796"/>
      <c r="AG260" s="796"/>
      <c r="AH260" s="796"/>
      <c r="AI260" s="796"/>
      <c r="AJ260" s="796"/>
      <c r="AK260" s="796"/>
      <c r="AL260" s="796"/>
      <c r="AM260" s="796"/>
      <c r="AN260" s="796"/>
      <c r="AO260" s="796"/>
      <c r="AP260" s="796"/>
      <c r="AQ260" s="796"/>
      <c r="AR260" s="797"/>
      <c r="AS260" s="818"/>
      <c r="AT260" s="819"/>
      <c r="AU260" s="819"/>
      <c r="AV260" s="819"/>
      <c r="AW260" s="819"/>
      <c r="AX260" s="819"/>
      <c r="AY260" s="819"/>
      <c r="AZ260" s="819"/>
      <c r="BA260" s="819"/>
      <c r="BB260" s="819"/>
      <c r="BC260" s="819"/>
      <c r="BD260" s="819"/>
      <c r="BE260" s="819"/>
      <c r="BF260" s="819"/>
      <c r="BG260" s="819"/>
      <c r="BH260" s="819"/>
      <c r="BI260" s="819"/>
      <c r="BJ260" s="820"/>
      <c r="BK260" s="818"/>
      <c r="BL260" s="819"/>
      <c r="BM260" s="819"/>
      <c r="BN260" s="819"/>
      <c r="BO260" s="819"/>
      <c r="BP260" s="819"/>
      <c r="BQ260" s="819"/>
      <c r="BR260" s="819"/>
      <c r="BS260" s="819"/>
      <c r="BT260" s="819"/>
      <c r="BU260" s="819"/>
      <c r="BV260" s="819"/>
      <c r="BW260" s="819"/>
      <c r="BX260" s="819"/>
      <c r="BY260" s="819"/>
      <c r="BZ260" s="819"/>
      <c r="CA260" s="819"/>
      <c r="CB260" s="820"/>
      <c r="CE260" s="13"/>
    </row>
    <row r="261" spans="1:83" s="15" customFormat="1" ht="21" customHeight="1" x14ac:dyDescent="0.4">
      <c r="A261" s="13"/>
      <c r="B261" s="1408"/>
      <c r="C261" s="1409"/>
      <c r="D261" s="1409"/>
      <c r="E261" s="1409"/>
      <c r="F261" s="1409"/>
      <c r="G261" s="1409"/>
      <c r="H261" s="1409"/>
      <c r="I261" s="802"/>
      <c r="J261" s="799"/>
      <c r="K261" s="799"/>
      <c r="L261" s="799"/>
      <c r="M261" s="799"/>
      <c r="N261" s="799"/>
      <c r="O261" s="799"/>
      <c r="P261" s="799"/>
      <c r="Q261" s="799"/>
      <c r="R261" s="799"/>
      <c r="S261" s="799"/>
      <c r="T261" s="799"/>
      <c r="U261" s="799"/>
      <c r="V261" s="799"/>
      <c r="W261" s="799"/>
      <c r="X261" s="799"/>
      <c r="Y261" s="799"/>
      <c r="Z261" s="800"/>
      <c r="AA261" s="802"/>
      <c r="AB261" s="799"/>
      <c r="AC261" s="799"/>
      <c r="AD261" s="799"/>
      <c r="AE261" s="799"/>
      <c r="AF261" s="799"/>
      <c r="AG261" s="799"/>
      <c r="AH261" s="799"/>
      <c r="AI261" s="799"/>
      <c r="AJ261" s="799"/>
      <c r="AK261" s="799"/>
      <c r="AL261" s="799"/>
      <c r="AM261" s="799"/>
      <c r="AN261" s="799"/>
      <c r="AO261" s="799"/>
      <c r="AP261" s="799"/>
      <c r="AQ261" s="799"/>
      <c r="AR261" s="800"/>
      <c r="AS261" s="827" t="s">
        <v>634</v>
      </c>
      <c r="AT261" s="828"/>
      <c r="AU261" s="828"/>
      <c r="AV261" s="828"/>
      <c r="AW261" s="828"/>
      <c r="AX261" s="828"/>
      <c r="AY261" s="828"/>
      <c r="AZ261" s="828"/>
      <c r="BA261" s="828"/>
      <c r="BB261" s="828"/>
      <c r="BC261" s="828"/>
      <c r="BD261" s="828"/>
      <c r="BE261" s="828"/>
      <c r="BF261" s="828"/>
      <c r="BG261" s="828"/>
      <c r="BH261" s="828"/>
      <c r="BI261" s="828"/>
      <c r="BJ261" s="829"/>
      <c r="BK261" s="827" t="s">
        <v>690</v>
      </c>
      <c r="BL261" s="828"/>
      <c r="BM261" s="828"/>
      <c r="BN261" s="828"/>
      <c r="BO261" s="828"/>
      <c r="BP261" s="828"/>
      <c r="BQ261" s="828"/>
      <c r="BR261" s="828"/>
      <c r="BS261" s="828"/>
      <c r="BT261" s="828"/>
      <c r="BU261" s="828"/>
      <c r="BV261" s="828"/>
      <c r="BW261" s="828"/>
      <c r="BX261" s="828"/>
      <c r="BY261" s="828"/>
      <c r="BZ261" s="828"/>
      <c r="CA261" s="828"/>
      <c r="CB261" s="829"/>
      <c r="CE261" s="13"/>
    </row>
    <row r="262" spans="1:83" s="15" customFormat="1" ht="21" customHeight="1" x14ac:dyDescent="0.4">
      <c r="A262" s="13"/>
      <c r="B262" s="1408"/>
      <c r="C262" s="1409"/>
      <c r="D262" s="1409"/>
      <c r="E262" s="1409"/>
      <c r="F262" s="1409"/>
      <c r="G262" s="1409"/>
      <c r="H262" s="1409"/>
      <c r="I262" s="801" t="s">
        <v>692</v>
      </c>
      <c r="J262" s="796"/>
      <c r="K262" s="796"/>
      <c r="L262" s="796"/>
      <c r="M262" s="796"/>
      <c r="N262" s="796"/>
      <c r="O262" s="796"/>
      <c r="P262" s="796"/>
      <c r="Q262" s="796"/>
      <c r="R262" s="796"/>
      <c r="S262" s="796"/>
      <c r="T262" s="796"/>
      <c r="U262" s="796"/>
      <c r="V262" s="796"/>
      <c r="W262" s="796"/>
      <c r="X262" s="796"/>
      <c r="Y262" s="796"/>
      <c r="Z262" s="797"/>
      <c r="AA262" s="801" t="s">
        <v>435</v>
      </c>
      <c r="AB262" s="796"/>
      <c r="AC262" s="796"/>
      <c r="AD262" s="796"/>
      <c r="AE262" s="796"/>
      <c r="AF262" s="796"/>
      <c r="AG262" s="796"/>
      <c r="AH262" s="796"/>
      <c r="AI262" s="796"/>
      <c r="AJ262" s="796"/>
      <c r="AK262" s="796"/>
      <c r="AL262" s="796"/>
      <c r="AM262" s="796"/>
      <c r="AN262" s="796"/>
      <c r="AO262" s="796"/>
      <c r="AP262" s="796"/>
      <c r="AQ262" s="796"/>
      <c r="AR262" s="797"/>
      <c r="AS262" s="801" t="s">
        <v>688</v>
      </c>
      <c r="AT262" s="796"/>
      <c r="AU262" s="796"/>
      <c r="AV262" s="796"/>
      <c r="AW262" s="796"/>
      <c r="AX262" s="796"/>
      <c r="AY262" s="796"/>
      <c r="AZ262" s="796"/>
      <c r="BA262" s="796"/>
      <c r="BB262" s="796"/>
      <c r="BC262" s="796"/>
      <c r="BD262" s="796"/>
      <c r="BE262" s="796"/>
      <c r="BF262" s="796"/>
      <c r="BG262" s="796"/>
      <c r="BH262" s="796"/>
      <c r="BI262" s="796"/>
      <c r="BJ262" s="797"/>
      <c r="BK262" s="801"/>
      <c r="BL262" s="796"/>
      <c r="BM262" s="796"/>
      <c r="BN262" s="796"/>
      <c r="BO262" s="796"/>
      <c r="BP262" s="796"/>
      <c r="BQ262" s="796"/>
      <c r="BR262" s="796"/>
      <c r="BS262" s="796"/>
      <c r="BT262" s="796"/>
      <c r="BU262" s="796"/>
      <c r="BV262" s="796"/>
      <c r="BW262" s="796"/>
      <c r="BX262" s="796"/>
      <c r="BY262" s="796"/>
      <c r="BZ262" s="796"/>
      <c r="CA262" s="796"/>
      <c r="CB262" s="797"/>
      <c r="CE262" s="13"/>
    </row>
    <row r="263" spans="1:83" s="15" customFormat="1" ht="21" customHeight="1" thickBot="1" x14ac:dyDescent="0.45">
      <c r="A263" s="13"/>
      <c r="B263" s="1410"/>
      <c r="C263" s="1411"/>
      <c r="D263" s="1411"/>
      <c r="E263" s="1411"/>
      <c r="F263" s="1411"/>
      <c r="G263" s="1411"/>
      <c r="H263" s="1411"/>
      <c r="I263" s="809"/>
      <c r="J263" s="810"/>
      <c r="K263" s="810"/>
      <c r="L263" s="810"/>
      <c r="M263" s="810"/>
      <c r="N263" s="810"/>
      <c r="O263" s="810"/>
      <c r="P263" s="810"/>
      <c r="Q263" s="810"/>
      <c r="R263" s="810"/>
      <c r="S263" s="810"/>
      <c r="T263" s="810"/>
      <c r="U263" s="810"/>
      <c r="V263" s="810"/>
      <c r="W263" s="810"/>
      <c r="X263" s="810"/>
      <c r="Y263" s="810"/>
      <c r="Z263" s="811"/>
      <c r="AA263" s="809"/>
      <c r="AB263" s="810"/>
      <c r="AC263" s="810"/>
      <c r="AD263" s="810"/>
      <c r="AE263" s="810"/>
      <c r="AF263" s="810"/>
      <c r="AG263" s="810"/>
      <c r="AH263" s="810"/>
      <c r="AI263" s="810"/>
      <c r="AJ263" s="810"/>
      <c r="AK263" s="810"/>
      <c r="AL263" s="810"/>
      <c r="AM263" s="810"/>
      <c r="AN263" s="810"/>
      <c r="AO263" s="810"/>
      <c r="AP263" s="810"/>
      <c r="AQ263" s="810"/>
      <c r="AR263" s="811"/>
      <c r="AS263" s="809"/>
      <c r="AT263" s="810"/>
      <c r="AU263" s="810"/>
      <c r="AV263" s="810"/>
      <c r="AW263" s="810"/>
      <c r="AX263" s="810"/>
      <c r="AY263" s="810"/>
      <c r="AZ263" s="810"/>
      <c r="BA263" s="810"/>
      <c r="BB263" s="810"/>
      <c r="BC263" s="810"/>
      <c r="BD263" s="810"/>
      <c r="BE263" s="810"/>
      <c r="BF263" s="810"/>
      <c r="BG263" s="810"/>
      <c r="BH263" s="810"/>
      <c r="BI263" s="810"/>
      <c r="BJ263" s="811"/>
      <c r="BK263" s="809"/>
      <c r="BL263" s="810"/>
      <c r="BM263" s="810"/>
      <c r="BN263" s="810"/>
      <c r="BO263" s="810"/>
      <c r="BP263" s="810"/>
      <c r="BQ263" s="810"/>
      <c r="BR263" s="810"/>
      <c r="BS263" s="810"/>
      <c r="BT263" s="810"/>
      <c r="BU263" s="810"/>
      <c r="BV263" s="810"/>
      <c r="BW263" s="810"/>
      <c r="BX263" s="810"/>
      <c r="BY263" s="810"/>
      <c r="BZ263" s="810"/>
      <c r="CA263" s="810"/>
      <c r="CB263" s="811"/>
      <c r="CE263" s="13"/>
    </row>
    <row r="264" spans="1:83" s="15" customFormat="1" ht="21" customHeight="1" x14ac:dyDescent="0.4">
      <c r="A264" s="13"/>
      <c r="B264" s="1412" t="s">
        <v>335</v>
      </c>
      <c r="C264" s="1413"/>
      <c r="D264" s="1413"/>
      <c r="E264" s="1413"/>
      <c r="F264" s="1413"/>
      <c r="G264" s="1413"/>
      <c r="H264" s="1414"/>
      <c r="I264" s="870" t="s">
        <v>334</v>
      </c>
      <c r="J264" s="871"/>
      <c r="K264" s="871"/>
      <c r="L264" s="871"/>
      <c r="M264" s="871"/>
      <c r="N264" s="872"/>
      <c r="O264" s="1395"/>
      <c r="P264" s="1396"/>
      <c r="Q264" s="1396"/>
      <c r="R264" s="1396"/>
      <c r="S264" s="1396"/>
      <c r="T264" s="1396"/>
      <c r="U264" s="1396"/>
      <c r="V264" s="1396"/>
      <c r="W264" s="1397"/>
      <c r="X264" s="903" t="s">
        <v>333</v>
      </c>
      <c r="Y264" s="871"/>
      <c r="Z264" s="904"/>
      <c r="AA264" s="870" t="s">
        <v>334</v>
      </c>
      <c r="AB264" s="871"/>
      <c r="AC264" s="871"/>
      <c r="AD264" s="871"/>
      <c r="AE264" s="871"/>
      <c r="AF264" s="872"/>
      <c r="AG264" s="1395"/>
      <c r="AH264" s="1396"/>
      <c r="AI264" s="1396"/>
      <c r="AJ264" s="1396"/>
      <c r="AK264" s="1396"/>
      <c r="AL264" s="1396"/>
      <c r="AM264" s="1396"/>
      <c r="AN264" s="1396"/>
      <c r="AO264" s="1397"/>
      <c r="AP264" s="903" t="s">
        <v>333</v>
      </c>
      <c r="AQ264" s="871"/>
      <c r="AR264" s="904"/>
      <c r="AS264" s="870" t="s">
        <v>334</v>
      </c>
      <c r="AT264" s="871"/>
      <c r="AU264" s="871"/>
      <c r="AV264" s="871"/>
      <c r="AW264" s="871"/>
      <c r="AX264" s="872"/>
      <c r="AY264" s="1395"/>
      <c r="AZ264" s="1396"/>
      <c r="BA264" s="1396"/>
      <c r="BB264" s="1396"/>
      <c r="BC264" s="1396"/>
      <c r="BD264" s="1396"/>
      <c r="BE264" s="1396"/>
      <c r="BF264" s="1396"/>
      <c r="BG264" s="1397"/>
      <c r="BH264" s="903" t="s">
        <v>333</v>
      </c>
      <c r="BI264" s="871"/>
      <c r="BJ264" s="904"/>
      <c r="BK264" s="870" t="s">
        <v>334</v>
      </c>
      <c r="BL264" s="871"/>
      <c r="BM264" s="871"/>
      <c r="BN264" s="871"/>
      <c r="BO264" s="871"/>
      <c r="BP264" s="872"/>
      <c r="BQ264" s="1395"/>
      <c r="BR264" s="1396"/>
      <c r="BS264" s="1396"/>
      <c r="BT264" s="1396"/>
      <c r="BU264" s="1396"/>
      <c r="BV264" s="1396"/>
      <c r="BW264" s="1396"/>
      <c r="BX264" s="1396"/>
      <c r="BY264" s="1397"/>
      <c r="BZ264" s="903" t="s">
        <v>333</v>
      </c>
      <c r="CA264" s="871"/>
      <c r="CB264" s="904"/>
      <c r="CE264" s="13"/>
    </row>
    <row r="265" spans="1:83" s="15" customFormat="1" ht="21" customHeight="1" x14ac:dyDescent="0.4">
      <c r="A265" s="13"/>
      <c r="B265" s="1415"/>
      <c r="C265" s="1416"/>
      <c r="D265" s="1416"/>
      <c r="E265" s="1416"/>
      <c r="F265" s="1416"/>
      <c r="G265" s="1416"/>
      <c r="H265" s="1417"/>
      <c r="I265" s="801" t="s">
        <v>436</v>
      </c>
      <c r="J265" s="796"/>
      <c r="K265" s="796"/>
      <c r="L265" s="796"/>
      <c r="M265" s="796"/>
      <c r="N265" s="796"/>
      <c r="O265" s="796"/>
      <c r="P265" s="796"/>
      <c r="Q265" s="796"/>
      <c r="R265" s="796"/>
      <c r="S265" s="796"/>
      <c r="T265" s="796"/>
      <c r="U265" s="796"/>
      <c r="V265" s="796"/>
      <c r="W265" s="796"/>
      <c r="X265" s="796"/>
      <c r="Y265" s="796"/>
      <c r="Z265" s="797"/>
      <c r="AA265" s="801" t="s">
        <v>697</v>
      </c>
      <c r="AB265" s="796"/>
      <c r="AC265" s="796"/>
      <c r="AD265" s="796"/>
      <c r="AE265" s="796"/>
      <c r="AF265" s="796"/>
      <c r="AG265" s="796"/>
      <c r="AH265" s="796"/>
      <c r="AI265" s="796"/>
      <c r="AJ265" s="796"/>
      <c r="AK265" s="796"/>
      <c r="AL265" s="796"/>
      <c r="AM265" s="796"/>
      <c r="AN265" s="796"/>
      <c r="AO265" s="796"/>
      <c r="AP265" s="796"/>
      <c r="AQ265" s="796"/>
      <c r="AR265" s="797"/>
      <c r="AS265" s="801" t="s">
        <v>40</v>
      </c>
      <c r="AT265" s="796"/>
      <c r="AU265" s="796"/>
      <c r="AV265" s="796"/>
      <c r="AW265" s="796"/>
      <c r="AX265" s="796"/>
      <c r="AY265" s="796"/>
      <c r="AZ265" s="796"/>
      <c r="BA265" s="796"/>
      <c r="BB265" s="796"/>
      <c r="BC265" s="796"/>
      <c r="BD265" s="796"/>
      <c r="BE265" s="796"/>
      <c r="BF265" s="796"/>
      <c r="BG265" s="796"/>
      <c r="BH265" s="796"/>
      <c r="BI265" s="796"/>
      <c r="BJ265" s="797"/>
      <c r="BK265" s="801" t="s">
        <v>120</v>
      </c>
      <c r="BL265" s="796"/>
      <c r="BM265" s="796"/>
      <c r="BN265" s="796"/>
      <c r="BO265" s="796"/>
      <c r="BP265" s="796"/>
      <c r="BQ265" s="796"/>
      <c r="BR265" s="796"/>
      <c r="BS265" s="796"/>
      <c r="BT265" s="796"/>
      <c r="BU265" s="796"/>
      <c r="BV265" s="796"/>
      <c r="BW265" s="796"/>
      <c r="BX265" s="796"/>
      <c r="BY265" s="796"/>
      <c r="BZ265" s="796"/>
      <c r="CA265" s="796"/>
      <c r="CB265" s="797"/>
      <c r="CE265" s="13"/>
    </row>
    <row r="266" spans="1:83" s="15" customFormat="1" ht="21" customHeight="1" x14ac:dyDescent="0.4">
      <c r="A266" s="13"/>
      <c r="B266" s="1415"/>
      <c r="C266" s="1416"/>
      <c r="D266" s="1416"/>
      <c r="E266" s="1416"/>
      <c r="F266" s="1416"/>
      <c r="G266" s="1416"/>
      <c r="H266" s="1417"/>
      <c r="I266" s="802"/>
      <c r="J266" s="799"/>
      <c r="K266" s="799"/>
      <c r="L266" s="799"/>
      <c r="M266" s="799"/>
      <c r="N266" s="799"/>
      <c r="O266" s="799"/>
      <c r="P266" s="799"/>
      <c r="Q266" s="799"/>
      <c r="R266" s="799"/>
      <c r="S266" s="799"/>
      <c r="T266" s="799"/>
      <c r="U266" s="799"/>
      <c r="V266" s="799"/>
      <c r="W266" s="799"/>
      <c r="X266" s="799"/>
      <c r="Y266" s="799"/>
      <c r="Z266" s="800"/>
      <c r="AA266" s="802"/>
      <c r="AB266" s="799"/>
      <c r="AC266" s="799"/>
      <c r="AD266" s="799"/>
      <c r="AE266" s="799"/>
      <c r="AF266" s="799"/>
      <c r="AG266" s="799"/>
      <c r="AH266" s="799"/>
      <c r="AI266" s="799"/>
      <c r="AJ266" s="799"/>
      <c r="AK266" s="799"/>
      <c r="AL266" s="799"/>
      <c r="AM266" s="799"/>
      <c r="AN266" s="799"/>
      <c r="AO266" s="799"/>
      <c r="AP266" s="799"/>
      <c r="AQ266" s="799"/>
      <c r="AR266" s="800"/>
      <c r="AS266" s="802"/>
      <c r="AT266" s="799"/>
      <c r="AU266" s="799"/>
      <c r="AV266" s="799"/>
      <c r="AW266" s="799"/>
      <c r="AX266" s="799"/>
      <c r="AY266" s="799"/>
      <c r="AZ266" s="799"/>
      <c r="BA266" s="799"/>
      <c r="BB266" s="799"/>
      <c r="BC266" s="799"/>
      <c r="BD266" s="799"/>
      <c r="BE266" s="799"/>
      <c r="BF266" s="799"/>
      <c r="BG266" s="799"/>
      <c r="BH266" s="799"/>
      <c r="BI266" s="799"/>
      <c r="BJ266" s="800"/>
      <c r="BK266" s="802"/>
      <c r="BL266" s="799"/>
      <c r="BM266" s="799"/>
      <c r="BN266" s="799"/>
      <c r="BO266" s="799"/>
      <c r="BP266" s="799"/>
      <c r="BQ266" s="799"/>
      <c r="BR266" s="799"/>
      <c r="BS266" s="799"/>
      <c r="BT266" s="799"/>
      <c r="BU266" s="799"/>
      <c r="BV266" s="799"/>
      <c r="BW266" s="799"/>
      <c r="BX266" s="799"/>
      <c r="BY266" s="799"/>
      <c r="BZ266" s="799"/>
      <c r="CA266" s="799"/>
      <c r="CB266" s="800"/>
      <c r="CE266" s="13"/>
    </row>
    <row r="267" spans="1:83" s="15" customFormat="1" ht="21" customHeight="1" x14ac:dyDescent="0.4">
      <c r="A267" s="13"/>
      <c r="B267" s="1415"/>
      <c r="C267" s="1416"/>
      <c r="D267" s="1416"/>
      <c r="E267" s="1416"/>
      <c r="F267" s="1416"/>
      <c r="G267" s="1416"/>
      <c r="H267" s="1417"/>
      <c r="I267" s="803" t="s">
        <v>695</v>
      </c>
      <c r="J267" s="804"/>
      <c r="K267" s="804"/>
      <c r="L267" s="804"/>
      <c r="M267" s="804"/>
      <c r="N267" s="804"/>
      <c r="O267" s="804"/>
      <c r="P267" s="804"/>
      <c r="Q267" s="804"/>
      <c r="R267" s="804"/>
      <c r="S267" s="804"/>
      <c r="T267" s="804"/>
      <c r="U267" s="804"/>
      <c r="V267" s="804"/>
      <c r="W267" s="804"/>
      <c r="X267" s="804"/>
      <c r="Y267" s="804"/>
      <c r="Z267" s="805"/>
      <c r="AA267" s="801" t="s">
        <v>55</v>
      </c>
      <c r="AB267" s="796"/>
      <c r="AC267" s="796"/>
      <c r="AD267" s="796"/>
      <c r="AE267" s="796"/>
      <c r="AF267" s="796"/>
      <c r="AG267" s="796"/>
      <c r="AH267" s="796"/>
      <c r="AI267" s="796"/>
      <c r="AJ267" s="796"/>
      <c r="AK267" s="796"/>
      <c r="AL267" s="796"/>
      <c r="AM267" s="796"/>
      <c r="AN267" s="796"/>
      <c r="AO267" s="796"/>
      <c r="AP267" s="796"/>
      <c r="AQ267" s="796"/>
      <c r="AR267" s="797"/>
      <c r="AS267" s="801" t="s">
        <v>634</v>
      </c>
      <c r="AT267" s="796"/>
      <c r="AU267" s="796"/>
      <c r="AV267" s="796"/>
      <c r="AW267" s="796"/>
      <c r="AX267" s="796"/>
      <c r="AY267" s="796"/>
      <c r="AZ267" s="796"/>
      <c r="BA267" s="796"/>
      <c r="BB267" s="796"/>
      <c r="BC267" s="796"/>
      <c r="BD267" s="796"/>
      <c r="BE267" s="796"/>
      <c r="BF267" s="796"/>
      <c r="BG267" s="796"/>
      <c r="BH267" s="796"/>
      <c r="BI267" s="796"/>
      <c r="BJ267" s="797"/>
      <c r="BK267" s="801"/>
      <c r="BL267" s="796"/>
      <c r="BM267" s="796"/>
      <c r="BN267" s="796"/>
      <c r="BO267" s="796"/>
      <c r="BP267" s="796"/>
      <c r="BQ267" s="796"/>
      <c r="BR267" s="796"/>
      <c r="BS267" s="796"/>
      <c r="BT267" s="796"/>
      <c r="BU267" s="796"/>
      <c r="BV267" s="796"/>
      <c r="BW267" s="796"/>
      <c r="BX267" s="796"/>
      <c r="BY267" s="796"/>
      <c r="BZ267" s="796"/>
      <c r="CA267" s="796"/>
      <c r="CB267" s="797"/>
      <c r="CE267" s="13"/>
    </row>
    <row r="268" spans="1:83" s="15" customFormat="1" ht="21" customHeight="1" x14ac:dyDescent="0.4">
      <c r="A268" s="13"/>
      <c r="B268" s="1415"/>
      <c r="C268" s="1416"/>
      <c r="D268" s="1416"/>
      <c r="E268" s="1416"/>
      <c r="F268" s="1416"/>
      <c r="G268" s="1416"/>
      <c r="H268" s="1417"/>
      <c r="I268" s="818"/>
      <c r="J268" s="819"/>
      <c r="K268" s="819"/>
      <c r="L268" s="819"/>
      <c r="M268" s="819"/>
      <c r="N268" s="819"/>
      <c r="O268" s="819"/>
      <c r="P268" s="819"/>
      <c r="Q268" s="819"/>
      <c r="R268" s="819"/>
      <c r="S268" s="819"/>
      <c r="T268" s="819"/>
      <c r="U268" s="819"/>
      <c r="V268" s="819"/>
      <c r="W268" s="819"/>
      <c r="X268" s="819"/>
      <c r="Y268" s="819"/>
      <c r="Z268" s="820"/>
      <c r="AA268" s="802"/>
      <c r="AB268" s="799"/>
      <c r="AC268" s="799"/>
      <c r="AD268" s="799"/>
      <c r="AE268" s="799"/>
      <c r="AF268" s="799"/>
      <c r="AG268" s="799"/>
      <c r="AH268" s="799"/>
      <c r="AI268" s="799"/>
      <c r="AJ268" s="799"/>
      <c r="AK268" s="799"/>
      <c r="AL268" s="799"/>
      <c r="AM268" s="799"/>
      <c r="AN268" s="799"/>
      <c r="AO268" s="799"/>
      <c r="AP268" s="799"/>
      <c r="AQ268" s="799"/>
      <c r="AR268" s="800"/>
      <c r="AS268" s="802"/>
      <c r="AT268" s="799"/>
      <c r="AU268" s="799"/>
      <c r="AV268" s="799"/>
      <c r="AW268" s="799"/>
      <c r="AX268" s="799"/>
      <c r="AY268" s="799"/>
      <c r="AZ268" s="799"/>
      <c r="BA268" s="799"/>
      <c r="BB268" s="799"/>
      <c r="BC268" s="799"/>
      <c r="BD268" s="799"/>
      <c r="BE268" s="799"/>
      <c r="BF268" s="799"/>
      <c r="BG268" s="799"/>
      <c r="BH268" s="799"/>
      <c r="BI268" s="799"/>
      <c r="BJ268" s="800"/>
      <c r="BK268" s="802"/>
      <c r="BL268" s="799"/>
      <c r="BM268" s="799"/>
      <c r="BN268" s="799"/>
      <c r="BO268" s="799"/>
      <c r="BP268" s="799"/>
      <c r="BQ268" s="799"/>
      <c r="BR268" s="799"/>
      <c r="BS268" s="799"/>
      <c r="BT268" s="799"/>
      <c r="BU268" s="799"/>
      <c r="BV268" s="799"/>
      <c r="BW268" s="799"/>
      <c r="BX268" s="799"/>
      <c r="BY268" s="799"/>
      <c r="BZ268" s="799"/>
      <c r="CA268" s="799"/>
      <c r="CB268" s="800"/>
      <c r="CE268" s="13"/>
    </row>
    <row r="269" spans="1:83" s="15" customFormat="1" ht="21" customHeight="1" x14ac:dyDescent="0.4">
      <c r="A269" s="13"/>
      <c r="B269" s="1415"/>
      <c r="C269" s="1416"/>
      <c r="D269" s="1416"/>
      <c r="E269" s="1416"/>
      <c r="F269" s="1416"/>
      <c r="G269" s="1416"/>
      <c r="H269" s="1417"/>
      <c r="I269" s="818"/>
      <c r="J269" s="819"/>
      <c r="K269" s="819"/>
      <c r="L269" s="819"/>
      <c r="M269" s="819"/>
      <c r="N269" s="819"/>
      <c r="O269" s="819"/>
      <c r="P269" s="819"/>
      <c r="Q269" s="819"/>
      <c r="R269" s="819"/>
      <c r="S269" s="819"/>
      <c r="T269" s="819"/>
      <c r="U269" s="819"/>
      <c r="V269" s="819"/>
      <c r="W269" s="819"/>
      <c r="X269" s="819"/>
      <c r="Y269" s="819"/>
      <c r="Z269" s="820"/>
      <c r="AA269" s="801"/>
      <c r="AB269" s="796"/>
      <c r="AC269" s="796"/>
      <c r="AD269" s="796"/>
      <c r="AE269" s="796"/>
      <c r="AF269" s="796"/>
      <c r="AG269" s="796"/>
      <c r="AH269" s="796"/>
      <c r="AI269" s="796"/>
      <c r="AJ269" s="796"/>
      <c r="AK269" s="796"/>
      <c r="AL269" s="796"/>
      <c r="AM269" s="796"/>
      <c r="AN269" s="796"/>
      <c r="AO269" s="796"/>
      <c r="AP269" s="796"/>
      <c r="AQ269" s="796"/>
      <c r="AR269" s="797"/>
      <c r="AS269" s="801" t="s">
        <v>694</v>
      </c>
      <c r="AT269" s="796"/>
      <c r="AU269" s="796"/>
      <c r="AV269" s="796"/>
      <c r="AW269" s="796"/>
      <c r="AX269" s="796"/>
      <c r="AY269" s="796"/>
      <c r="AZ269" s="796"/>
      <c r="BA269" s="796"/>
      <c r="BB269" s="796"/>
      <c r="BC269" s="796"/>
      <c r="BD269" s="796"/>
      <c r="BE269" s="796"/>
      <c r="BF269" s="796"/>
      <c r="BG269" s="796"/>
      <c r="BH269" s="796"/>
      <c r="BI269" s="796"/>
      <c r="BJ269" s="797"/>
      <c r="BK269" s="801" t="s">
        <v>437</v>
      </c>
      <c r="BL269" s="796"/>
      <c r="BM269" s="796"/>
      <c r="BN269" s="796"/>
      <c r="BO269" s="796"/>
      <c r="BP269" s="796"/>
      <c r="BQ269" s="796"/>
      <c r="BR269" s="796"/>
      <c r="BS269" s="796"/>
      <c r="BT269" s="796"/>
      <c r="BU269" s="796"/>
      <c r="BV269" s="796"/>
      <c r="BW269" s="796"/>
      <c r="BX269" s="796"/>
      <c r="BY269" s="796"/>
      <c r="BZ269" s="796"/>
      <c r="CA269" s="796"/>
      <c r="CB269" s="797"/>
      <c r="CE269" s="13"/>
    </row>
    <row r="270" spans="1:83" s="15" customFormat="1" ht="21" customHeight="1" thickBot="1" x14ac:dyDescent="0.45">
      <c r="A270" s="13"/>
      <c r="B270" s="1418"/>
      <c r="C270" s="1419"/>
      <c r="D270" s="1419"/>
      <c r="E270" s="1419"/>
      <c r="F270" s="1419"/>
      <c r="G270" s="1419"/>
      <c r="H270" s="1420"/>
      <c r="I270" s="806"/>
      <c r="J270" s="807"/>
      <c r="K270" s="807"/>
      <c r="L270" s="807"/>
      <c r="M270" s="807"/>
      <c r="N270" s="807"/>
      <c r="O270" s="807"/>
      <c r="P270" s="807"/>
      <c r="Q270" s="807"/>
      <c r="R270" s="807"/>
      <c r="S270" s="807"/>
      <c r="T270" s="807"/>
      <c r="U270" s="807"/>
      <c r="V270" s="807"/>
      <c r="W270" s="807"/>
      <c r="X270" s="807"/>
      <c r="Y270" s="807"/>
      <c r="Z270" s="808"/>
      <c r="AA270" s="809"/>
      <c r="AB270" s="810"/>
      <c r="AC270" s="810"/>
      <c r="AD270" s="810"/>
      <c r="AE270" s="810"/>
      <c r="AF270" s="810"/>
      <c r="AG270" s="810"/>
      <c r="AH270" s="810"/>
      <c r="AI270" s="810"/>
      <c r="AJ270" s="810"/>
      <c r="AK270" s="810"/>
      <c r="AL270" s="810"/>
      <c r="AM270" s="810"/>
      <c r="AN270" s="810"/>
      <c r="AO270" s="810"/>
      <c r="AP270" s="810"/>
      <c r="AQ270" s="810"/>
      <c r="AR270" s="811"/>
      <c r="AS270" s="809"/>
      <c r="AT270" s="810"/>
      <c r="AU270" s="810"/>
      <c r="AV270" s="810"/>
      <c r="AW270" s="810"/>
      <c r="AX270" s="810"/>
      <c r="AY270" s="810"/>
      <c r="AZ270" s="810"/>
      <c r="BA270" s="810"/>
      <c r="BB270" s="810"/>
      <c r="BC270" s="810"/>
      <c r="BD270" s="810"/>
      <c r="BE270" s="810"/>
      <c r="BF270" s="810"/>
      <c r="BG270" s="810"/>
      <c r="BH270" s="810"/>
      <c r="BI270" s="810"/>
      <c r="BJ270" s="811"/>
      <c r="BK270" s="809"/>
      <c r="BL270" s="810"/>
      <c r="BM270" s="810"/>
      <c r="BN270" s="810"/>
      <c r="BO270" s="810"/>
      <c r="BP270" s="810"/>
      <c r="BQ270" s="810"/>
      <c r="BR270" s="810"/>
      <c r="BS270" s="810"/>
      <c r="BT270" s="810"/>
      <c r="BU270" s="810"/>
      <c r="BV270" s="810"/>
      <c r="BW270" s="810"/>
      <c r="BX270" s="810"/>
      <c r="BY270" s="810"/>
      <c r="BZ270" s="810"/>
      <c r="CA270" s="810"/>
      <c r="CB270" s="811"/>
      <c r="CE270" s="13"/>
    </row>
    <row r="271" spans="1:83" s="15" customFormat="1" ht="35.25" customHeight="1" thickBot="1" x14ac:dyDescent="0.45">
      <c r="A271" s="306"/>
      <c r="B271" s="1523" t="s">
        <v>698</v>
      </c>
      <c r="C271" s="1523"/>
      <c r="D271" s="1523"/>
      <c r="E271" s="1523"/>
      <c r="F271" s="1523"/>
      <c r="G271" s="1523"/>
      <c r="H271" s="1523"/>
      <c r="I271" s="1523"/>
      <c r="J271" s="1523"/>
      <c r="K271" s="1523"/>
      <c r="L271" s="1523"/>
      <c r="M271" s="1523"/>
      <c r="N271" s="1523"/>
      <c r="O271" s="1523"/>
      <c r="P271" s="1523"/>
      <c r="Q271" s="1523"/>
      <c r="R271" s="1523"/>
      <c r="S271" s="1523"/>
      <c r="T271" s="1523"/>
      <c r="U271" s="1523"/>
      <c r="V271" s="1523"/>
      <c r="W271" s="1523"/>
      <c r="X271" s="1523"/>
      <c r="Y271" s="1523"/>
      <c r="Z271" s="1523"/>
      <c r="AA271" s="1523"/>
      <c r="AB271" s="1523"/>
      <c r="AC271" s="1523"/>
      <c r="CE271" s="13"/>
    </row>
    <row r="272" spans="1:83" s="15" customFormat="1" ht="21" customHeight="1" x14ac:dyDescent="0.4">
      <c r="A272" s="13"/>
      <c r="E272" s="885" t="s">
        <v>438</v>
      </c>
      <c r="F272" s="886"/>
      <c r="G272" s="886"/>
      <c r="H272" s="886"/>
      <c r="I272" s="886"/>
      <c r="J272" s="886"/>
      <c r="K272" s="886"/>
      <c r="L272" s="886"/>
      <c r="M272" s="886"/>
      <c r="N272" s="886"/>
      <c r="O272" s="886"/>
      <c r="P272" s="886"/>
      <c r="Q272" s="821" t="s">
        <v>665</v>
      </c>
      <c r="R272" s="822"/>
      <c r="S272" s="822"/>
      <c r="T272" s="822"/>
      <c r="U272" s="822"/>
      <c r="V272" s="822"/>
      <c r="W272" s="822"/>
      <c r="X272" s="822"/>
      <c r="Y272" s="822"/>
      <c r="Z272" s="822"/>
      <c r="AA272" s="822"/>
      <c r="AB272" s="822"/>
      <c r="AC272" s="822"/>
      <c r="AD272" s="822"/>
      <c r="AE272" s="822"/>
      <c r="AF272" s="822"/>
      <c r="AG272" s="822"/>
      <c r="AH272" s="822"/>
      <c r="AI272" s="822"/>
      <c r="AJ272" s="822"/>
      <c r="AK272" s="822"/>
      <c r="AL272" s="822"/>
      <c r="AM272" s="822"/>
      <c r="AN272" s="822"/>
      <c r="AO272" s="822"/>
      <c r="AP272" s="822"/>
      <c r="AQ272" s="822"/>
      <c r="AR272" s="822"/>
      <c r="AS272" s="822"/>
      <c r="AT272" s="822"/>
      <c r="AU272" s="822"/>
      <c r="AV272" s="822"/>
      <c r="AW272" s="822"/>
      <c r="AX272" s="822"/>
      <c r="AY272" s="822"/>
      <c r="AZ272" s="822"/>
      <c r="BA272" s="822"/>
      <c r="BB272" s="822"/>
      <c r="BC272" s="822"/>
      <c r="BD272" s="822"/>
      <c r="BE272" s="822"/>
      <c r="BF272" s="822"/>
      <c r="BG272" s="822"/>
      <c r="BH272" s="822"/>
      <c r="BI272" s="822"/>
      <c r="BJ272" s="822"/>
      <c r="BK272" s="822"/>
      <c r="BL272" s="822"/>
      <c r="BM272" s="822"/>
      <c r="BN272" s="822"/>
      <c r="BO272" s="822"/>
      <c r="BP272" s="822"/>
      <c r="BQ272" s="822"/>
      <c r="BR272" s="823"/>
      <c r="CE272" s="13"/>
    </row>
    <row r="273" spans="1:83" s="15" customFormat="1" ht="21" customHeight="1" x14ac:dyDescent="0.4">
      <c r="A273" s="13"/>
      <c r="E273" s="887"/>
      <c r="F273" s="1196"/>
      <c r="G273" s="1196"/>
      <c r="H273" s="1196"/>
      <c r="I273" s="1196"/>
      <c r="J273" s="1196"/>
      <c r="K273" s="1196"/>
      <c r="L273" s="1196"/>
      <c r="M273" s="1196"/>
      <c r="N273" s="1196"/>
      <c r="O273" s="1196"/>
      <c r="P273" s="1196"/>
      <c r="Q273" s="824"/>
      <c r="R273" s="825"/>
      <c r="S273" s="825"/>
      <c r="T273" s="825"/>
      <c r="U273" s="825"/>
      <c r="V273" s="825"/>
      <c r="W273" s="825"/>
      <c r="X273" s="825"/>
      <c r="Y273" s="825"/>
      <c r="Z273" s="825"/>
      <c r="AA273" s="825"/>
      <c r="AB273" s="825"/>
      <c r="AC273" s="825"/>
      <c r="AD273" s="825"/>
      <c r="AE273" s="825"/>
      <c r="AF273" s="825"/>
      <c r="AG273" s="825"/>
      <c r="AH273" s="825"/>
      <c r="AI273" s="825"/>
      <c r="AJ273" s="825"/>
      <c r="AK273" s="825"/>
      <c r="AL273" s="825"/>
      <c r="AM273" s="825"/>
      <c r="AN273" s="825"/>
      <c r="AO273" s="825"/>
      <c r="AP273" s="825"/>
      <c r="AQ273" s="825"/>
      <c r="AR273" s="825"/>
      <c r="AS273" s="825"/>
      <c r="AT273" s="825"/>
      <c r="AU273" s="825"/>
      <c r="AV273" s="825"/>
      <c r="AW273" s="825"/>
      <c r="AX273" s="825"/>
      <c r="AY273" s="825"/>
      <c r="AZ273" s="825"/>
      <c r="BA273" s="825"/>
      <c r="BB273" s="825"/>
      <c r="BC273" s="825"/>
      <c r="BD273" s="825"/>
      <c r="BE273" s="825"/>
      <c r="BF273" s="825"/>
      <c r="BG273" s="825"/>
      <c r="BH273" s="825"/>
      <c r="BI273" s="825"/>
      <c r="BJ273" s="825"/>
      <c r="BK273" s="825"/>
      <c r="BL273" s="825"/>
      <c r="BM273" s="825"/>
      <c r="BN273" s="825"/>
      <c r="BO273" s="825"/>
      <c r="BP273" s="825"/>
      <c r="BQ273" s="825"/>
      <c r="BR273" s="826"/>
      <c r="CE273" s="13"/>
    </row>
    <row r="274" spans="1:83" s="15" customFormat="1" ht="21" customHeight="1" thickBot="1" x14ac:dyDescent="0.45">
      <c r="A274" s="13"/>
      <c r="E274" s="889"/>
      <c r="F274" s="890"/>
      <c r="G274" s="890"/>
      <c r="H274" s="890"/>
      <c r="I274" s="890"/>
      <c r="J274" s="890"/>
      <c r="K274" s="890"/>
      <c r="L274" s="890"/>
      <c r="M274" s="890"/>
      <c r="N274" s="890"/>
      <c r="O274" s="890"/>
      <c r="P274" s="890"/>
      <c r="Q274" s="79" t="s">
        <v>331</v>
      </c>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c r="AU274" s="75"/>
      <c r="AV274" s="75"/>
      <c r="AW274" s="75"/>
      <c r="AX274" s="75"/>
      <c r="AY274" s="75"/>
      <c r="AZ274" s="75"/>
      <c r="BA274" s="75"/>
      <c r="BB274" s="75"/>
      <c r="BC274" s="75"/>
      <c r="BD274" s="75"/>
      <c r="BE274" s="75"/>
      <c r="BF274" s="75"/>
      <c r="BG274" s="75"/>
      <c r="BH274" s="233"/>
      <c r="BI274" s="233"/>
      <c r="BJ274" s="233"/>
      <c r="BK274" s="233"/>
      <c r="BL274" s="233"/>
      <c r="BM274" s="233"/>
      <c r="BN274" s="233"/>
      <c r="BO274" s="233"/>
      <c r="BP274" s="233"/>
      <c r="BQ274" s="74"/>
      <c r="BR274" s="73"/>
      <c r="CE274" s="13"/>
    </row>
    <row r="275" spans="1:83" s="15" customFormat="1" ht="21" customHeight="1" x14ac:dyDescent="0.4">
      <c r="A275" s="13"/>
      <c r="E275" s="1197" t="s">
        <v>439</v>
      </c>
      <c r="F275" s="1198"/>
      <c r="G275" s="1198"/>
      <c r="H275" s="1198"/>
      <c r="I275" s="1198"/>
      <c r="J275" s="1198"/>
      <c r="K275" s="1198"/>
      <c r="L275" s="1198"/>
      <c r="M275" s="1198"/>
      <c r="N275" s="1198"/>
      <c r="O275" s="1198"/>
      <c r="P275" s="1198"/>
      <c r="Q275" s="83" t="s">
        <v>351</v>
      </c>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234"/>
      <c r="BI275" s="234"/>
      <c r="BJ275" s="234"/>
      <c r="BK275" s="234"/>
      <c r="BL275" s="234"/>
      <c r="BM275" s="234"/>
      <c r="BN275" s="234"/>
      <c r="BO275" s="234"/>
      <c r="BP275" s="234"/>
      <c r="BQ275" s="81"/>
      <c r="BR275" s="80"/>
      <c r="CE275" s="13"/>
    </row>
    <row r="276" spans="1:83" s="15" customFormat="1" ht="21" customHeight="1" x14ac:dyDescent="0.4">
      <c r="A276" s="13"/>
      <c r="E276" s="1199"/>
      <c r="F276" s="1200"/>
      <c r="G276" s="1200"/>
      <c r="H276" s="1200"/>
      <c r="I276" s="1200"/>
      <c r="J276" s="1200"/>
      <c r="K276" s="1200"/>
      <c r="L276" s="1200"/>
      <c r="M276" s="1200"/>
      <c r="N276" s="1200"/>
      <c r="O276" s="1200"/>
      <c r="P276" s="1200"/>
      <c r="Q276" s="307" t="s">
        <v>669</v>
      </c>
      <c r="R276" s="78"/>
      <c r="S276" s="78"/>
      <c r="T276" s="78"/>
      <c r="U276" s="78"/>
      <c r="V276" s="78"/>
      <c r="W276" s="78"/>
      <c r="X276" s="78"/>
      <c r="Y276" s="78"/>
      <c r="Z276" s="78"/>
      <c r="AA276" s="78"/>
      <c r="AB276" s="78"/>
      <c r="AC276" s="78"/>
      <c r="AD276" s="78"/>
      <c r="AE276" s="78"/>
      <c r="AF276" s="78"/>
      <c r="AG276" s="78"/>
      <c r="AH276" s="78"/>
      <c r="AI276" s="78"/>
      <c r="AJ276" s="78"/>
      <c r="AK276" s="78"/>
      <c r="AL276" s="78"/>
      <c r="AM276" s="78"/>
      <c r="AN276" s="78"/>
      <c r="AO276" s="78"/>
      <c r="AP276" s="78"/>
      <c r="AQ276" s="78"/>
      <c r="AR276" s="78"/>
      <c r="AS276" s="78"/>
      <c r="AT276" s="78"/>
      <c r="AU276" s="78"/>
      <c r="AV276" s="78"/>
      <c r="AW276" s="78"/>
      <c r="AX276" s="78"/>
      <c r="AY276" s="78"/>
      <c r="AZ276" s="78"/>
      <c r="BA276" s="78"/>
      <c r="BB276" s="78"/>
      <c r="BC276" s="78"/>
      <c r="BD276" s="78"/>
      <c r="BE276" s="78"/>
      <c r="BF276" s="78"/>
      <c r="BG276" s="78"/>
      <c r="BH276" s="14"/>
      <c r="BI276" s="14"/>
      <c r="BJ276" s="14"/>
      <c r="BK276" s="14"/>
      <c r="BL276" s="14"/>
      <c r="BM276" s="14"/>
      <c r="BN276" s="14"/>
      <c r="BO276" s="14"/>
      <c r="BP276" s="14"/>
      <c r="BR276" s="77"/>
      <c r="CE276" s="13"/>
    </row>
    <row r="277" spans="1:83" s="15" customFormat="1" ht="21" customHeight="1" thickBot="1" x14ac:dyDescent="0.45">
      <c r="A277" s="13"/>
      <c r="E277" s="1201"/>
      <c r="F277" s="1202"/>
      <c r="G277" s="1202"/>
      <c r="H277" s="1202"/>
      <c r="I277" s="1202"/>
      <c r="J277" s="1202"/>
      <c r="K277" s="1202"/>
      <c r="L277" s="1202"/>
      <c r="M277" s="1202"/>
      <c r="N277" s="1202"/>
      <c r="O277" s="1202"/>
      <c r="P277" s="1202"/>
      <c r="Q277" s="76"/>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75"/>
      <c r="AW277" s="75"/>
      <c r="AX277" s="75"/>
      <c r="AY277" s="75"/>
      <c r="AZ277" s="75"/>
      <c r="BA277" s="75"/>
      <c r="BB277" s="75"/>
      <c r="BC277" s="75"/>
      <c r="BD277" s="75"/>
      <c r="BE277" s="75"/>
      <c r="BF277" s="75"/>
      <c r="BG277" s="75"/>
      <c r="BH277" s="233"/>
      <c r="BI277" s="233"/>
      <c r="BJ277" s="233"/>
      <c r="BK277" s="233"/>
      <c r="BL277" s="233"/>
      <c r="BM277" s="233"/>
      <c r="BN277" s="233"/>
      <c r="BO277" s="233"/>
      <c r="BP277" s="233"/>
      <c r="BQ277" s="74"/>
      <c r="BR277" s="73"/>
      <c r="CE277" s="13"/>
    </row>
    <row r="278" spans="1:83" s="15" customFormat="1" ht="21" customHeight="1" x14ac:dyDescent="0.4">
      <c r="A278" s="13"/>
      <c r="E278" s="873" t="s">
        <v>440</v>
      </c>
      <c r="F278" s="874"/>
      <c r="G278" s="874"/>
      <c r="H278" s="874"/>
      <c r="I278" s="874"/>
      <c r="J278" s="874"/>
      <c r="K278" s="874"/>
      <c r="L278" s="874"/>
      <c r="M278" s="874"/>
      <c r="N278" s="874"/>
      <c r="O278" s="874"/>
      <c r="P278" s="874"/>
      <c r="Q278" s="83" t="s">
        <v>350</v>
      </c>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234"/>
      <c r="BI278" s="234"/>
      <c r="BJ278" s="234"/>
      <c r="BK278" s="234"/>
      <c r="BL278" s="234"/>
      <c r="BM278" s="234"/>
      <c r="BN278" s="234"/>
      <c r="BO278" s="234"/>
      <c r="BP278" s="234"/>
      <c r="BQ278" s="81"/>
      <c r="BR278" s="80"/>
      <c r="CE278" s="13"/>
    </row>
    <row r="279" spans="1:83" s="15" customFormat="1" ht="21" customHeight="1" x14ac:dyDescent="0.4">
      <c r="A279" s="13"/>
      <c r="E279" s="875"/>
      <c r="F279" s="876"/>
      <c r="G279" s="876"/>
      <c r="H279" s="876"/>
      <c r="I279" s="876"/>
      <c r="J279" s="876"/>
      <c r="K279" s="876"/>
      <c r="L279" s="876"/>
      <c r="M279" s="876"/>
      <c r="N279" s="876"/>
      <c r="O279" s="876"/>
      <c r="P279" s="876"/>
      <c r="Q279" s="79" t="s">
        <v>446</v>
      </c>
      <c r="R279" s="78"/>
      <c r="S279" s="78"/>
      <c r="T279" s="78"/>
      <c r="U279" s="78"/>
      <c r="V279" s="78"/>
      <c r="W279" s="78"/>
      <c r="X279" s="78"/>
      <c r="Y279" s="78"/>
      <c r="Z279" s="78"/>
      <c r="AA279" s="78"/>
      <c r="AB279" s="78"/>
      <c r="AC279" s="78"/>
      <c r="AD279" s="78"/>
      <c r="AE279" s="78"/>
      <c r="AF279" s="78"/>
      <c r="AG279" s="78"/>
      <c r="AH279" s="78"/>
      <c r="AI279" s="78"/>
      <c r="AJ279" s="78"/>
      <c r="AK279" s="78"/>
      <c r="AL279" s="78"/>
      <c r="AM279" s="78"/>
      <c r="AN279" s="78"/>
      <c r="AO279" s="78"/>
      <c r="AP279" s="78"/>
      <c r="AQ279" s="78"/>
      <c r="AR279" s="78"/>
      <c r="AS279" s="78"/>
      <c r="AT279" s="78"/>
      <c r="AU279" s="78"/>
      <c r="AV279" s="78"/>
      <c r="AW279" s="78"/>
      <c r="AX279" s="78"/>
      <c r="AY279" s="78"/>
      <c r="AZ279" s="78"/>
      <c r="BA279" s="78"/>
      <c r="BB279" s="78"/>
      <c r="BC279" s="78"/>
      <c r="BD279" s="78"/>
      <c r="BE279" s="78"/>
      <c r="BF279" s="78"/>
      <c r="BG279" s="78"/>
      <c r="BH279" s="14"/>
      <c r="BI279" s="14"/>
      <c r="BJ279" s="14"/>
      <c r="BK279" s="14"/>
      <c r="BL279" s="14"/>
      <c r="BM279" s="14"/>
      <c r="BN279" s="14"/>
      <c r="BO279" s="14"/>
      <c r="BP279" s="14"/>
      <c r="BR279" s="77"/>
      <c r="CE279" s="13"/>
    </row>
    <row r="280" spans="1:83" s="15" customFormat="1" ht="21" customHeight="1" thickBot="1" x14ac:dyDescent="0.45">
      <c r="A280" s="13"/>
      <c r="E280" s="877"/>
      <c r="F280" s="878"/>
      <c r="G280" s="878"/>
      <c r="H280" s="878"/>
      <c r="I280" s="878"/>
      <c r="J280" s="878"/>
      <c r="K280" s="878"/>
      <c r="L280" s="878"/>
      <c r="M280" s="878"/>
      <c r="N280" s="878"/>
      <c r="O280" s="878"/>
      <c r="P280" s="878"/>
      <c r="Q280" s="308" t="s">
        <v>670</v>
      </c>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75"/>
      <c r="AW280" s="75"/>
      <c r="AX280" s="75"/>
      <c r="AY280" s="75"/>
      <c r="AZ280" s="75"/>
      <c r="BA280" s="75"/>
      <c r="BB280" s="75"/>
      <c r="BC280" s="75"/>
      <c r="BD280" s="75"/>
      <c r="BE280" s="75"/>
      <c r="BF280" s="75"/>
      <c r="BG280" s="75"/>
      <c r="BH280" s="233"/>
      <c r="BI280" s="233"/>
      <c r="BJ280" s="233"/>
      <c r="BK280" s="233"/>
      <c r="BL280" s="233"/>
      <c r="BM280" s="233"/>
      <c r="BN280" s="233"/>
      <c r="BO280" s="233"/>
      <c r="BP280" s="233"/>
      <c r="BQ280" s="74"/>
      <c r="BR280" s="73"/>
      <c r="CE280" s="13"/>
    </row>
    <row r="281" spans="1:83" s="15" customFormat="1" ht="21" customHeight="1" x14ac:dyDescent="0.4">
      <c r="E281" s="879" t="s">
        <v>441</v>
      </c>
      <c r="F281" s="880"/>
      <c r="G281" s="880"/>
      <c r="H281" s="880"/>
      <c r="I281" s="880"/>
      <c r="J281" s="880"/>
      <c r="K281" s="880"/>
      <c r="L281" s="880"/>
      <c r="M281" s="880"/>
      <c r="N281" s="880"/>
      <c r="O281" s="880"/>
      <c r="P281" s="880"/>
      <c r="Q281" s="83" t="s">
        <v>348</v>
      </c>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234"/>
      <c r="BI281" s="234"/>
      <c r="BJ281" s="234"/>
      <c r="BK281" s="234"/>
      <c r="BL281" s="234"/>
      <c r="BM281" s="234"/>
      <c r="BN281" s="234"/>
      <c r="BO281" s="234"/>
      <c r="BP281" s="234"/>
      <c r="BQ281" s="81"/>
      <c r="BR281" s="80"/>
    </row>
    <row r="282" spans="1:83" s="15" customFormat="1" ht="21" customHeight="1" x14ac:dyDescent="0.4">
      <c r="E282" s="881"/>
      <c r="F282" s="882"/>
      <c r="G282" s="882"/>
      <c r="H282" s="882"/>
      <c r="I282" s="882"/>
      <c r="J282" s="882"/>
      <c r="K282" s="882"/>
      <c r="L282" s="882"/>
      <c r="M282" s="882"/>
      <c r="N282" s="882"/>
      <c r="O282" s="882"/>
      <c r="P282" s="882"/>
      <c r="Q282" s="307" t="s">
        <v>671</v>
      </c>
      <c r="R282" s="78"/>
      <c r="S282" s="78"/>
      <c r="T282" s="78"/>
      <c r="U282" s="78"/>
      <c r="V282" s="78"/>
      <c r="W282" s="78"/>
      <c r="X282" s="78"/>
      <c r="Y282" s="78"/>
      <c r="Z282" s="78"/>
      <c r="AA282" s="78"/>
      <c r="AB282" s="78"/>
      <c r="AC282" s="78"/>
      <c r="AD282" s="78"/>
      <c r="AE282" s="78"/>
      <c r="AF282" s="78"/>
      <c r="AG282" s="78"/>
      <c r="AH282" s="78"/>
      <c r="AI282" s="78"/>
      <c r="AJ282" s="78"/>
      <c r="AK282" s="78"/>
      <c r="AL282" s="78"/>
      <c r="AM282" s="78"/>
      <c r="AN282" s="78"/>
      <c r="AO282" s="78"/>
      <c r="AP282" s="78"/>
      <c r="AQ282" s="78"/>
      <c r="AR282" s="78"/>
      <c r="AS282" s="78"/>
      <c r="AT282" s="78"/>
      <c r="AU282" s="78"/>
      <c r="AV282" s="78"/>
      <c r="AW282" s="78"/>
      <c r="AX282" s="78"/>
      <c r="AY282" s="78"/>
      <c r="AZ282" s="78"/>
      <c r="BA282" s="78"/>
      <c r="BB282" s="78"/>
      <c r="BC282" s="78"/>
      <c r="BD282" s="78"/>
      <c r="BE282" s="78"/>
      <c r="BF282" s="78"/>
      <c r="BG282" s="78"/>
      <c r="BH282" s="14"/>
      <c r="BI282" s="14"/>
      <c r="BJ282" s="14"/>
      <c r="BK282" s="14"/>
      <c r="BL282" s="14"/>
      <c r="BM282" s="14"/>
      <c r="BN282" s="14"/>
      <c r="BO282" s="14"/>
      <c r="BP282" s="14"/>
      <c r="BR282" s="77"/>
    </row>
    <row r="283" spans="1:83" s="15" customFormat="1" ht="21" customHeight="1" thickBot="1" x14ac:dyDescent="0.45">
      <c r="E283" s="883"/>
      <c r="F283" s="884"/>
      <c r="G283" s="884"/>
      <c r="H283" s="884"/>
      <c r="I283" s="884"/>
      <c r="J283" s="884"/>
      <c r="K283" s="884"/>
      <c r="L283" s="884"/>
      <c r="M283" s="884"/>
      <c r="N283" s="884"/>
      <c r="O283" s="884"/>
      <c r="P283" s="884"/>
      <c r="Q283" s="76" t="s">
        <v>447</v>
      </c>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c r="AV283" s="75"/>
      <c r="AW283" s="75"/>
      <c r="AX283" s="75"/>
      <c r="AY283" s="75"/>
      <c r="AZ283" s="75"/>
      <c r="BA283" s="75"/>
      <c r="BB283" s="75"/>
      <c r="BC283" s="75"/>
      <c r="BD283" s="75"/>
      <c r="BE283" s="75"/>
      <c r="BF283" s="75"/>
      <c r="BG283" s="75"/>
      <c r="BH283" s="233"/>
      <c r="BI283" s="233"/>
      <c r="BJ283" s="233"/>
      <c r="BK283" s="233"/>
      <c r="BL283" s="233"/>
      <c r="BM283" s="233"/>
      <c r="BN283" s="233"/>
      <c r="BO283" s="233"/>
      <c r="BP283" s="233"/>
      <c r="BQ283" s="74"/>
      <c r="BR283" s="73"/>
    </row>
    <row r="284" spans="1:83" s="15" customFormat="1" ht="21" customHeight="1" x14ac:dyDescent="0.4">
      <c r="E284" s="1524" t="s">
        <v>699</v>
      </c>
      <c r="F284" s="1525"/>
      <c r="G284" s="1525"/>
      <c r="H284" s="1525"/>
      <c r="I284" s="1525"/>
      <c r="J284" s="1525"/>
      <c r="K284" s="1525"/>
      <c r="L284" s="1525"/>
      <c r="M284" s="1525"/>
      <c r="N284" s="1525"/>
      <c r="O284" s="1525"/>
      <c r="P284" s="1526"/>
      <c r="Q284" s="1532" t="s">
        <v>700</v>
      </c>
      <c r="R284" s="1533"/>
      <c r="S284" s="1533"/>
      <c r="T284" s="1533"/>
      <c r="U284" s="1533"/>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234"/>
      <c r="BI284" s="234"/>
      <c r="BJ284" s="234"/>
      <c r="BK284" s="234"/>
      <c r="BL284" s="234"/>
      <c r="BM284" s="234"/>
      <c r="BN284" s="234"/>
      <c r="BO284" s="234"/>
      <c r="BP284" s="234"/>
      <c r="BQ284" s="81"/>
      <c r="BR284" s="80"/>
    </row>
    <row r="285" spans="1:83" s="15" customFormat="1" ht="21" customHeight="1" thickBot="1" x14ac:dyDescent="0.45">
      <c r="E285" s="1527"/>
      <c r="F285" s="1528"/>
      <c r="G285" s="1528"/>
      <c r="H285" s="1528"/>
      <c r="I285" s="1528"/>
      <c r="J285" s="1528"/>
      <c r="K285" s="1528"/>
      <c r="L285" s="1528"/>
      <c r="M285" s="1528"/>
      <c r="N285" s="1528"/>
      <c r="O285" s="1528"/>
      <c r="P285" s="1529"/>
      <c r="Q285" s="1534" t="s">
        <v>702</v>
      </c>
      <c r="R285" s="531"/>
      <c r="S285" s="531"/>
      <c r="T285" s="531"/>
      <c r="U285" s="531"/>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75"/>
      <c r="AW285" s="75"/>
      <c r="AX285" s="75"/>
      <c r="AY285" s="75"/>
      <c r="AZ285" s="75"/>
      <c r="BA285" s="75"/>
      <c r="BB285" s="75"/>
      <c r="BC285" s="75"/>
      <c r="BD285" s="75"/>
      <c r="BE285" s="75"/>
      <c r="BF285" s="75"/>
      <c r="BG285" s="75"/>
      <c r="BH285" s="233"/>
      <c r="BI285" s="233"/>
      <c r="BJ285" s="233"/>
      <c r="BK285" s="233"/>
      <c r="BL285" s="233"/>
      <c r="BM285" s="233"/>
      <c r="BN285" s="233"/>
      <c r="BO285" s="233"/>
      <c r="BP285" s="233"/>
      <c r="BQ285" s="74"/>
      <c r="BR285" s="73"/>
    </row>
    <row r="286" spans="1:83" s="15" customFormat="1" ht="21" customHeight="1" thickBot="1" x14ac:dyDescent="0.45"/>
    <row r="287" spans="1:83" s="15" customFormat="1" ht="21" customHeight="1" x14ac:dyDescent="0.4">
      <c r="E287" s="232"/>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c r="BZ287" s="81"/>
      <c r="CA287" s="80"/>
    </row>
    <row r="288" spans="1:83" s="15" customFormat="1" ht="21" customHeight="1" x14ac:dyDescent="0.4">
      <c r="E288" s="227"/>
      <c r="F288" s="133" t="s">
        <v>329</v>
      </c>
      <c r="G288" s="98"/>
      <c r="H288" s="98"/>
      <c r="I288" s="98"/>
      <c r="J288" s="98"/>
      <c r="K288" s="98"/>
      <c r="L288" s="98"/>
      <c r="M288" s="98"/>
      <c r="N288" s="98"/>
      <c r="O288" s="98"/>
      <c r="P288" s="98"/>
      <c r="Q288" s="98"/>
      <c r="R288" s="98"/>
      <c r="S288" s="98"/>
      <c r="T288" s="98"/>
      <c r="U288" s="98"/>
      <c r="V288" s="98"/>
      <c r="W288" s="98"/>
      <c r="X288" s="98"/>
      <c r="Y288" s="98"/>
      <c r="Z288" s="98"/>
      <c r="AA288" s="98"/>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CA288" s="77"/>
    </row>
    <row r="289" spans="1:83" s="15" customFormat="1" ht="21" customHeight="1" x14ac:dyDescent="0.4">
      <c r="E289" s="227"/>
      <c r="F289" s="1191"/>
      <c r="G289" s="1191"/>
      <c r="H289" s="1191"/>
      <c r="I289" s="1191"/>
      <c r="J289" s="1191"/>
      <c r="K289" s="1191"/>
      <c r="L289" s="1191"/>
      <c r="M289" s="1191"/>
      <c r="N289" s="1191"/>
      <c r="O289" s="1191"/>
      <c r="P289" s="1191"/>
      <c r="Q289" s="1191"/>
      <c r="R289" s="1191"/>
      <c r="S289" s="1191"/>
      <c r="T289" s="1191"/>
      <c r="U289" s="1191"/>
      <c r="V289" s="1191"/>
      <c r="W289" s="1191"/>
      <c r="X289" s="1191"/>
      <c r="Y289" s="1191"/>
      <c r="Z289" s="1191"/>
      <c r="AA289" s="1191"/>
      <c r="AB289" s="1191"/>
      <c r="AC289" s="1191"/>
      <c r="AD289" s="1191"/>
      <c r="AE289" s="1191"/>
      <c r="AF289" s="1191"/>
      <c r="AG289" s="1191"/>
      <c r="AH289" s="1191"/>
      <c r="AI289" s="1191"/>
      <c r="AJ289" s="1191"/>
      <c r="AK289" s="1191"/>
      <c r="AL289" s="1191"/>
      <c r="AM289" s="1191"/>
      <c r="AN289" s="1191"/>
      <c r="AO289" s="1191"/>
      <c r="AP289" s="1191"/>
      <c r="AQ289" s="1191"/>
      <c r="AR289" s="1191"/>
      <c r="AS289" s="1191"/>
      <c r="AT289" s="1191"/>
      <c r="AU289" s="1191"/>
      <c r="AV289" s="1191"/>
      <c r="AW289" s="1191"/>
      <c r="AX289" s="1191"/>
      <c r="AY289" s="1191"/>
      <c r="AZ289" s="1191"/>
      <c r="BA289" s="1191"/>
      <c r="BB289" s="1191"/>
      <c r="BC289" s="1191"/>
      <c r="BD289" s="1191"/>
      <c r="BE289" s="1191"/>
      <c r="BF289" s="1191"/>
      <c r="BG289" s="1191"/>
      <c r="BH289" s="1191"/>
      <c r="BI289" s="1191"/>
      <c r="BJ289" s="1191"/>
      <c r="BK289" s="1191"/>
      <c r="BL289" s="1191"/>
      <c r="BM289" s="1191"/>
      <c r="BN289" s="1191"/>
      <c r="BO289" s="1191"/>
      <c r="BP289" s="1191"/>
      <c r="BQ289" s="1191"/>
      <c r="BR289" s="1191"/>
      <c r="BS289" s="1191"/>
      <c r="BT289" s="1191"/>
      <c r="BU289" s="1191"/>
      <c r="BV289" s="1191"/>
      <c r="BW289" s="1191"/>
      <c r="BX289" s="1191"/>
      <c r="BY289" s="1191"/>
      <c r="BZ289" s="1191"/>
      <c r="CA289" s="77"/>
    </row>
    <row r="290" spans="1:83" s="15" customFormat="1" ht="21" customHeight="1" x14ac:dyDescent="0.4">
      <c r="A290" s="13"/>
      <c r="B290" s="13"/>
      <c r="C290" s="226"/>
      <c r="D290" s="226"/>
      <c r="E290" s="227"/>
      <c r="F290" s="1191"/>
      <c r="G290" s="1191"/>
      <c r="H290" s="1191"/>
      <c r="I290" s="1191"/>
      <c r="J290" s="1191"/>
      <c r="K290" s="1191"/>
      <c r="L290" s="1191"/>
      <c r="M290" s="1191"/>
      <c r="N290" s="1191"/>
      <c r="O290" s="1191"/>
      <c r="P290" s="1191"/>
      <c r="Q290" s="1191"/>
      <c r="R290" s="1191"/>
      <c r="S290" s="1191"/>
      <c r="T290" s="1191"/>
      <c r="U290" s="1191"/>
      <c r="V290" s="1191"/>
      <c r="W290" s="1191"/>
      <c r="X290" s="1191"/>
      <c r="Y290" s="1191"/>
      <c r="Z290" s="1191"/>
      <c r="AA290" s="1191"/>
      <c r="AB290" s="1191"/>
      <c r="AC290" s="1191"/>
      <c r="AD290" s="1191"/>
      <c r="AE290" s="1191"/>
      <c r="AF290" s="1191"/>
      <c r="AG290" s="1191"/>
      <c r="AH290" s="1191"/>
      <c r="AI290" s="1191"/>
      <c r="AJ290" s="1191"/>
      <c r="AK290" s="1191"/>
      <c r="AL290" s="1191"/>
      <c r="AM290" s="1191"/>
      <c r="AN290" s="1191"/>
      <c r="AO290" s="1191"/>
      <c r="AP290" s="1191"/>
      <c r="AQ290" s="1191"/>
      <c r="AR290" s="1191"/>
      <c r="AS290" s="1191"/>
      <c r="AT290" s="1191"/>
      <c r="AU290" s="1191"/>
      <c r="AV290" s="1191"/>
      <c r="AW290" s="1191"/>
      <c r="AX290" s="1191"/>
      <c r="AY290" s="1191"/>
      <c r="AZ290" s="1191"/>
      <c r="BA290" s="1191"/>
      <c r="BB290" s="1191"/>
      <c r="BC290" s="1191"/>
      <c r="BD290" s="1191"/>
      <c r="BE290" s="1191"/>
      <c r="BF290" s="1191"/>
      <c r="BG290" s="1191"/>
      <c r="BH290" s="1191"/>
      <c r="BI290" s="1191"/>
      <c r="BJ290" s="1191"/>
      <c r="BK290" s="1191"/>
      <c r="BL290" s="1191"/>
      <c r="BM290" s="1191"/>
      <c r="BN290" s="1191"/>
      <c r="BO290" s="1191"/>
      <c r="BP290" s="1191"/>
      <c r="BQ290" s="1191"/>
      <c r="BR290" s="1191"/>
      <c r="BS290" s="1191"/>
      <c r="BT290" s="1191"/>
      <c r="BU290" s="1191"/>
      <c r="BV290" s="1191"/>
      <c r="BW290" s="1191"/>
      <c r="BX290" s="1191"/>
      <c r="BY290" s="1191"/>
      <c r="BZ290" s="1191"/>
      <c r="CA290" s="77"/>
      <c r="CE290" s="13"/>
    </row>
    <row r="291" spans="1:83" s="15" customFormat="1" ht="21" customHeight="1" x14ac:dyDescent="0.4">
      <c r="A291" s="13"/>
      <c r="B291" s="13"/>
      <c r="C291" s="226"/>
      <c r="D291" s="226"/>
      <c r="E291" s="227"/>
      <c r="F291" s="1191"/>
      <c r="G291" s="1191"/>
      <c r="H291" s="1191"/>
      <c r="I291" s="1191"/>
      <c r="J291" s="1191"/>
      <c r="K291" s="1191"/>
      <c r="L291" s="1191"/>
      <c r="M291" s="1191"/>
      <c r="N291" s="1191"/>
      <c r="O291" s="1191"/>
      <c r="P291" s="1191"/>
      <c r="Q291" s="1191"/>
      <c r="R291" s="1191"/>
      <c r="S291" s="1191"/>
      <c r="T291" s="1191"/>
      <c r="U291" s="1191"/>
      <c r="V291" s="1191"/>
      <c r="W291" s="1191"/>
      <c r="X291" s="1191"/>
      <c r="Y291" s="1191"/>
      <c r="Z291" s="1191"/>
      <c r="AA291" s="1191"/>
      <c r="AB291" s="1191"/>
      <c r="AC291" s="1191"/>
      <c r="AD291" s="1191"/>
      <c r="AE291" s="1191"/>
      <c r="AF291" s="1191"/>
      <c r="AG291" s="1191"/>
      <c r="AH291" s="1191"/>
      <c r="AI291" s="1191"/>
      <c r="AJ291" s="1191"/>
      <c r="AK291" s="1191"/>
      <c r="AL291" s="1191"/>
      <c r="AM291" s="1191"/>
      <c r="AN291" s="1191"/>
      <c r="AO291" s="1191"/>
      <c r="AP291" s="1191"/>
      <c r="AQ291" s="1191"/>
      <c r="AR291" s="1191"/>
      <c r="AS291" s="1191"/>
      <c r="AT291" s="1191"/>
      <c r="AU291" s="1191"/>
      <c r="AV291" s="1191"/>
      <c r="AW291" s="1191"/>
      <c r="AX291" s="1191"/>
      <c r="AY291" s="1191"/>
      <c r="AZ291" s="1191"/>
      <c r="BA291" s="1191"/>
      <c r="BB291" s="1191"/>
      <c r="BC291" s="1191"/>
      <c r="BD291" s="1191"/>
      <c r="BE291" s="1191"/>
      <c r="BF291" s="1191"/>
      <c r="BG291" s="1191"/>
      <c r="BH291" s="1191"/>
      <c r="BI291" s="1191"/>
      <c r="BJ291" s="1191"/>
      <c r="BK291" s="1191"/>
      <c r="BL291" s="1191"/>
      <c r="BM291" s="1191"/>
      <c r="BN291" s="1191"/>
      <c r="BO291" s="1191"/>
      <c r="BP291" s="1191"/>
      <c r="BQ291" s="1191"/>
      <c r="BR291" s="1191"/>
      <c r="BS291" s="1191"/>
      <c r="BT291" s="1191"/>
      <c r="BU291" s="1191"/>
      <c r="BV291" s="1191"/>
      <c r="BW291" s="1191"/>
      <c r="BX291" s="1191"/>
      <c r="BY291" s="1191"/>
      <c r="BZ291" s="1191"/>
      <c r="CA291" s="77"/>
      <c r="CE291" s="13"/>
    </row>
    <row r="292" spans="1:83" s="15" customFormat="1" ht="21" customHeight="1" x14ac:dyDescent="0.4">
      <c r="A292" s="13"/>
      <c r="B292" s="13"/>
      <c r="C292" s="226"/>
      <c r="D292" s="226"/>
      <c r="E292" s="227"/>
      <c r="F292" s="231"/>
      <c r="G292" s="231"/>
      <c r="H292" s="231"/>
      <c r="I292" s="231"/>
      <c r="J292" s="231"/>
      <c r="K292" s="231"/>
      <c r="L292" s="231"/>
      <c r="M292" s="231"/>
      <c r="N292" s="231"/>
      <c r="O292" s="231"/>
      <c r="P292" s="231"/>
      <c r="Q292" s="231"/>
      <c r="R292" s="231"/>
      <c r="S292" s="231"/>
      <c r="T292" s="231"/>
      <c r="U292" s="231"/>
      <c r="V292" s="231"/>
      <c r="W292" s="231"/>
      <c r="X292" s="231"/>
      <c r="Y292" s="231"/>
      <c r="Z292" s="231"/>
      <c r="AA292" s="231"/>
      <c r="AB292" s="231"/>
      <c r="AC292" s="231"/>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31"/>
      <c r="BK292" s="231"/>
      <c r="BL292" s="231"/>
      <c r="BM292" s="231"/>
      <c r="BN292" s="231"/>
      <c r="BO292" s="231"/>
      <c r="BP292" s="231"/>
      <c r="CA292" s="77"/>
      <c r="CE292" s="13"/>
    </row>
    <row r="293" spans="1:83" s="15" customFormat="1" ht="21" customHeight="1" thickBot="1" x14ac:dyDescent="0.45">
      <c r="A293" s="13"/>
      <c r="B293" s="13"/>
      <c r="C293" s="226"/>
      <c r="D293" s="226"/>
      <c r="E293" s="227"/>
      <c r="F293" s="229"/>
      <c r="G293" s="129" t="s">
        <v>328</v>
      </c>
      <c r="H293" s="13"/>
      <c r="I293" s="13"/>
      <c r="J293" s="13"/>
      <c r="K293" s="13"/>
      <c r="L293" s="13"/>
      <c r="M293" s="13"/>
      <c r="N293" s="13"/>
      <c r="O293" s="13"/>
      <c r="P293" s="13"/>
      <c r="Q293" s="13"/>
      <c r="R293" s="13"/>
      <c r="S293" s="13"/>
      <c r="T293" s="13"/>
      <c r="U293" s="13"/>
      <c r="V293" s="13"/>
      <c r="W293" s="13"/>
      <c r="X293" s="13"/>
      <c r="Y293" s="13"/>
      <c r="Z293" s="13"/>
      <c r="AA293" s="230"/>
      <c r="AB293" s="230"/>
      <c r="AC293" s="230"/>
      <c r="AD293" s="13"/>
      <c r="AE293" s="13"/>
      <c r="AF293" s="13"/>
      <c r="AG293" s="13"/>
      <c r="AH293" s="13"/>
      <c r="AI293" s="13"/>
      <c r="AJ293" s="13"/>
      <c r="AK293" s="13"/>
      <c r="AL293" s="13"/>
      <c r="AM293" s="13"/>
      <c r="AN293" s="13"/>
      <c r="AO293" s="13"/>
      <c r="AP293" s="13"/>
      <c r="AQ293" s="13"/>
      <c r="AR293" s="13"/>
      <c r="AS293" s="13"/>
      <c r="AT293" s="13"/>
      <c r="AU293" s="13"/>
      <c r="AV293" s="13"/>
      <c r="AW293" s="13"/>
      <c r="AX293" s="230"/>
      <c r="AY293" s="230"/>
      <c r="AZ293" s="230"/>
      <c r="BA293" s="230"/>
      <c r="BB293" s="230"/>
      <c r="BC293" s="230"/>
      <c r="BD293" s="230"/>
      <c r="BE293" s="13"/>
      <c r="BF293" s="13"/>
      <c r="BG293" s="13"/>
      <c r="BH293" s="13"/>
      <c r="BI293" s="13"/>
      <c r="BJ293" s="13"/>
      <c r="BK293" s="13"/>
      <c r="BL293" s="13"/>
      <c r="BM293" s="13"/>
      <c r="BN293" s="13"/>
      <c r="BO293" s="13"/>
      <c r="BP293" s="13"/>
      <c r="BQ293" s="13"/>
      <c r="CA293" s="77"/>
      <c r="CE293" s="13"/>
    </row>
    <row r="294" spans="1:83" s="15" customFormat="1" ht="21" customHeight="1" thickBot="1" x14ac:dyDescent="0.45">
      <c r="A294" s="13"/>
      <c r="B294" s="13"/>
      <c r="C294" s="226"/>
      <c r="D294" s="226"/>
      <c r="E294" s="227"/>
      <c r="F294" s="229"/>
      <c r="G294" s="1350"/>
      <c r="H294" s="1351"/>
      <c r="I294" s="309"/>
      <c r="J294" s="1192" t="s">
        <v>442</v>
      </c>
      <c r="K294" s="1192"/>
      <c r="L294" s="1192"/>
      <c r="M294" s="1192"/>
      <c r="N294" s="1192"/>
      <c r="O294" s="1192"/>
      <c r="P294" s="1192"/>
      <c r="Q294" s="1192"/>
      <c r="R294" s="1192"/>
      <c r="S294" s="1192"/>
      <c r="T294" s="1192"/>
      <c r="U294" s="1192"/>
      <c r="V294" s="1193" t="s">
        <v>285</v>
      </c>
      <c r="W294" s="1194"/>
      <c r="X294" s="1194"/>
      <c r="Y294" s="1194"/>
      <c r="Z294" s="1194"/>
      <c r="AA294" s="1194"/>
      <c r="AB294" s="1194"/>
      <c r="AC294" s="1194"/>
      <c r="AD294" s="1194"/>
      <c r="AE294" s="1194"/>
      <c r="AF294" s="1194"/>
      <c r="AG294" s="1194"/>
      <c r="AH294" s="1194"/>
      <c r="AI294" s="1194"/>
      <c r="AJ294" s="1194"/>
      <c r="AK294" s="1195"/>
      <c r="AL294" s="13"/>
      <c r="AM294" s="13"/>
      <c r="AN294" s="13"/>
      <c r="AO294" s="13"/>
      <c r="AP294" s="13"/>
      <c r="AQ294" s="13"/>
      <c r="AR294" s="13"/>
      <c r="AS294" s="13"/>
      <c r="AT294" s="13"/>
      <c r="AU294" s="13"/>
      <c r="AV294" s="13"/>
      <c r="AW294" s="13"/>
      <c r="AX294" s="230"/>
      <c r="AY294" s="230"/>
      <c r="AZ294" s="230"/>
      <c r="BA294" s="230"/>
      <c r="BB294" s="230"/>
      <c r="BC294" s="230"/>
      <c r="BD294" s="230"/>
      <c r="BE294" s="13"/>
      <c r="BF294" s="13"/>
      <c r="BG294" s="13"/>
      <c r="BH294" s="13"/>
      <c r="BI294" s="13"/>
      <c r="BJ294" s="13"/>
      <c r="BK294" s="13"/>
      <c r="BL294" s="13"/>
      <c r="BM294" s="13"/>
      <c r="BN294" s="13"/>
      <c r="BO294" s="13"/>
      <c r="BP294" s="13"/>
      <c r="BQ294" s="13"/>
      <c r="CA294" s="77"/>
      <c r="CE294" s="13"/>
    </row>
    <row r="295" spans="1:83" s="15" customFormat="1" ht="21" customHeight="1" thickBot="1" x14ac:dyDescent="0.45">
      <c r="A295" s="13"/>
      <c r="B295" s="13"/>
      <c r="C295" s="226"/>
      <c r="D295" s="226"/>
      <c r="E295" s="227"/>
      <c r="F295" s="229"/>
      <c r="G295" s="1350"/>
      <c r="H295" s="1351"/>
      <c r="I295" s="309"/>
      <c r="J295" s="309" t="s">
        <v>443</v>
      </c>
      <c r="K295" s="309"/>
      <c r="L295" s="309"/>
      <c r="M295" s="309"/>
      <c r="N295" s="309"/>
      <c r="O295" s="309"/>
      <c r="P295" s="309"/>
      <c r="Q295" s="309"/>
      <c r="R295" s="309"/>
      <c r="S295" s="309"/>
      <c r="T295" s="309"/>
      <c r="U295" s="309"/>
      <c r="V295" s="309"/>
      <c r="W295" s="309"/>
      <c r="X295" s="309"/>
      <c r="Y295" s="309"/>
      <c r="Z295" s="309"/>
      <c r="AA295" s="228"/>
      <c r="AB295" s="228"/>
      <c r="AC295" s="228"/>
      <c r="AD295" s="13"/>
      <c r="AE295" s="13"/>
      <c r="AF295" s="13"/>
      <c r="AG295" s="13"/>
      <c r="AH295" s="13"/>
      <c r="AI295" s="13"/>
      <c r="AJ295" s="13"/>
      <c r="AK295" s="13"/>
      <c r="AL295" s="13"/>
      <c r="AM295" s="13"/>
      <c r="AN295" s="13"/>
      <c r="AO295" s="13"/>
      <c r="AP295" s="13"/>
      <c r="AQ295" s="13"/>
      <c r="AR295" s="13"/>
      <c r="AS295" s="13"/>
      <c r="AT295" s="13"/>
      <c r="AU295" s="13"/>
      <c r="AV295" s="13"/>
      <c r="AW295" s="13"/>
      <c r="AX295" s="228"/>
      <c r="AY295" s="228"/>
      <c r="AZ295" s="228"/>
      <c r="BA295" s="228"/>
      <c r="BB295" s="228"/>
      <c r="BC295" s="228"/>
      <c r="BD295" s="228"/>
      <c r="BE295" s="13"/>
      <c r="BF295" s="13"/>
      <c r="BG295" s="13"/>
      <c r="BH295" s="13"/>
      <c r="BI295" s="13"/>
      <c r="BJ295" s="13"/>
      <c r="BK295" s="13"/>
      <c r="BL295" s="13"/>
      <c r="BM295" s="13"/>
      <c r="BN295" s="13"/>
      <c r="BO295" s="13"/>
      <c r="BP295" s="13"/>
      <c r="BQ295" s="13"/>
      <c r="CA295" s="77"/>
      <c r="CE295" s="13"/>
    </row>
    <row r="296" spans="1:83" s="15" customFormat="1" ht="21" customHeight="1" thickBot="1" x14ac:dyDescent="0.45">
      <c r="A296" s="13"/>
      <c r="B296" s="13"/>
      <c r="C296" s="226"/>
      <c r="D296" s="226"/>
      <c r="E296" s="227"/>
      <c r="F296" s="229"/>
      <c r="G296" s="1350"/>
      <c r="H296" s="1351"/>
      <c r="I296" s="309"/>
      <c r="J296" s="309" t="s">
        <v>444</v>
      </c>
      <c r="K296" s="309"/>
      <c r="L296" s="309"/>
      <c r="M296" s="309"/>
      <c r="N296" s="309"/>
      <c r="O296" s="309"/>
      <c r="P296" s="309"/>
      <c r="Q296" s="309"/>
      <c r="R296" s="309"/>
      <c r="S296" s="309"/>
      <c r="T296" s="309"/>
      <c r="U296" s="309"/>
      <c r="V296" s="309"/>
      <c r="W296" s="309"/>
      <c r="X296" s="309"/>
      <c r="Y296" s="309"/>
      <c r="Z296" s="309"/>
      <c r="AA296" s="228"/>
      <c r="AB296" s="228"/>
      <c r="AC296" s="228"/>
      <c r="AD296" s="13"/>
      <c r="AE296" s="13"/>
      <c r="AF296" s="13"/>
      <c r="AG296" s="13"/>
      <c r="AH296" s="13"/>
      <c r="AI296" s="13"/>
      <c r="AJ296" s="13"/>
      <c r="AK296" s="13"/>
      <c r="AL296" s="13"/>
      <c r="AM296" s="13"/>
      <c r="AN296" s="13"/>
      <c r="AO296" s="13"/>
      <c r="AP296" s="13"/>
      <c r="AQ296" s="13"/>
      <c r="AR296" s="13"/>
      <c r="AS296" s="13"/>
      <c r="AT296" s="13"/>
      <c r="AU296" s="13"/>
      <c r="AV296" s="13"/>
      <c r="AW296" s="13"/>
      <c r="AX296" s="228"/>
      <c r="AY296" s="228"/>
      <c r="AZ296" s="228"/>
      <c r="BA296" s="228"/>
      <c r="BB296" s="228"/>
      <c r="BC296" s="228"/>
      <c r="BD296" s="228"/>
      <c r="BE296" s="13"/>
      <c r="BF296" s="13"/>
      <c r="BG296" s="13"/>
      <c r="BH296" s="13"/>
      <c r="BI296" s="13"/>
      <c r="BJ296" s="13"/>
      <c r="BK296" s="13"/>
      <c r="BL296" s="13"/>
      <c r="BM296" s="13"/>
      <c r="BN296" s="13"/>
      <c r="BO296" s="13"/>
      <c r="BP296" s="13"/>
      <c r="BQ296" s="13"/>
      <c r="CA296" s="77"/>
      <c r="CE296" s="13"/>
    </row>
    <row r="297" spans="1:83" s="15" customFormat="1" ht="21" customHeight="1" thickBot="1" x14ac:dyDescent="0.45">
      <c r="A297" s="13"/>
      <c r="B297" s="13"/>
      <c r="C297" s="226"/>
      <c r="D297" s="226"/>
      <c r="E297" s="227"/>
      <c r="F297" s="229"/>
      <c r="G297" s="1350"/>
      <c r="H297" s="1351"/>
      <c r="I297" s="309"/>
      <c r="J297" s="309" t="s">
        <v>445</v>
      </c>
      <c r="K297" s="309"/>
      <c r="L297" s="309"/>
      <c r="M297" s="309"/>
      <c r="N297" s="309"/>
      <c r="O297" s="309"/>
      <c r="P297" s="309"/>
      <c r="Q297" s="309"/>
      <c r="R297" s="309"/>
      <c r="S297" s="309"/>
      <c r="T297" s="309"/>
      <c r="U297" s="309"/>
      <c r="V297" s="309"/>
      <c r="W297" s="309"/>
      <c r="X297" s="309"/>
      <c r="Y297" s="309"/>
      <c r="Z297" s="309"/>
      <c r="AA297" s="228"/>
      <c r="AB297" s="228"/>
      <c r="AC297" s="228"/>
      <c r="AD297" s="13"/>
      <c r="AE297" s="13"/>
      <c r="AF297" s="13"/>
      <c r="AG297" s="13"/>
      <c r="AH297" s="13"/>
      <c r="AI297" s="13"/>
      <c r="AJ297" s="13"/>
      <c r="AK297" s="13"/>
      <c r="AL297" s="13"/>
      <c r="AM297" s="13"/>
      <c r="AN297" s="13"/>
      <c r="AO297" s="13"/>
      <c r="AP297" s="13"/>
      <c r="AQ297" s="13"/>
      <c r="AR297" s="13"/>
      <c r="AS297" s="13"/>
      <c r="AT297" s="13"/>
      <c r="AU297" s="13"/>
      <c r="AV297" s="13"/>
      <c r="AW297" s="13"/>
      <c r="AX297" s="228"/>
      <c r="AY297" s="228"/>
      <c r="AZ297" s="228"/>
      <c r="BA297" s="228"/>
      <c r="BB297" s="228"/>
      <c r="BC297" s="228"/>
      <c r="BD297" s="228"/>
      <c r="BE297" s="13"/>
      <c r="BF297" s="13"/>
      <c r="BG297" s="13"/>
      <c r="BH297" s="13"/>
      <c r="BI297" s="13"/>
      <c r="BJ297" s="13"/>
      <c r="BK297" s="13"/>
      <c r="BL297" s="13"/>
      <c r="BM297" s="13"/>
      <c r="BN297" s="13"/>
      <c r="BO297" s="13"/>
      <c r="BP297" s="13"/>
      <c r="BQ297" s="13"/>
      <c r="CA297" s="77"/>
      <c r="CE297" s="13"/>
    </row>
    <row r="298" spans="1:83" s="15" customFormat="1" ht="21" customHeight="1" x14ac:dyDescent="0.4">
      <c r="A298" s="13"/>
      <c r="B298" s="13"/>
      <c r="C298" s="226"/>
      <c r="D298" s="226"/>
      <c r="E298" s="227"/>
      <c r="F298" s="226"/>
      <c r="G298" s="1379"/>
      <c r="H298" s="1379"/>
      <c r="I298" s="1379"/>
      <c r="J298" s="1379"/>
      <c r="K298" s="1379"/>
      <c r="L298" s="1379"/>
      <c r="M298" s="1379"/>
      <c r="N298" s="1379"/>
      <c r="O298" s="1379"/>
      <c r="P298" s="1379"/>
      <c r="Q298" s="1379"/>
      <c r="R298" s="1379"/>
      <c r="S298" s="1379"/>
      <c r="T298" s="1379"/>
      <c r="U298" s="1379"/>
      <c r="V298" s="1379"/>
      <c r="W298" s="1379"/>
      <c r="X298" s="1379"/>
      <c r="Y298" s="1379"/>
      <c r="Z298" s="1379"/>
      <c r="AA298" s="226"/>
      <c r="AB298" s="226"/>
      <c r="AC298" s="226"/>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77"/>
      <c r="CE298" s="13"/>
    </row>
    <row r="299" spans="1:83" s="15" customFormat="1" ht="21" customHeight="1" x14ac:dyDescent="0.4">
      <c r="A299" s="13"/>
      <c r="B299" s="13"/>
      <c r="C299" s="226"/>
      <c r="D299" s="226"/>
      <c r="E299" s="93"/>
      <c r="F299" s="13"/>
      <c r="G299" s="129" t="s">
        <v>448</v>
      </c>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CA299" s="77"/>
      <c r="CE299" s="13"/>
    </row>
    <row r="300" spans="1:83" s="15" customFormat="1" ht="21" customHeight="1" thickBot="1" x14ac:dyDescent="0.45">
      <c r="A300" s="13"/>
      <c r="B300" s="13"/>
      <c r="C300" s="226"/>
      <c r="D300" s="226"/>
      <c r="E300" s="128"/>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74"/>
      <c r="BS300" s="74"/>
      <c r="BT300" s="74"/>
      <c r="BU300" s="74"/>
      <c r="BV300" s="74"/>
      <c r="BW300" s="74"/>
      <c r="BX300" s="74"/>
      <c r="BY300" s="74"/>
      <c r="BZ300" s="74"/>
      <c r="CA300" s="73"/>
      <c r="CE300" s="13"/>
    </row>
    <row r="301" spans="1:83" s="15" customFormat="1" ht="15" customHeight="1" x14ac:dyDescent="0.4">
      <c r="A301" s="13"/>
      <c r="B301" s="13"/>
      <c r="C301" s="226"/>
      <c r="D301" s="226"/>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74"/>
      <c r="AE301" s="274"/>
      <c r="AF301" s="274"/>
      <c r="AG301" s="274"/>
      <c r="AH301" s="274"/>
      <c r="AI301" s="274"/>
      <c r="AJ301" s="274"/>
      <c r="AK301" s="274"/>
      <c r="AL301" s="274"/>
      <c r="AM301" s="274"/>
      <c r="AN301" s="274"/>
      <c r="AO301" s="274"/>
      <c r="AP301" s="274"/>
      <c r="AQ301" s="274"/>
      <c r="AR301" s="274"/>
      <c r="AS301" s="274"/>
      <c r="AT301" s="274"/>
      <c r="AU301" s="274"/>
      <c r="AV301" s="274"/>
      <c r="AW301" s="274"/>
      <c r="AX301" s="274"/>
      <c r="AY301" s="274"/>
      <c r="AZ301" s="274"/>
      <c r="BA301" s="274"/>
      <c r="BB301" s="274"/>
      <c r="BC301" s="274"/>
      <c r="BD301" s="274"/>
      <c r="BE301" s="274"/>
      <c r="BF301" s="274"/>
      <c r="BG301" s="274"/>
      <c r="BH301" s="274"/>
      <c r="BI301" s="274"/>
      <c r="BJ301" s="274"/>
      <c r="BK301" s="274"/>
      <c r="BL301" s="274"/>
      <c r="BM301" s="274"/>
      <c r="BN301" s="274"/>
      <c r="BO301" s="274"/>
      <c r="BP301" s="274"/>
      <c r="BQ301" s="274"/>
      <c r="BR301" s="275"/>
      <c r="BS301" s="275"/>
      <c r="BT301" s="275"/>
      <c r="BU301" s="275"/>
      <c r="BV301" s="275"/>
      <c r="BW301" s="275"/>
      <c r="BX301" s="275"/>
      <c r="BY301" s="275"/>
      <c r="BZ301" s="275"/>
      <c r="CA301" s="275"/>
      <c r="CE301" s="13"/>
    </row>
    <row r="302" spans="1:83" s="15" customFormat="1" ht="14.25" customHeight="1" x14ac:dyDescent="0.4">
      <c r="A302" s="13"/>
      <c r="B302" s="13"/>
      <c r="C302" s="22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c r="AA302" s="226"/>
      <c r="AB302" s="226"/>
      <c r="AC302" s="226"/>
      <c r="AD302" s="226"/>
      <c r="AE302" s="226"/>
      <c r="AF302" s="226"/>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CE302" s="13"/>
    </row>
    <row r="303" spans="1:83" s="15" customFormat="1" ht="22.9" customHeight="1" x14ac:dyDescent="0.4">
      <c r="A303" s="98"/>
      <c r="B303" s="133" t="s">
        <v>326</v>
      </c>
      <c r="C303" s="98"/>
      <c r="D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89"/>
      <c r="BH303" s="88"/>
      <c r="BI303" s="88"/>
      <c r="BJ303" s="88"/>
      <c r="BK303" s="88"/>
      <c r="BL303" s="88"/>
      <c r="BM303" s="88"/>
      <c r="BN303" s="88"/>
      <c r="BO303" s="98"/>
      <c r="BP303" s="98"/>
      <c r="BS303" s="780" t="s">
        <v>327</v>
      </c>
      <c r="BT303" s="781"/>
      <c r="BU303" s="781"/>
      <c r="BV303" s="781"/>
      <c r="BW303" s="781"/>
      <c r="BX303" s="781"/>
      <c r="BY303" s="781"/>
      <c r="BZ303" s="781"/>
      <c r="CA303" s="781"/>
      <c r="CB303" s="781"/>
      <c r="CC303" s="781"/>
      <c r="CE303" s="98"/>
    </row>
    <row r="304" spans="1:83" s="15" customFormat="1" ht="22.9" customHeight="1" x14ac:dyDescent="0.4">
      <c r="A304" s="98"/>
      <c r="B304" s="133" t="s">
        <v>325</v>
      </c>
      <c r="C304" s="98"/>
      <c r="D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88"/>
      <c r="BH304" s="88"/>
      <c r="BI304" s="88"/>
      <c r="BJ304" s="88"/>
      <c r="BK304" s="88"/>
      <c r="BL304" s="88"/>
      <c r="BM304" s="88"/>
      <c r="BN304" s="88"/>
      <c r="BO304" s="98"/>
      <c r="BP304" s="98"/>
      <c r="BS304" s="781"/>
      <c r="BT304" s="781"/>
      <c r="BU304" s="781"/>
      <c r="BV304" s="781"/>
      <c r="BW304" s="781"/>
      <c r="BX304" s="781"/>
      <c r="BY304" s="781"/>
      <c r="BZ304" s="781"/>
      <c r="CA304" s="781"/>
      <c r="CB304" s="781"/>
      <c r="CC304" s="781"/>
      <c r="CE304" s="98"/>
    </row>
    <row r="305" spans="1:83" s="15" customFormat="1" ht="20.25" x14ac:dyDescent="0.4">
      <c r="A305" s="98"/>
      <c r="B305" s="98"/>
      <c r="C305" s="98"/>
      <c r="D305" s="225" t="s">
        <v>324</v>
      </c>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S305" s="781"/>
      <c r="BT305" s="781"/>
      <c r="BU305" s="781"/>
      <c r="BV305" s="781"/>
      <c r="BW305" s="781"/>
      <c r="BX305" s="781"/>
      <c r="BY305" s="781"/>
      <c r="BZ305" s="781"/>
      <c r="CA305" s="781"/>
      <c r="CB305" s="781"/>
      <c r="CC305" s="781"/>
      <c r="CE305" s="98"/>
    </row>
    <row r="306" spans="1:83" s="15" customFormat="1" ht="21" thickBot="1" x14ac:dyDescent="0.45">
      <c r="A306" s="98"/>
      <c r="B306" s="98"/>
      <c r="C306" s="98"/>
      <c r="D306" s="225"/>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CE306" s="98"/>
    </row>
    <row r="307" spans="1:83" s="15" customFormat="1" ht="18.75" customHeight="1" thickBot="1" x14ac:dyDescent="0.45">
      <c r="A307" s="98"/>
      <c r="B307" s="778"/>
      <c r="C307" s="779"/>
      <c r="D307" s="380"/>
      <c r="E307" s="379"/>
      <c r="F307" s="778" t="s">
        <v>323</v>
      </c>
      <c r="G307" s="779"/>
      <c r="H307" s="779"/>
      <c r="I307" s="779"/>
      <c r="J307" s="779"/>
      <c r="K307" s="779"/>
      <c r="L307" s="779"/>
      <c r="M307" s="779"/>
      <c r="N307" s="779"/>
      <c r="O307" s="779"/>
      <c r="P307" s="779"/>
      <c r="Q307" s="779"/>
      <c r="R307" s="779"/>
      <c r="S307" s="779"/>
      <c r="T307" s="779"/>
      <c r="U307" s="779"/>
      <c r="V307" s="779"/>
      <c r="W307" s="779"/>
      <c r="X307" s="779"/>
      <c r="Y307" s="779"/>
      <c r="Z307" s="779"/>
      <c r="AA307" s="779"/>
      <c r="AB307" s="779"/>
      <c r="AC307" s="779"/>
      <c r="AD307" s="779"/>
      <c r="AE307" s="779"/>
      <c r="AF307" s="779"/>
      <c r="AG307" s="779"/>
      <c r="AH307" s="779"/>
      <c r="AI307" s="779"/>
      <c r="AJ307" s="779"/>
      <c r="AK307" s="779"/>
      <c r="AL307" s="779"/>
      <c r="AM307" s="836"/>
      <c r="AN307" s="778" t="s">
        <v>322</v>
      </c>
      <c r="AO307" s="779"/>
      <c r="AP307" s="779"/>
      <c r="AQ307" s="779"/>
      <c r="AR307" s="779"/>
      <c r="AS307" s="779"/>
      <c r="AT307" s="779"/>
      <c r="AU307" s="779"/>
      <c r="AV307" s="779"/>
      <c r="AW307" s="779"/>
      <c r="AX307" s="779"/>
      <c r="AY307" s="779"/>
      <c r="AZ307" s="779"/>
      <c r="BA307" s="779"/>
      <c r="BB307" s="779"/>
      <c r="BC307" s="779"/>
      <c r="BD307" s="779"/>
      <c r="BE307" s="779"/>
      <c r="BF307" s="779"/>
      <c r="BG307" s="779"/>
      <c r="BH307" s="779"/>
      <c r="BI307" s="779"/>
      <c r="BJ307" s="779"/>
      <c r="BK307" s="779"/>
      <c r="BL307" s="779"/>
      <c r="BM307" s="779"/>
      <c r="BN307" s="779"/>
      <c r="BO307" s="779"/>
      <c r="BP307" s="779"/>
      <c r="BQ307" s="836"/>
      <c r="CE307" s="98"/>
    </row>
    <row r="308" spans="1:83" s="15" customFormat="1" ht="18.75" customHeight="1" x14ac:dyDescent="0.4">
      <c r="A308" s="98"/>
      <c r="B308" s="579" t="s">
        <v>583</v>
      </c>
      <c r="C308" s="580"/>
      <c r="D308" s="580"/>
      <c r="E308" s="581"/>
      <c r="F308" s="375" t="s">
        <v>321</v>
      </c>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c r="AD308" s="376"/>
      <c r="AE308" s="376"/>
      <c r="AF308" s="376"/>
      <c r="AG308" s="376"/>
      <c r="AH308" s="376"/>
      <c r="AI308" s="376"/>
      <c r="AJ308" s="376"/>
      <c r="AK308" s="376"/>
      <c r="AL308" s="376"/>
      <c r="AM308" s="377"/>
      <c r="AN308" s="474" t="s">
        <v>305</v>
      </c>
      <c r="AO308" s="475"/>
      <c r="AP308" s="475"/>
      <c r="AQ308" s="475"/>
      <c r="AR308" s="475"/>
      <c r="AS308" s="475"/>
      <c r="AT308" s="475"/>
      <c r="AU308" s="475"/>
      <c r="AV308" s="475"/>
      <c r="AW308" s="475"/>
      <c r="AX308" s="475"/>
      <c r="AY308" s="475"/>
      <c r="AZ308" s="475"/>
      <c r="BA308" s="475"/>
      <c r="BB308" s="475"/>
      <c r="BC308" s="475"/>
      <c r="BD308" s="475"/>
      <c r="BE308" s="475"/>
      <c r="BF308" s="475"/>
      <c r="BG308" s="475"/>
      <c r="BH308" s="475"/>
      <c r="BI308" s="475"/>
      <c r="BJ308" s="475"/>
      <c r="BK308" s="475"/>
      <c r="BL308" s="475"/>
      <c r="BM308" s="475"/>
      <c r="BN308" s="475"/>
      <c r="BO308" s="475"/>
      <c r="BP308" s="475"/>
      <c r="BQ308" s="476"/>
      <c r="CE308" s="98"/>
    </row>
    <row r="309" spans="1:83" s="15" customFormat="1" ht="18.75" customHeight="1" thickBot="1" x14ac:dyDescent="0.45">
      <c r="A309" s="98"/>
      <c r="B309" s="582"/>
      <c r="C309" s="583"/>
      <c r="D309" s="583"/>
      <c r="E309" s="584"/>
      <c r="F309" s="384" t="s">
        <v>320</v>
      </c>
      <c r="G309" s="385"/>
      <c r="H309" s="385"/>
      <c r="I309" s="385"/>
      <c r="J309" s="385"/>
      <c r="K309" s="385"/>
      <c r="L309" s="385"/>
      <c r="M309" s="385"/>
      <c r="N309" s="385"/>
      <c r="O309" s="385"/>
      <c r="P309" s="385"/>
      <c r="Q309" s="385"/>
      <c r="R309" s="385"/>
      <c r="S309" s="385"/>
      <c r="T309" s="385"/>
      <c r="U309" s="385"/>
      <c r="V309" s="385"/>
      <c r="W309" s="385"/>
      <c r="X309" s="385"/>
      <c r="Y309" s="385"/>
      <c r="Z309" s="385"/>
      <c r="AA309" s="385"/>
      <c r="AB309" s="385"/>
      <c r="AC309" s="385"/>
      <c r="AD309" s="385"/>
      <c r="AE309" s="385"/>
      <c r="AF309" s="385"/>
      <c r="AG309" s="385"/>
      <c r="AH309" s="385"/>
      <c r="AI309" s="385"/>
      <c r="AJ309" s="385"/>
      <c r="AK309" s="385"/>
      <c r="AL309" s="385"/>
      <c r="AM309" s="386"/>
      <c r="AN309" s="477" t="s">
        <v>580</v>
      </c>
      <c r="AO309" s="478"/>
      <c r="AP309" s="478"/>
      <c r="AQ309" s="478"/>
      <c r="AR309" s="478"/>
      <c r="AS309" s="478"/>
      <c r="AT309" s="478"/>
      <c r="AU309" s="478"/>
      <c r="AV309" s="478"/>
      <c r="AW309" s="478"/>
      <c r="AX309" s="478"/>
      <c r="AY309" s="478"/>
      <c r="AZ309" s="478"/>
      <c r="BA309" s="478"/>
      <c r="BB309" s="478"/>
      <c r="BC309" s="478"/>
      <c r="BD309" s="478"/>
      <c r="BE309" s="478"/>
      <c r="BF309" s="478"/>
      <c r="BG309" s="478"/>
      <c r="BH309" s="478"/>
      <c r="BI309" s="478"/>
      <c r="BJ309" s="478"/>
      <c r="BK309" s="478"/>
      <c r="BL309" s="478"/>
      <c r="BM309" s="478"/>
      <c r="BN309" s="478"/>
      <c r="BO309" s="478"/>
      <c r="BP309" s="478"/>
      <c r="BQ309" s="479"/>
      <c r="CE309" s="98"/>
    </row>
    <row r="310" spans="1:83" s="15" customFormat="1" ht="18.75" customHeight="1" x14ac:dyDescent="0.4">
      <c r="A310" s="98"/>
      <c r="B310" s="1483" t="s">
        <v>584</v>
      </c>
      <c r="C310" s="1484"/>
      <c r="D310" s="1484"/>
      <c r="E310" s="1485"/>
      <c r="F310" s="378" t="s">
        <v>308</v>
      </c>
      <c r="G310" s="372"/>
      <c r="H310" s="372"/>
      <c r="I310" s="372"/>
      <c r="J310" s="372"/>
      <c r="K310" s="372"/>
      <c r="L310" s="372"/>
      <c r="M310" s="372"/>
      <c r="N310" s="372"/>
      <c r="O310" s="372"/>
      <c r="P310" s="372"/>
      <c r="Q310" s="372"/>
      <c r="R310" s="372"/>
      <c r="S310" s="372"/>
      <c r="T310" s="372"/>
      <c r="U310" s="372"/>
      <c r="V310" s="372"/>
      <c r="W310" s="372"/>
      <c r="X310" s="372"/>
      <c r="Y310" s="372"/>
      <c r="Z310" s="372"/>
      <c r="AA310" s="372"/>
      <c r="AB310" s="372"/>
      <c r="AC310" s="372"/>
      <c r="AD310" s="372"/>
      <c r="AE310" s="372"/>
      <c r="AF310" s="372"/>
      <c r="AG310" s="372"/>
      <c r="AH310" s="372"/>
      <c r="AI310" s="372"/>
      <c r="AJ310" s="372"/>
      <c r="AK310" s="372"/>
      <c r="AL310" s="372"/>
      <c r="AM310" s="374"/>
      <c r="AN310" s="480" t="s">
        <v>581</v>
      </c>
      <c r="AO310" s="481"/>
      <c r="AP310" s="481"/>
      <c r="AQ310" s="481"/>
      <c r="AR310" s="481"/>
      <c r="AS310" s="481"/>
      <c r="AT310" s="481"/>
      <c r="AU310" s="481"/>
      <c r="AV310" s="481"/>
      <c r="AW310" s="481"/>
      <c r="AX310" s="481"/>
      <c r="AY310" s="481"/>
      <c r="AZ310" s="481"/>
      <c r="BA310" s="481"/>
      <c r="BB310" s="481"/>
      <c r="BC310" s="481"/>
      <c r="BD310" s="481"/>
      <c r="BE310" s="481"/>
      <c r="BF310" s="481"/>
      <c r="BG310" s="481"/>
      <c r="BH310" s="481"/>
      <c r="BI310" s="481"/>
      <c r="BJ310" s="481"/>
      <c r="BK310" s="481"/>
      <c r="BL310" s="481"/>
      <c r="BM310" s="481"/>
      <c r="BN310" s="481"/>
      <c r="BO310" s="481"/>
      <c r="BP310" s="481"/>
      <c r="BQ310" s="482"/>
      <c r="CE310" s="98"/>
    </row>
    <row r="311" spans="1:83" s="15" customFormat="1" ht="18.75" customHeight="1" x14ac:dyDescent="0.4">
      <c r="A311" s="98"/>
      <c r="B311" s="1486"/>
      <c r="C311" s="1487"/>
      <c r="D311" s="1487"/>
      <c r="E311" s="1488"/>
      <c r="F311" s="378" t="s">
        <v>307</v>
      </c>
      <c r="G311" s="373"/>
      <c r="H311" s="373"/>
      <c r="I311" s="373"/>
      <c r="J311" s="373"/>
      <c r="K311" s="373"/>
      <c r="L311" s="373"/>
      <c r="M311" s="373"/>
      <c r="N311" s="373"/>
      <c r="O311" s="373"/>
      <c r="P311" s="373"/>
      <c r="Q311" s="373"/>
      <c r="R311" s="373"/>
      <c r="S311" s="373"/>
      <c r="T311" s="373"/>
      <c r="U311" s="373"/>
      <c r="V311" s="373"/>
      <c r="W311" s="373"/>
      <c r="X311" s="373"/>
      <c r="Y311" s="373"/>
      <c r="Z311" s="373"/>
      <c r="AA311" s="373"/>
      <c r="AB311" s="373"/>
      <c r="AC311" s="373"/>
      <c r="AD311" s="373"/>
      <c r="AE311" s="373"/>
      <c r="AF311" s="373"/>
      <c r="AG311" s="373"/>
      <c r="AH311" s="373"/>
      <c r="AI311" s="373"/>
      <c r="AJ311" s="373"/>
      <c r="AK311" s="373"/>
      <c r="AL311" s="373"/>
      <c r="AM311" s="374"/>
      <c r="AN311" s="480" t="s">
        <v>452</v>
      </c>
      <c r="AO311" s="483"/>
      <c r="AP311" s="483"/>
      <c r="AQ311" s="483"/>
      <c r="AR311" s="483"/>
      <c r="AS311" s="483"/>
      <c r="AT311" s="483"/>
      <c r="AU311" s="483"/>
      <c r="AV311" s="483"/>
      <c r="AW311" s="483"/>
      <c r="AX311" s="483"/>
      <c r="AY311" s="483"/>
      <c r="AZ311" s="483"/>
      <c r="BA311" s="483"/>
      <c r="BB311" s="483"/>
      <c r="BC311" s="483"/>
      <c r="BD311" s="483"/>
      <c r="BE311" s="483"/>
      <c r="BF311" s="483"/>
      <c r="BG311" s="483"/>
      <c r="BH311" s="483"/>
      <c r="BI311" s="483"/>
      <c r="BJ311" s="483"/>
      <c r="BK311" s="483"/>
      <c r="BL311" s="483"/>
      <c r="BM311" s="483"/>
      <c r="BN311" s="483"/>
      <c r="BO311" s="483"/>
      <c r="BP311" s="483"/>
      <c r="BQ311" s="482"/>
      <c r="CE311" s="98"/>
    </row>
    <row r="312" spans="1:83" s="15" customFormat="1" ht="18.75" customHeight="1" x14ac:dyDescent="0.4">
      <c r="A312" s="98"/>
      <c r="B312" s="1486"/>
      <c r="C312" s="1487"/>
      <c r="D312" s="1487"/>
      <c r="E312" s="1488"/>
      <c r="F312" s="378" t="s">
        <v>453</v>
      </c>
      <c r="G312" s="372"/>
      <c r="H312" s="372"/>
      <c r="I312" s="372"/>
      <c r="J312" s="372"/>
      <c r="K312" s="372"/>
      <c r="L312" s="372"/>
      <c r="M312" s="372"/>
      <c r="N312" s="372"/>
      <c r="O312" s="372"/>
      <c r="P312" s="372"/>
      <c r="Q312" s="372"/>
      <c r="R312" s="372"/>
      <c r="S312" s="372"/>
      <c r="T312" s="372"/>
      <c r="U312" s="372"/>
      <c r="V312" s="372"/>
      <c r="W312" s="372"/>
      <c r="X312" s="372"/>
      <c r="Y312" s="372"/>
      <c r="Z312" s="372"/>
      <c r="AA312" s="372"/>
      <c r="AB312" s="372"/>
      <c r="AC312" s="372"/>
      <c r="AD312" s="372"/>
      <c r="AE312" s="372"/>
      <c r="AF312" s="372"/>
      <c r="AG312" s="372"/>
      <c r="AH312" s="372"/>
      <c r="AI312" s="372"/>
      <c r="AJ312" s="372"/>
      <c r="AK312" s="372"/>
      <c r="AL312" s="372"/>
      <c r="AM312" s="374"/>
      <c r="AN312" s="480" t="s">
        <v>582</v>
      </c>
      <c r="AO312" s="481"/>
      <c r="AP312" s="481"/>
      <c r="AQ312" s="481"/>
      <c r="AR312" s="481"/>
      <c r="AS312" s="481"/>
      <c r="AT312" s="481"/>
      <c r="AU312" s="481"/>
      <c r="AV312" s="481"/>
      <c r="AW312" s="481"/>
      <c r="AX312" s="481"/>
      <c r="AY312" s="481"/>
      <c r="AZ312" s="481"/>
      <c r="BA312" s="481"/>
      <c r="BB312" s="481"/>
      <c r="BC312" s="481"/>
      <c r="BD312" s="481"/>
      <c r="BE312" s="481"/>
      <c r="BF312" s="481"/>
      <c r="BG312" s="481"/>
      <c r="BH312" s="481"/>
      <c r="BI312" s="481"/>
      <c r="BJ312" s="481"/>
      <c r="BK312" s="481"/>
      <c r="BL312" s="481"/>
      <c r="BM312" s="481"/>
      <c r="BN312" s="481"/>
      <c r="BO312" s="481"/>
      <c r="BP312" s="481"/>
      <c r="BQ312" s="482"/>
      <c r="CE312" s="98"/>
    </row>
    <row r="313" spans="1:83" s="15" customFormat="1" ht="18.75" customHeight="1" thickBot="1" x14ac:dyDescent="0.45">
      <c r="A313" s="98"/>
      <c r="B313" s="1486"/>
      <c r="C313" s="1487"/>
      <c r="D313" s="1487"/>
      <c r="E313" s="1488"/>
      <c r="F313" s="366"/>
      <c r="G313" s="367"/>
      <c r="H313" s="367"/>
      <c r="I313" s="367"/>
      <c r="J313" s="367"/>
      <c r="K313" s="367"/>
      <c r="L313" s="367"/>
      <c r="M313" s="367"/>
      <c r="N313" s="367"/>
      <c r="O313" s="367"/>
      <c r="P313" s="367"/>
      <c r="Q313" s="367"/>
      <c r="R313" s="367"/>
      <c r="S313" s="367"/>
      <c r="T313" s="367"/>
      <c r="U313" s="367"/>
      <c r="V313" s="367"/>
      <c r="W313" s="367"/>
      <c r="X313" s="367"/>
      <c r="Y313" s="367"/>
      <c r="Z313" s="367"/>
      <c r="AA313" s="367"/>
      <c r="AB313" s="367"/>
      <c r="AC313" s="367"/>
      <c r="AD313" s="367"/>
      <c r="AE313" s="367"/>
      <c r="AF313" s="367"/>
      <c r="AG313" s="367"/>
      <c r="AH313" s="367"/>
      <c r="AI313" s="367"/>
      <c r="AJ313" s="367"/>
      <c r="AK313" s="367"/>
      <c r="AL313" s="367"/>
      <c r="AM313" s="368"/>
      <c r="AN313" s="484"/>
      <c r="AO313" s="485"/>
      <c r="AP313" s="485"/>
      <c r="AQ313" s="485"/>
      <c r="AR313" s="485"/>
      <c r="AS313" s="485"/>
      <c r="AT313" s="485"/>
      <c r="AU313" s="485"/>
      <c r="AV313" s="485"/>
      <c r="AW313" s="485"/>
      <c r="AX313" s="485"/>
      <c r="AY313" s="485"/>
      <c r="AZ313" s="485"/>
      <c r="BA313" s="485"/>
      <c r="BB313" s="485"/>
      <c r="BC313" s="485"/>
      <c r="BD313" s="485"/>
      <c r="BE313" s="485"/>
      <c r="BF313" s="485"/>
      <c r="BG313" s="485"/>
      <c r="BH313" s="485"/>
      <c r="BI313" s="485"/>
      <c r="BJ313" s="485"/>
      <c r="BK313" s="485"/>
      <c r="BL313" s="485"/>
      <c r="BM313" s="485"/>
      <c r="BN313" s="485"/>
      <c r="BO313" s="485"/>
      <c r="BP313" s="485"/>
      <c r="BQ313" s="486"/>
      <c r="CE313" s="98"/>
    </row>
    <row r="314" spans="1:83" s="15" customFormat="1" ht="18.75" customHeight="1" x14ac:dyDescent="0.4">
      <c r="A314" s="98"/>
      <c r="B314" s="1489" t="s">
        <v>585</v>
      </c>
      <c r="C314" s="1490"/>
      <c r="D314" s="1490"/>
      <c r="E314" s="1491"/>
      <c r="F314" s="375" t="s">
        <v>306</v>
      </c>
      <c r="G314" s="376"/>
      <c r="H314" s="376"/>
      <c r="I314" s="373"/>
      <c r="J314" s="373"/>
      <c r="K314" s="373"/>
      <c r="L314" s="373"/>
      <c r="M314" s="373"/>
      <c r="N314" s="373"/>
      <c r="O314" s="373"/>
      <c r="P314" s="373"/>
      <c r="Q314" s="373"/>
      <c r="R314" s="373"/>
      <c r="S314" s="373"/>
      <c r="T314" s="373"/>
      <c r="U314" s="373"/>
      <c r="V314" s="373"/>
      <c r="W314" s="373"/>
      <c r="X314" s="373"/>
      <c r="Y314" s="373"/>
      <c r="Z314" s="373"/>
      <c r="AA314" s="373"/>
      <c r="AB314" s="373"/>
      <c r="AC314" s="373"/>
      <c r="AD314" s="373"/>
      <c r="AE314" s="373"/>
      <c r="AF314" s="373"/>
      <c r="AG314" s="373"/>
      <c r="AH314" s="373"/>
      <c r="AI314" s="373"/>
      <c r="AJ314" s="373"/>
      <c r="AK314" s="373"/>
      <c r="AL314" s="373"/>
      <c r="AM314" s="374"/>
      <c r="AN314" s="474" t="s">
        <v>313</v>
      </c>
      <c r="AO314" s="475"/>
      <c r="AP314" s="475"/>
      <c r="AQ314" s="475"/>
      <c r="AR314" s="475"/>
      <c r="AS314" s="475"/>
      <c r="AT314" s="475"/>
      <c r="AU314" s="475"/>
      <c r="AV314" s="475"/>
      <c r="AW314" s="475"/>
      <c r="AX314" s="475"/>
      <c r="AY314" s="475"/>
      <c r="AZ314" s="475"/>
      <c r="BA314" s="475"/>
      <c r="BB314" s="475"/>
      <c r="BC314" s="475"/>
      <c r="BD314" s="475"/>
      <c r="BE314" s="475"/>
      <c r="BF314" s="475"/>
      <c r="BG314" s="475"/>
      <c r="BH314" s="475"/>
      <c r="BI314" s="475"/>
      <c r="BJ314" s="475"/>
      <c r="BK314" s="475"/>
      <c r="BL314" s="475"/>
      <c r="BM314" s="475"/>
      <c r="BN314" s="475"/>
      <c r="BO314" s="475"/>
      <c r="BP314" s="475"/>
      <c r="BQ314" s="476"/>
      <c r="CE314" s="98"/>
    </row>
    <row r="315" spans="1:83" s="15" customFormat="1" ht="18.75" customHeight="1" x14ac:dyDescent="0.4">
      <c r="A315" s="98"/>
      <c r="B315" s="1492"/>
      <c r="C315" s="1493"/>
      <c r="D315" s="1493"/>
      <c r="E315" s="1494"/>
      <c r="F315" s="378" t="s">
        <v>304</v>
      </c>
      <c r="G315" s="372"/>
      <c r="H315" s="372"/>
      <c r="I315" s="373"/>
      <c r="J315" s="373"/>
      <c r="K315" s="373"/>
      <c r="L315" s="373"/>
      <c r="M315" s="373"/>
      <c r="N315" s="373"/>
      <c r="O315" s="373"/>
      <c r="P315" s="373"/>
      <c r="Q315" s="373"/>
      <c r="R315" s="373"/>
      <c r="S315" s="373"/>
      <c r="T315" s="373"/>
      <c r="U315" s="373"/>
      <c r="V315" s="373"/>
      <c r="W315" s="373"/>
      <c r="X315" s="373"/>
      <c r="Y315" s="373"/>
      <c r="Z315" s="373"/>
      <c r="AA315" s="373"/>
      <c r="AB315" s="373"/>
      <c r="AC315" s="373"/>
      <c r="AD315" s="373"/>
      <c r="AE315" s="373"/>
      <c r="AF315" s="373"/>
      <c r="AG315" s="373"/>
      <c r="AH315" s="373"/>
      <c r="AI315" s="373"/>
      <c r="AJ315" s="373"/>
      <c r="AK315" s="373"/>
      <c r="AL315" s="373"/>
      <c r="AM315" s="374"/>
      <c r="AN315" s="480" t="s">
        <v>452</v>
      </c>
      <c r="AO315" s="483"/>
      <c r="AP315" s="483"/>
      <c r="AQ315" s="483"/>
      <c r="AR315" s="483"/>
      <c r="AS315" s="483"/>
      <c r="AT315" s="483"/>
      <c r="AU315" s="483"/>
      <c r="AV315" s="483"/>
      <c r="AW315" s="483"/>
      <c r="AX315" s="483"/>
      <c r="AY315" s="483"/>
      <c r="AZ315" s="483"/>
      <c r="BA315" s="483"/>
      <c r="BB315" s="483"/>
      <c r="BC315" s="483"/>
      <c r="BD315" s="483"/>
      <c r="BE315" s="483"/>
      <c r="BF315" s="483"/>
      <c r="BG315" s="483"/>
      <c r="BH315" s="483"/>
      <c r="BI315" s="483"/>
      <c r="BJ315" s="483"/>
      <c r="BK315" s="483"/>
      <c r="BL315" s="483"/>
      <c r="BM315" s="483"/>
      <c r="BN315" s="483"/>
      <c r="BO315" s="483"/>
      <c r="BP315" s="483"/>
      <c r="BQ315" s="482"/>
      <c r="CE315" s="98"/>
    </row>
    <row r="316" spans="1:83" s="15" customFormat="1" ht="20.100000000000001" customHeight="1" x14ac:dyDescent="0.4">
      <c r="A316" s="98"/>
      <c r="B316" s="1492"/>
      <c r="C316" s="1493"/>
      <c r="D316" s="1493"/>
      <c r="E316" s="1494"/>
      <c r="F316" s="378" t="s">
        <v>303</v>
      </c>
      <c r="G316" s="372"/>
      <c r="H316" s="372"/>
      <c r="I316" s="372"/>
      <c r="J316" s="372"/>
      <c r="K316" s="372"/>
      <c r="L316" s="372"/>
      <c r="M316" s="372"/>
      <c r="N316" s="372"/>
      <c r="O316" s="372"/>
      <c r="P316" s="372"/>
      <c r="Q316" s="372"/>
      <c r="R316" s="372"/>
      <c r="S316" s="372"/>
      <c r="T316" s="372"/>
      <c r="U316" s="372"/>
      <c r="V316" s="372"/>
      <c r="W316" s="372"/>
      <c r="X316" s="372"/>
      <c r="Y316" s="372"/>
      <c r="Z316" s="372"/>
      <c r="AA316" s="372"/>
      <c r="AB316" s="372"/>
      <c r="AC316" s="372"/>
      <c r="AD316" s="372"/>
      <c r="AE316" s="372"/>
      <c r="AF316" s="372"/>
      <c r="AG316" s="372"/>
      <c r="AH316" s="372"/>
      <c r="AI316" s="372"/>
      <c r="AJ316" s="372"/>
      <c r="AK316" s="372"/>
      <c r="AL316" s="372"/>
      <c r="AM316" s="374"/>
      <c r="AN316" s="480" t="s">
        <v>582</v>
      </c>
      <c r="AO316" s="483"/>
      <c r="AP316" s="483"/>
      <c r="AQ316" s="483"/>
      <c r="AR316" s="483"/>
      <c r="AS316" s="483"/>
      <c r="AT316" s="483"/>
      <c r="AU316" s="483"/>
      <c r="AV316" s="483"/>
      <c r="AW316" s="483"/>
      <c r="AX316" s="483"/>
      <c r="AY316" s="483"/>
      <c r="AZ316" s="483"/>
      <c r="BA316" s="483"/>
      <c r="BB316" s="483"/>
      <c r="BC316" s="483"/>
      <c r="BD316" s="483"/>
      <c r="BE316" s="483"/>
      <c r="BF316" s="483"/>
      <c r="BG316" s="483"/>
      <c r="BH316" s="483"/>
      <c r="BI316" s="483"/>
      <c r="BJ316" s="483"/>
      <c r="BK316" s="483"/>
      <c r="BL316" s="483"/>
      <c r="BM316" s="483"/>
      <c r="BN316" s="483"/>
      <c r="BO316" s="483"/>
      <c r="BP316" s="483"/>
      <c r="BQ316" s="482"/>
      <c r="CE316" s="98"/>
    </row>
    <row r="317" spans="1:83" s="15" customFormat="1" ht="20.100000000000001" customHeight="1" thickBot="1" x14ac:dyDescent="0.45">
      <c r="A317" s="98"/>
      <c r="B317" s="1495"/>
      <c r="C317" s="1496"/>
      <c r="D317" s="1496"/>
      <c r="E317" s="1497"/>
      <c r="F317" s="366"/>
      <c r="G317" s="367"/>
      <c r="H317" s="367"/>
      <c r="I317" s="367"/>
      <c r="J317" s="367"/>
      <c r="K317" s="367"/>
      <c r="L317" s="367"/>
      <c r="M317" s="367"/>
      <c r="N317" s="367"/>
      <c r="O317" s="367"/>
      <c r="P317" s="367"/>
      <c r="Q317" s="367"/>
      <c r="R317" s="367"/>
      <c r="S317" s="367"/>
      <c r="T317" s="367"/>
      <c r="U317" s="367"/>
      <c r="V317" s="367"/>
      <c r="W317" s="367"/>
      <c r="X317" s="367"/>
      <c r="Y317" s="367"/>
      <c r="Z317" s="367"/>
      <c r="AA317" s="367"/>
      <c r="AB317" s="367"/>
      <c r="AC317" s="367"/>
      <c r="AD317" s="367"/>
      <c r="AE317" s="367"/>
      <c r="AF317" s="367"/>
      <c r="AG317" s="367"/>
      <c r="AH317" s="367"/>
      <c r="AI317" s="367"/>
      <c r="AJ317" s="367"/>
      <c r="AK317" s="367"/>
      <c r="AL317" s="367"/>
      <c r="AM317" s="368"/>
      <c r="AN317" s="484"/>
      <c r="AO317" s="485"/>
      <c r="AP317" s="485"/>
      <c r="AQ317" s="485"/>
      <c r="AR317" s="485"/>
      <c r="AS317" s="485"/>
      <c r="AT317" s="485"/>
      <c r="AU317" s="485"/>
      <c r="AV317" s="485"/>
      <c r="AW317" s="485"/>
      <c r="AX317" s="485"/>
      <c r="AY317" s="485"/>
      <c r="AZ317" s="485"/>
      <c r="BA317" s="485"/>
      <c r="BB317" s="485"/>
      <c r="BC317" s="485"/>
      <c r="BD317" s="485"/>
      <c r="BE317" s="485"/>
      <c r="BF317" s="485"/>
      <c r="BG317" s="485"/>
      <c r="BH317" s="485"/>
      <c r="BI317" s="485"/>
      <c r="BJ317" s="485"/>
      <c r="BK317" s="485"/>
      <c r="BL317" s="485"/>
      <c r="BM317" s="485"/>
      <c r="BN317" s="485"/>
      <c r="BO317" s="485"/>
      <c r="BP317" s="485"/>
      <c r="BQ317" s="486"/>
      <c r="CE317" s="98"/>
    </row>
    <row r="318" spans="1:83" s="15" customFormat="1" ht="18.75" customHeight="1" thickTop="1" x14ac:dyDescent="0.4">
      <c r="A318" s="98"/>
      <c r="B318" s="1498" t="s">
        <v>586</v>
      </c>
      <c r="C318" s="1499"/>
      <c r="D318" s="1499"/>
      <c r="E318" s="1500"/>
      <c r="F318" s="378" t="s">
        <v>319</v>
      </c>
      <c r="G318" s="373"/>
      <c r="H318" s="373"/>
      <c r="I318" s="373"/>
      <c r="J318" s="373"/>
      <c r="K318" s="373"/>
      <c r="L318" s="373"/>
      <c r="M318" s="373"/>
      <c r="N318" s="373"/>
      <c r="O318" s="373"/>
      <c r="P318" s="373"/>
      <c r="Q318" s="373"/>
      <c r="R318" s="373"/>
      <c r="S318" s="373"/>
      <c r="T318" s="373"/>
      <c r="U318" s="373"/>
      <c r="V318" s="373"/>
      <c r="W318" s="373"/>
      <c r="X318" s="373"/>
      <c r="Y318" s="373"/>
      <c r="Z318" s="373"/>
      <c r="AA318" s="373"/>
      <c r="AB318" s="373"/>
      <c r="AC318" s="373"/>
      <c r="AD318" s="373"/>
      <c r="AE318" s="373"/>
      <c r="AF318" s="373"/>
      <c r="AG318" s="373"/>
      <c r="AH318" s="373"/>
      <c r="AI318" s="373"/>
      <c r="AJ318" s="373"/>
      <c r="AK318" s="373"/>
      <c r="AL318" s="373"/>
      <c r="AM318" s="374"/>
      <c r="AN318" s="487" t="s">
        <v>313</v>
      </c>
      <c r="AO318" s="488"/>
      <c r="AP318" s="488"/>
      <c r="AQ318" s="488"/>
      <c r="AR318" s="488"/>
      <c r="AS318" s="488"/>
      <c r="AT318" s="488"/>
      <c r="AU318" s="488"/>
      <c r="AV318" s="488"/>
      <c r="AW318" s="488"/>
      <c r="AX318" s="488"/>
      <c r="AY318" s="488"/>
      <c r="AZ318" s="488"/>
      <c r="BA318" s="488"/>
      <c r="BB318" s="488"/>
      <c r="BC318" s="488"/>
      <c r="BD318" s="488"/>
      <c r="BE318" s="488"/>
      <c r="BF318" s="488"/>
      <c r="BG318" s="488"/>
      <c r="BH318" s="488"/>
      <c r="BI318" s="488"/>
      <c r="BJ318" s="488"/>
      <c r="BK318" s="488"/>
      <c r="BL318" s="488"/>
      <c r="BM318" s="488"/>
      <c r="BN318" s="488"/>
      <c r="BO318" s="488"/>
      <c r="BP318" s="488"/>
      <c r="BQ318" s="489"/>
      <c r="CE318" s="98"/>
    </row>
    <row r="319" spans="1:83" s="15" customFormat="1" ht="18.75" customHeight="1" x14ac:dyDescent="0.4">
      <c r="A319" s="98"/>
      <c r="B319" s="1501"/>
      <c r="C319" s="1502"/>
      <c r="D319" s="1502"/>
      <c r="E319" s="1503"/>
      <c r="F319" s="378" t="s">
        <v>318</v>
      </c>
      <c r="G319" s="373"/>
      <c r="H319" s="373"/>
      <c r="I319" s="373"/>
      <c r="J319" s="373"/>
      <c r="K319" s="373"/>
      <c r="L319" s="373"/>
      <c r="M319" s="373"/>
      <c r="N319" s="373"/>
      <c r="O319" s="373"/>
      <c r="P319" s="373"/>
      <c r="Q319" s="373"/>
      <c r="R319" s="373"/>
      <c r="S319" s="373"/>
      <c r="T319" s="373"/>
      <c r="U319" s="373"/>
      <c r="V319" s="373"/>
      <c r="W319" s="373"/>
      <c r="X319" s="373"/>
      <c r="Y319" s="373"/>
      <c r="Z319" s="373"/>
      <c r="AA319" s="373"/>
      <c r="AB319" s="373"/>
      <c r="AC319" s="373"/>
      <c r="AD319" s="373"/>
      <c r="AE319" s="373"/>
      <c r="AF319" s="373"/>
      <c r="AG319" s="373"/>
      <c r="AH319" s="373"/>
      <c r="AI319" s="373"/>
      <c r="AJ319" s="373"/>
      <c r="AK319" s="373"/>
      <c r="AL319" s="373"/>
      <c r="AM319" s="374"/>
      <c r="AN319" s="480" t="s">
        <v>449</v>
      </c>
      <c r="AO319" s="483"/>
      <c r="AP319" s="483"/>
      <c r="AQ319" s="483"/>
      <c r="AR319" s="483"/>
      <c r="AS319" s="483"/>
      <c r="AT319" s="483"/>
      <c r="AU319" s="483"/>
      <c r="AV319" s="483"/>
      <c r="AW319" s="483"/>
      <c r="AX319" s="483"/>
      <c r="AY319" s="483"/>
      <c r="AZ319" s="483"/>
      <c r="BA319" s="483"/>
      <c r="BB319" s="483"/>
      <c r="BC319" s="483"/>
      <c r="BD319" s="483"/>
      <c r="BE319" s="483"/>
      <c r="BF319" s="483"/>
      <c r="BG319" s="483"/>
      <c r="BH319" s="483"/>
      <c r="BI319" s="483"/>
      <c r="BJ319" s="483"/>
      <c r="BK319" s="483"/>
      <c r="BL319" s="483"/>
      <c r="BM319" s="483"/>
      <c r="BN319" s="483"/>
      <c r="BO319" s="483"/>
      <c r="BP319" s="483"/>
      <c r="BQ319" s="482"/>
      <c r="CE319" s="98"/>
    </row>
    <row r="320" spans="1:83" s="15" customFormat="1" ht="18.75" customHeight="1" x14ac:dyDescent="0.4">
      <c r="A320" s="98"/>
      <c r="B320" s="1501"/>
      <c r="C320" s="1502"/>
      <c r="D320" s="1502"/>
      <c r="E320" s="1503"/>
      <c r="F320" s="378" t="s">
        <v>317</v>
      </c>
      <c r="G320" s="373"/>
      <c r="H320" s="373"/>
      <c r="I320" s="373"/>
      <c r="J320" s="373"/>
      <c r="K320" s="373"/>
      <c r="L320" s="373"/>
      <c r="M320" s="373"/>
      <c r="N320" s="373"/>
      <c r="O320" s="373"/>
      <c r="P320" s="373"/>
      <c r="Q320" s="373"/>
      <c r="R320" s="373"/>
      <c r="S320" s="373"/>
      <c r="T320" s="373"/>
      <c r="U320" s="373"/>
      <c r="V320" s="373"/>
      <c r="W320" s="373"/>
      <c r="X320" s="373"/>
      <c r="Y320" s="373"/>
      <c r="Z320" s="373"/>
      <c r="AA320" s="373"/>
      <c r="AB320" s="373"/>
      <c r="AC320" s="373"/>
      <c r="AD320" s="373"/>
      <c r="AE320" s="373"/>
      <c r="AF320" s="373"/>
      <c r="AG320" s="373"/>
      <c r="AH320" s="373"/>
      <c r="AI320" s="373"/>
      <c r="AJ320" s="373"/>
      <c r="AK320" s="373"/>
      <c r="AL320" s="373"/>
      <c r="AM320" s="374"/>
      <c r="AN320" s="480" t="s">
        <v>450</v>
      </c>
      <c r="AO320" s="483"/>
      <c r="AP320" s="483"/>
      <c r="AQ320" s="483"/>
      <c r="AR320" s="483"/>
      <c r="AS320" s="483"/>
      <c r="AT320" s="483"/>
      <c r="AU320" s="483"/>
      <c r="AV320" s="483"/>
      <c r="AW320" s="483"/>
      <c r="AX320" s="483"/>
      <c r="AY320" s="483"/>
      <c r="AZ320" s="483"/>
      <c r="BA320" s="483"/>
      <c r="BB320" s="483"/>
      <c r="BC320" s="483"/>
      <c r="BD320" s="483"/>
      <c r="BE320" s="483"/>
      <c r="BF320" s="483"/>
      <c r="BG320" s="483"/>
      <c r="BH320" s="483"/>
      <c r="BI320" s="483"/>
      <c r="BJ320" s="483"/>
      <c r="BK320" s="483"/>
      <c r="BL320" s="483"/>
      <c r="BM320" s="483"/>
      <c r="BN320" s="483"/>
      <c r="BO320" s="483"/>
      <c r="BP320" s="483"/>
      <c r="BQ320" s="482"/>
      <c r="CE320" s="98"/>
    </row>
    <row r="321" spans="1:103" s="15" customFormat="1" ht="18.75" customHeight="1" thickBot="1" x14ac:dyDescent="0.45">
      <c r="A321" s="98"/>
      <c r="B321" s="1501"/>
      <c r="C321" s="1502"/>
      <c r="D321" s="1502"/>
      <c r="E321" s="1503"/>
      <c r="F321" s="378" t="s">
        <v>316</v>
      </c>
      <c r="G321" s="373"/>
      <c r="H321" s="373"/>
      <c r="I321" s="373"/>
      <c r="J321" s="373"/>
      <c r="K321" s="373"/>
      <c r="L321" s="373"/>
      <c r="M321" s="373"/>
      <c r="N321" s="373"/>
      <c r="O321" s="373"/>
      <c r="P321" s="373"/>
      <c r="Q321" s="373"/>
      <c r="R321" s="373"/>
      <c r="S321" s="373"/>
      <c r="T321" s="373"/>
      <c r="U321" s="373"/>
      <c r="V321" s="373"/>
      <c r="W321" s="373"/>
      <c r="X321" s="373"/>
      <c r="Y321" s="373"/>
      <c r="Z321" s="373"/>
      <c r="AA321" s="373"/>
      <c r="AB321" s="373"/>
      <c r="AC321" s="373"/>
      <c r="AD321" s="373"/>
      <c r="AE321" s="373"/>
      <c r="AF321" s="373"/>
      <c r="AG321" s="373"/>
      <c r="AH321" s="373"/>
      <c r="AI321" s="373"/>
      <c r="AJ321" s="373"/>
      <c r="AK321" s="373"/>
      <c r="AL321" s="373"/>
      <c r="AM321" s="374"/>
      <c r="AN321" s="490" t="s">
        <v>315</v>
      </c>
      <c r="AO321" s="491"/>
      <c r="AP321" s="491"/>
      <c r="AQ321" s="491"/>
      <c r="AR321" s="491"/>
      <c r="AS321" s="491"/>
      <c r="AT321" s="491"/>
      <c r="AU321" s="491"/>
      <c r="AV321" s="491"/>
      <c r="AW321" s="491"/>
      <c r="AX321" s="491"/>
      <c r="AY321" s="491"/>
      <c r="AZ321" s="491"/>
      <c r="BA321" s="491"/>
      <c r="BB321" s="491"/>
      <c r="BC321" s="491"/>
      <c r="BD321" s="491"/>
      <c r="BE321" s="491"/>
      <c r="BF321" s="491"/>
      <c r="BG321" s="491"/>
      <c r="BH321" s="491"/>
      <c r="BI321" s="491"/>
      <c r="BJ321" s="491"/>
      <c r="BK321" s="491"/>
      <c r="BL321" s="491"/>
      <c r="BM321" s="491"/>
      <c r="BN321" s="491"/>
      <c r="BO321" s="491"/>
      <c r="BP321" s="491"/>
      <c r="BQ321" s="492"/>
      <c r="CE321" s="98"/>
    </row>
    <row r="322" spans="1:103" s="15" customFormat="1" ht="18.75" customHeight="1" thickTop="1" x14ac:dyDescent="0.4">
      <c r="A322" s="98"/>
      <c r="B322" s="1501"/>
      <c r="C322" s="1502"/>
      <c r="D322" s="1502"/>
      <c r="E322" s="1503"/>
      <c r="F322" s="387" t="s">
        <v>314</v>
      </c>
      <c r="G322" s="388"/>
      <c r="H322" s="388"/>
      <c r="I322" s="388"/>
      <c r="J322" s="388"/>
      <c r="K322" s="388"/>
      <c r="L322" s="388"/>
      <c r="M322" s="388"/>
      <c r="N322" s="388"/>
      <c r="O322" s="388"/>
      <c r="P322" s="388"/>
      <c r="Q322" s="388"/>
      <c r="R322" s="388"/>
      <c r="S322" s="388"/>
      <c r="T322" s="388"/>
      <c r="U322" s="388"/>
      <c r="V322" s="388"/>
      <c r="W322" s="388"/>
      <c r="X322" s="388"/>
      <c r="Y322" s="388"/>
      <c r="Z322" s="388"/>
      <c r="AA322" s="388"/>
      <c r="AB322" s="388"/>
      <c r="AC322" s="388"/>
      <c r="AD322" s="388"/>
      <c r="AE322" s="388"/>
      <c r="AF322" s="388"/>
      <c r="AG322" s="388"/>
      <c r="AH322" s="388"/>
      <c r="AI322" s="388"/>
      <c r="AJ322" s="388"/>
      <c r="AK322" s="388"/>
      <c r="AL322" s="388"/>
      <c r="AM322" s="389"/>
      <c r="AN322" s="480" t="s">
        <v>449</v>
      </c>
      <c r="AO322" s="483"/>
      <c r="AP322" s="483"/>
      <c r="AQ322" s="483"/>
      <c r="AR322" s="483"/>
      <c r="AS322" s="483"/>
      <c r="AT322" s="483"/>
      <c r="AU322" s="483"/>
      <c r="AV322" s="483"/>
      <c r="AW322" s="483"/>
      <c r="AX322" s="483"/>
      <c r="AY322" s="483"/>
      <c r="AZ322" s="483"/>
      <c r="BA322" s="483"/>
      <c r="BB322" s="483"/>
      <c r="BC322" s="483"/>
      <c r="BD322" s="483"/>
      <c r="BE322" s="483"/>
      <c r="BF322" s="483"/>
      <c r="BG322" s="483"/>
      <c r="BH322" s="483"/>
      <c r="BI322" s="483"/>
      <c r="BJ322" s="483"/>
      <c r="BK322" s="483"/>
      <c r="BL322" s="483"/>
      <c r="BM322" s="483"/>
      <c r="BN322" s="483"/>
      <c r="BO322" s="483"/>
      <c r="BP322" s="483"/>
      <c r="BQ322" s="482"/>
      <c r="CE322" s="98"/>
    </row>
    <row r="323" spans="1:103" s="15" customFormat="1" ht="18.75" customHeight="1" x14ac:dyDescent="0.4">
      <c r="A323" s="98"/>
      <c r="B323" s="1501"/>
      <c r="C323" s="1502"/>
      <c r="D323" s="1502"/>
      <c r="E323" s="1503"/>
      <c r="F323" s="378" t="s">
        <v>312</v>
      </c>
      <c r="G323" s="372"/>
      <c r="H323" s="372"/>
      <c r="I323" s="372"/>
      <c r="J323" s="372"/>
      <c r="K323" s="372"/>
      <c r="L323" s="372"/>
      <c r="M323" s="372"/>
      <c r="N323" s="372"/>
      <c r="O323" s="372"/>
      <c r="P323" s="372"/>
      <c r="Q323" s="372"/>
      <c r="R323" s="372"/>
      <c r="S323" s="372"/>
      <c r="T323" s="372"/>
      <c r="U323" s="372"/>
      <c r="V323" s="372"/>
      <c r="W323" s="372"/>
      <c r="X323" s="372"/>
      <c r="Y323" s="372"/>
      <c r="Z323" s="372"/>
      <c r="AA323" s="372"/>
      <c r="AB323" s="372"/>
      <c r="AC323" s="372"/>
      <c r="AD323" s="372"/>
      <c r="AE323" s="372"/>
      <c r="AF323" s="372"/>
      <c r="AG323" s="372"/>
      <c r="AH323" s="372"/>
      <c r="AI323" s="372"/>
      <c r="AJ323" s="372"/>
      <c r="AK323" s="372"/>
      <c r="AL323" s="372"/>
      <c r="AM323" s="374"/>
      <c r="AN323" s="480" t="s">
        <v>450</v>
      </c>
      <c r="AO323" s="481"/>
      <c r="AP323" s="481"/>
      <c r="AQ323" s="481"/>
      <c r="AR323" s="481"/>
      <c r="AS323" s="481"/>
      <c r="AT323" s="481"/>
      <c r="AU323" s="481"/>
      <c r="AV323" s="481"/>
      <c r="AW323" s="481"/>
      <c r="AX323" s="481"/>
      <c r="AY323" s="481"/>
      <c r="AZ323" s="481"/>
      <c r="BA323" s="481"/>
      <c r="BB323" s="481"/>
      <c r="BC323" s="481"/>
      <c r="BD323" s="481"/>
      <c r="BE323" s="481"/>
      <c r="BF323" s="481"/>
      <c r="BG323" s="481"/>
      <c r="BH323" s="481"/>
      <c r="BI323" s="481"/>
      <c r="BJ323" s="481"/>
      <c r="BK323" s="481"/>
      <c r="BL323" s="481"/>
      <c r="BM323" s="481"/>
      <c r="BN323" s="481"/>
      <c r="BO323" s="481"/>
      <c r="BP323" s="481"/>
      <c r="BQ323" s="482"/>
      <c r="CE323" s="98"/>
    </row>
    <row r="324" spans="1:103" s="15" customFormat="1" ht="18.75" customHeight="1" thickBot="1" x14ac:dyDescent="0.45">
      <c r="A324" s="98"/>
      <c r="B324" s="1501"/>
      <c r="C324" s="1502"/>
      <c r="D324" s="1502"/>
      <c r="E324" s="1503"/>
      <c r="F324" s="381" t="s">
        <v>311</v>
      </c>
      <c r="G324" s="382"/>
      <c r="H324" s="382"/>
      <c r="I324" s="382"/>
      <c r="J324" s="382"/>
      <c r="K324" s="382"/>
      <c r="L324" s="382"/>
      <c r="M324" s="382"/>
      <c r="N324" s="382"/>
      <c r="O324" s="382"/>
      <c r="P324" s="382"/>
      <c r="Q324" s="382"/>
      <c r="R324" s="382"/>
      <c r="S324" s="382"/>
      <c r="T324" s="382"/>
      <c r="U324" s="382"/>
      <c r="V324" s="382"/>
      <c r="W324" s="382"/>
      <c r="X324" s="382"/>
      <c r="Y324" s="382"/>
      <c r="Z324" s="382"/>
      <c r="AA324" s="382"/>
      <c r="AB324" s="382"/>
      <c r="AC324" s="382"/>
      <c r="AD324" s="382"/>
      <c r="AE324" s="382"/>
      <c r="AF324" s="382"/>
      <c r="AG324" s="382"/>
      <c r="AH324" s="382"/>
      <c r="AI324" s="382"/>
      <c r="AJ324" s="382"/>
      <c r="AK324" s="382"/>
      <c r="AL324" s="382"/>
      <c r="AM324" s="383"/>
      <c r="AN324" s="490" t="s">
        <v>451</v>
      </c>
      <c r="AO324" s="491"/>
      <c r="AP324" s="491"/>
      <c r="AQ324" s="491"/>
      <c r="AR324" s="491"/>
      <c r="AS324" s="491"/>
      <c r="AT324" s="491"/>
      <c r="AU324" s="491"/>
      <c r="AV324" s="491"/>
      <c r="AW324" s="491"/>
      <c r="AX324" s="491"/>
      <c r="AY324" s="491"/>
      <c r="AZ324" s="491"/>
      <c r="BA324" s="491"/>
      <c r="BB324" s="491"/>
      <c r="BC324" s="491"/>
      <c r="BD324" s="491"/>
      <c r="BE324" s="491"/>
      <c r="BF324" s="491"/>
      <c r="BG324" s="491"/>
      <c r="BH324" s="491"/>
      <c r="BI324" s="491"/>
      <c r="BJ324" s="491"/>
      <c r="BK324" s="491"/>
      <c r="BL324" s="491"/>
      <c r="BM324" s="491"/>
      <c r="BN324" s="491"/>
      <c r="BO324" s="491"/>
      <c r="BP324" s="491"/>
      <c r="BQ324" s="492"/>
      <c r="CE324" s="98"/>
    </row>
    <row r="325" spans="1:103" s="15" customFormat="1" ht="18.75" customHeight="1" thickTop="1" thickBot="1" x14ac:dyDescent="0.45">
      <c r="A325" s="98"/>
      <c r="B325" s="1504"/>
      <c r="C325" s="1505"/>
      <c r="D325" s="1505"/>
      <c r="E325" s="1506"/>
      <c r="F325" s="384" t="s">
        <v>310</v>
      </c>
      <c r="G325" s="385"/>
      <c r="H325" s="385"/>
      <c r="I325" s="385"/>
      <c r="J325" s="385"/>
      <c r="K325" s="385"/>
      <c r="L325" s="385"/>
      <c r="M325" s="385"/>
      <c r="N325" s="385"/>
      <c r="O325" s="385"/>
      <c r="P325" s="385"/>
      <c r="Q325" s="385"/>
      <c r="R325" s="385"/>
      <c r="S325" s="385"/>
      <c r="T325" s="385"/>
      <c r="U325" s="385"/>
      <c r="V325" s="385"/>
      <c r="W325" s="385"/>
      <c r="X325" s="385"/>
      <c r="Y325" s="385"/>
      <c r="Z325" s="385"/>
      <c r="AA325" s="385"/>
      <c r="AB325" s="385"/>
      <c r="AC325" s="385"/>
      <c r="AD325" s="385"/>
      <c r="AE325" s="385"/>
      <c r="AF325" s="385"/>
      <c r="AG325" s="385"/>
      <c r="AH325" s="385"/>
      <c r="AI325" s="385"/>
      <c r="AJ325" s="385"/>
      <c r="AK325" s="385"/>
      <c r="AL325" s="385"/>
      <c r="AM325" s="386"/>
      <c r="AN325" s="484" t="s">
        <v>309</v>
      </c>
      <c r="AO325" s="485"/>
      <c r="AP325" s="485"/>
      <c r="AQ325" s="485"/>
      <c r="AR325" s="485"/>
      <c r="AS325" s="485"/>
      <c r="AT325" s="485"/>
      <c r="AU325" s="485"/>
      <c r="AV325" s="485"/>
      <c r="AW325" s="485"/>
      <c r="AX325" s="485"/>
      <c r="AY325" s="485"/>
      <c r="AZ325" s="485"/>
      <c r="BA325" s="485"/>
      <c r="BB325" s="485"/>
      <c r="BC325" s="485"/>
      <c r="BD325" s="485"/>
      <c r="BE325" s="485"/>
      <c r="BF325" s="485"/>
      <c r="BG325" s="485"/>
      <c r="BH325" s="485"/>
      <c r="BI325" s="485"/>
      <c r="BJ325" s="485"/>
      <c r="BK325" s="485"/>
      <c r="BL325" s="485"/>
      <c r="BM325" s="485"/>
      <c r="BN325" s="485"/>
      <c r="BO325" s="485"/>
      <c r="BP325" s="485"/>
      <c r="BQ325" s="486"/>
      <c r="CE325" s="98"/>
    </row>
    <row r="326" spans="1:103" s="15" customFormat="1" ht="18.75" customHeight="1" x14ac:dyDescent="0.4">
      <c r="A326" s="98"/>
      <c r="CE326" s="98"/>
    </row>
    <row r="327" spans="1:103" s="15" customFormat="1" ht="18.75" customHeight="1" x14ac:dyDescent="0.4">
      <c r="A327" s="98"/>
      <c r="CE327" s="98"/>
    </row>
    <row r="328" spans="1:103" s="15" customFormat="1" ht="18.75" customHeight="1" x14ac:dyDescent="0.4">
      <c r="A328" s="98"/>
      <c r="B328" s="224"/>
      <c r="C328" s="224"/>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CE328" s="98"/>
    </row>
    <row r="329" spans="1:103" s="15" customFormat="1" ht="18.75" customHeight="1" x14ac:dyDescent="0.4">
      <c r="A329" s="98"/>
      <c r="B329" s="224"/>
      <c r="C329" s="224"/>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CE329" s="98"/>
    </row>
    <row r="330" spans="1:103" s="15" customFormat="1" ht="15.95" customHeight="1" x14ac:dyDescent="0.4">
      <c r="A330" s="98"/>
      <c r="B330" s="223"/>
      <c r="C330" s="223"/>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CE330" s="98"/>
    </row>
    <row r="331" spans="1:103" s="15" customFormat="1" ht="18.75" customHeight="1" x14ac:dyDescent="0.4">
      <c r="A331" s="98"/>
      <c r="B331" s="98"/>
      <c r="C331" s="98"/>
      <c r="D331" s="173"/>
      <c r="E331" s="98"/>
      <c r="F331" s="173"/>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CE331" s="98"/>
    </row>
    <row r="332" spans="1:103" s="15" customFormat="1" ht="22.5" x14ac:dyDescent="0.4">
      <c r="A332" s="98"/>
      <c r="B332" s="222" t="s">
        <v>302</v>
      </c>
      <c r="C332" s="98"/>
      <c r="D332" s="98"/>
      <c r="F332" s="221"/>
      <c r="G332" s="221"/>
      <c r="H332" s="221"/>
      <c r="I332" s="221"/>
      <c r="J332" s="221"/>
      <c r="K332" s="221"/>
      <c r="L332" s="221"/>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CE332" s="98"/>
    </row>
    <row r="333" spans="1:103" s="15" customFormat="1" ht="18.75" customHeight="1" x14ac:dyDescent="0.4">
      <c r="A333" s="98"/>
      <c r="B333" s="1364" t="s">
        <v>301</v>
      </c>
      <c r="C333" s="1365"/>
      <c r="D333" s="1365"/>
      <c r="E333" s="1365"/>
      <c r="F333" s="1365"/>
      <c r="G333" s="1365"/>
      <c r="H333" s="1366"/>
      <c r="I333" s="1373" t="s">
        <v>300</v>
      </c>
      <c r="J333" s="1374"/>
      <c r="K333" s="1374"/>
      <c r="L333" s="1374"/>
      <c r="M333" s="1374"/>
      <c r="N333" s="1374"/>
      <c r="O333" s="1374"/>
      <c r="P333" s="1374"/>
      <c r="Q333" s="1374"/>
      <c r="R333" s="1374"/>
      <c r="S333" s="1374"/>
      <c r="T333" s="1375"/>
      <c r="U333" s="1373" t="s">
        <v>299</v>
      </c>
      <c r="V333" s="1374"/>
      <c r="W333" s="1374"/>
      <c r="X333" s="1374"/>
      <c r="Y333" s="1374"/>
      <c r="Z333" s="1374"/>
      <c r="AA333" s="1374"/>
      <c r="AB333" s="1374"/>
      <c r="AC333" s="1374"/>
      <c r="AD333" s="1374"/>
      <c r="AE333" s="1374"/>
      <c r="AF333" s="1374"/>
      <c r="AG333" s="1374"/>
      <c r="AH333" s="1375"/>
      <c r="AI333" s="1373" t="s">
        <v>298</v>
      </c>
      <c r="AJ333" s="1374"/>
      <c r="AK333" s="1374"/>
      <c r="AL333" s="1374"/>
      <c r="AM333" s="1374"/>
      <c r="AN333" s="1374"/>
      <c r="AO333" s="1374"/>
      <c r="AP333" s="1374"/>
      <c r="AQ333" s="1374"/>
      <c r="AR333" s="1374"/>
      <c r="AS333" s="1374"/>
      <c r="AT333" s="1374"/>
      <c r="AU333" s="1374"/>
      <c r="AV333" s="1374"/>
      <c r="AW333" s="1374"/>
      <c r="AX333" s="1374"/>
      <c r="AY333" s="1374"/>
      <c r="AZ333" s="1374"/>
      <c r="BA333" s="1374"/>
      <c r="BB333" s="1374"/>
      <c r="BC333" s="1374"/>
      <c r="BD333" s="1374"/>
      <c r="BE333" s="1374"/>
      <c r="BF333" s="1374"/>
      <c r="BG333" s="1374"/>
      <c r="BH333" s="1375"/>
      <c r="BI333" s="930" t="s">
        <v>297</v>
      </c>
      <c r="BJ333" s="931"/>
      <c r="BK333" s="931"/>
      <c r="BL333" s="931"/>
      <c r="BM333" s="931"/>
      <c r="BN333" s="931"/>
      <c r="BO333" s="931"/>
      <c r="BP333" s="931"/>
      <c r="BQ333" s="931"/>
      <c r="BR333" s="931"/>
      <c r="BS333" s="931"/>
      <c r="BT333" s="931"/>
      <c r="BU333" s="931"/>
      <c r="BV333" s="931"/>
      <c r="BW333" s="931"/>
      <c r="BX333" s="931"/>
      <c r="BY333" s="931"/>
      <c r="BZ333" s="931"/>
      <c r="CA333" s="931"/>
      <c r="CB333" s="931"/>
      <c r="CC333" s="932"/>
      <c r="CE333" s="98"/>
    </row>
    <row r="334" spans="1:103" s="15" customFormat="1" ht="18.75" customHeight="1" x14ac:dyDescent="0.4">
      <c r="A334" s="98"/>
      <c r="B334" s="1367"/>
      <c r="C334" s="1368"/>
      <c r="D334" s="1368"/>
      <c r="E334" s="1368"/>
      <c r="F334" s="1368"/>
      <c r="G334" s="1368"/>
      <c r="H334" s="1369"/>
      <c r="I334" s="1376"/>
      <c r="J334" s="1377"/>
      <c r="K334" s="1377"/>
      <c r="L334" s="1377"/>
      <c r="M334" s="1377"/>
      <c r="N334" s="1377"/>
      <c r="O334" s="1377"/>
      <c r="P334" s="1377"/>
      <c r="Q334" s="1377"/>
      <c r="R334" s="1377"/>
      <c r="S334" s="1377"/>
      <c r="T334" s="1378"/>
      <c r="U334" s="1376"/>
      <c r="V334" s="1377"/>
      <c r="W334" s="1377"/>
      <c r="X334" s="1377"/>
      <c r="Y334" s="1377"/>
      <c r="Z334" s="1377"/>
      <c r="AA334" s="1377"/>
      <c r="AB334" s="1377"/>
      <c r="AC334" s="1377"/>
      <c r="AD334" s="1377"/>
      <c r="AE334" s="1377"/>
      <c r="AF334" s="1377"/>
      <c r="AG334" s="1377"/>
      <c r="AH334" s="1378"/>
      <c r="AI334" s="1376"/>
      <c r="AJ334" s="1377"/>
      <c r="AK334" s="1377"/>
      <c r="AL334" s="1377"/>
      <c r="AM334" s="1377"/>
      <c r="AN334" s="1377"/>
      <c r="AO334" s="1377"/>
      <c r="AP334" s="1377"/>
      <c r="AQ334" s="1377"/>
      <c r="AR334" s="1377"/>
      <c r="AS334" s="1377"/>
      <c r="AT334" s="1377"/>
      <c r="AU334" s="1377"/>
      <c r="AV334" s="1377"/>
      <c r="AW334" s="1377"/>
      <c r="AX334" s="1377"/>
      <c r="AY334" s="1377"/>
      <c r="AZ334" s="1377"/>
      <c r="BA334" s="1377"/>
      <c r="BB334" s="1377"/>
      <c r="BC334" s="1377"/>
      <c r="BD334" s="1377"/>
      <c r="BE334" s="1377"/>
      <c r="BF334" s="1377"/>
      <c r="BG334" s="1377"/>
      <c r="BH334" s="1378"/>
      <c r="BI334" s="930" t="s">
        <v>296</v>
      </c>
      <c r="BJ334" s="931"/>
      <c r="BK334" s="931"/>
      <c r="BL334" s="931"/>
      <c r="BM334" s="931"/>
      <c r="BN334" s="931"/>
      <c r="BO334" s="931"/>
      <c r="BP334" s="932"/>
      <c r="BQ334" s="930" t="s">
        <v>295</v>
      </c>
      <c r="BR334" s="931"/>
      <c r="BS334" s="931"/>
      <c r="BT334" s="931"/>
      <c r="BU334" s="931"/>
      <c r="BV334" s="931"/>
      <c r="BW334" s="931"/>
      <c r="BX334" s="931"/>
      <c r="BY334" s="931"/>
      <c r="BZ334" s="931"/>
      <c r="CA334" s="931"/>
      <c r="CB334" s="931"/>
      <c r="CC334" s="932"/>
      <c r="CE334" s="98"/>
    </row>
    <row r="335" spans="1:103" s="15" customFormat="1" ht="33.75" customHeight="1" x14ac:dyDescent="0.4">
      <c r="A335" s="98"/>
      <c r="B335" s="1361" t="s">
        <v>59</v>
      </c>
      <c r="C335" s="1362"/>
      <c r="D335" s="1362"/>
      <c r="E335" s="1362"/>
      <c r="F335" s="1362"/>
      <c r="G335" s="1362"/>
      <c r="H335" s="1363"/>
      <c r="I335" s="1383" t="s">
        <v>294</v>
      </c>
      <c r="J335" s="1384"/>
      <c r="K335" s="1384"/>
      <c r="L335" s="1384"/>
      <c r="M335" s="1384"/>
      <c r="N335" s="1384"/>
      <c r="O335" s="1384"/>
      <c r="P335" s="1384"/>
      <c r="Q335" s="1384"/>
      <c r="R335" s="1384"/>
      <c r="S335" s="1384"/>
      <c r="T335" s="1385"/>
      <c r="U335" s="1380" t="s">
        <v>587</v>
      </c>
      <c r="V335" s="1381"/>
      <c r="W335" s="1381"/>
      <c r="X335" s="1381"/>
      <c r="Y335" s="1381"/>
      <c r="Z335" s="1381"/>
      <c r="AA335" s="1381"/>
      <c r="AB335" s="1381"/>
      <c r="AC335" s="1381"/>
      <c r="AD335" s="1381"/>
      <c r="AE335" s="1381"/>
      <c r="AF335" s="1381"/>
      <c r="AG335" s="1381"/>
      <c r="AH335" s="1382"/>
      <c r="AI335" s="1380" t="s">
        <v>293</v>
      </c>
      <c r="AJ335" s="1381"/>
      <c r="AK335" s="1381"/>
      <c r="AL335" s="1381"/>
      <c r="AM335" s="1381"/>
      <c r="AN335" s="1381"/>
      <c r="AO335" s="1381"/>
      <c r="AP335" s="1381"/>
      <c r="AQ335" s="1381"/>
      <c r="AR335" s="1381"/>
      <c r="AS335" s="1381"/>
      <c r="AT335" s="1381"/>
      <c r="AU335" s="1381"/>
      <c r="AV335" s="1381"/>
      <c r="AW335" s="1381"/>
      <c r="AX335" s="1381"/>
      <c r="AY335" s="1381"/>
      <c r="AZ335" s="1381"/>
      <c r="BA335" s="1381"/>
      <c r="BB335" s="1381"/>
      <c r="BC335" s="1381"/>
      <c r="BD335" s="1381"/>
      <c r="BE335" s="1381"/>
      <c r="BF335" s="1381"/>
      <c r="BG335" s="1381"/>
      <c r="BH335" s="1382"/>
      <c r="BI335" s="1510" t="s">
        <v>274</v>
      </c>
      <c r="BJ335" s="1511"/>
      <c r="BK335" s="1511"/>
      <c r="BL335" s="1511"/>
      <c r="BM335" s="1511"/>
      <c r="BN335" s="1511"/>
      <c r="BO335" s="1511"/>
      <c r="BP335" s="1512"/>
      <c r="BQ335" s="1380" t="s">
        <v>292</v>
      </c>
      <c r="BR335" s="1381"/>
      <c r="BS335" s="1381"/>
      <c r="BT335" s="1381"/>
      <c r="BU335" s="1381"/>
      <c r="BV335" s="1381"/>
      <c r="BW335" s="1381"/>
      <c r="BX335" s="1381"/>
      <c r="BY335" s="1381"/>
      <c r="BZ335" s="1381"/>
      <c r="CA335" s="1381"/>
      <c r="CB335" s="1381"/>
      <c r="CC335" s="1382"/>
      <c r="CE335" s="98"/>
      <c r="CX335" s="18"/>
      <c r="CY335" s="18"/>
    </row>
    <row r="336" spans="1:103" s="15" customFormat="1" ht="28.5" customHeight="1" x14ac:dyDescent="0.4">
      <c r="A336" s="98"/>
      <c r="B336" s="1352" t="s">
        <v>53</v>
      </c>
      <c r="C336" s="1353"/>
      <c r="D336" s="1353"/>
      <c r="E336" s="1353"/>
      <c r="F336" s="1353"/>
      <c r="G336" s="1353"/>
      <c r="H336" s="1354"/>
      <c r="I336" s="1343" t="s">
        <v>287</v>
      </c>
      <c r="J336" s="1344"/>
      <c r="K336" s="1344"/>
      <c r="L336" s="1344"/>
      <c r="M336" s="1344"/>
      <c r="N336" s="1344"/>
      <c r="O336" s="1344"/>
      <c r="P336" s="1344"/>
      <c r="Q336" s="1344"/>
      <c r="R336" s="1344"/>
      <c r="S336" s="1344"/>
      <c r="T336" s="1345"/>
      <c r="U336" s="1146" t="s">
        <v>289</v>
      </c>
      <c r="V336" s="1147"/>
      <c r="W336" s="1147"/>
      <c r="X336" s="1147"/>
      <c r="Y336" s="1147"/>
      <c r="Z336" s="1147"/>
      <c r="AA336" s="1147"/>
      <c r="AB336" s="1147"/>
      <c r="AC336" s="1147"/>
      <c r="AD336" s="1147"/>
      <c r="AE336" s="1147"/>
      <c r="AF336" s="1147"/>
      <c r="AG336" s="1147"/>
      <c r="AH336" s="1148"/>
      <c r="AI336" s="1146" t="s">
        <v>454</v>
      </c>
      <c r="AJ336" s="1147"/>
      <c r="AK336" s="1147"/>
      <c r="AL336" s="1147"/>
      <c r="AM336" s="1147"/>
      <c r="AN336" s="1147"/>
      <c r="AO336" s="1147"/>
      <c r="AP336" s="1147"/>
      <c r="AQ336" s="1147"/>
      <c r="AR336" s="1147"/>
      <c r="AS336" s="1147"/>
      <c r="AT336" s="1147"/>
      <c r="AU336" s="1147"/>
      <c r="AV336" s="1147"/>
      <c r="AW336" s="1147"/>
      <c r="AX336" s="1147"/>
      <c r="AY336" s="1147"/>
      <c r="AZ336" s="1147"/>
      <c r="BA336" s="1147"/>
      <c r="BB336" s="1147"/>
      <c r="BC336" s="1147"/>
      <c r="BD336" s="1147"/>
      <c r="BE336" s="1147"/>
      <c r="BF336" s="1147"/>
      <c r="BG336" s="1147"/>
      <c r="BH336" s="1148"/>
      <c r="BI336" s="1339" t="s">
        <v>274</v>
      </c>
      <c r="BJ336" s="1340"/>
      <c r="BK336" s="1340"/>
      <c r="BL336" s="1340"/>
      <c r="BM336" s="1340"/>
      <c r="BN336" s="1340"/>
      <c r="BO336" s="1340"/>
      <c r="BP336" s="1341"/>
      <c r="BQ336" s="1146" t="s">
        <v>292</v>
      </c>
      <c r="BR336" s="1147"/>
      <c r="BS336" s="1147"/>
      <c r="BT336" s="1147"/>
      <c r="BU336" s="1147"/>
      <c r="BV336" s="1147"/>
      <c r="BW336" s="1147"/>
      <c r="BX336" s="1147"/>
      <c r="BY336" s="1147"/>
      <c r="BZ336" s="1147"/>
      <c r="CA336" s="1147"/>
      <c r="CB336" s="1147"/>
      <c r="CC336" s="1148"/>
      <c r="CE336" s="98"/>
    </row>
    <row r="337" spans="1:83" s="15" customFormat="1" ht="29.1" customHeight="1" x14ac:dyDescent="0.4">
      <c r="A337" s="98"/>
      <c r="B337" s="1355"/>
      <c r="C337" s="1356"/>
      <c r="D337" s="1356"/>
      <c r="E337" s="1356"/>
      <c r="F337" s="1356"/>
      <c r="G337" s="1356"/>
      <c r="H337" s="1357"/>
      <c r="I337" s="1158" t="s">
        <v>288</v>
      </c>
      <c r="J337" s="1159"/>
      <c r="K337" s="1159"/>
      <c r="L337" s="1159"/>
      <c r="M337" s="1159"/>
      <c r="N337" s="1159"/>
      <c r="O337" s="1159"/>
      <c r="P337" s="1159"/>
      <c r="Q337" s="1159"/>
      <c r="R337" s="1159"/>
      <c r="S337" s="1159"/>
      <c r="T337" s="1160"/>
      <c r="U337" s="1146" t="s">
        <v>587</v>
      </c>
      <c r="V337" s="1147"/>
      <c r="W337" s="1147"/>
      <c r="X337" s="1147"/>
      <c r="Y337" s="1147"/>
      <c r="Z337" s="1147"/>
      <c r="AA337" s="1147"/>
      <c r="AB337" s="1147"/>
      <c r="AC337" s="1147"/>
      <c r="AD337" s="1147"/>
      <c r="AE337" s="1147"/>
      <c r="AF337" s="1147"/>
      <c r="AG337" s="1147"/>
      <c r="AH337" s="1148"/>
      <c r="AI337" s="1146" t="s">
        <v>672</v>
      </c>
      <c r="AJ337" s="1147"/>
      <c r="AK337" s="1147"/>
      <c r="AL337" s="1147"/>
      <c r="AM337" s="1147"/>
      <c r="AN337" s="1147"/>
      <c r="AO337" s="1147"/>
      <c r="AP337" s="1147"/>
      <c r="AQ337" s="1147"/>
      <c r="AR337" s="1147"/>
      <c r="AS337" s="1147"/>
      <c r="AT337" s="1147"/>
      <c r="AU337" s="1147"/>
      <c r="AV337" s="1147"/>
      <c r="AW337" s="1147"/>
      <c r="AX337" s="1147"/>
      <c r="AY337" s="1147"/>
      <c r="AZ337" s="1147"/>
      <c r="BA337" s="1147"/>
      <c r="BB337" s="1147"/>
      <c r="BC337" s="1147"/>
      <c r="BD337" s="1147"/>
      <c r="BE337" s="1147"/>
      <c r="BF337" s="1147"/>
      <c r="BG337" s="1147"/>
      <c r="BH337" s="1148"/>
      <c r="BI337" s="1339" t="s">
        <v>274</v>
      </c>
      <c r="BJ337" s="1340"/>
      <c r="BK337" s="1340"/>
      <c r="BL337" s="1340"/>
      <c r="BM337" s="1340"/>
      <c r="BN337" s="1340"/>
      <c r="BO337" s="1340"/>
      <c r="BP337" s="1341"/>
      <c r="BQ337" s="1146" t="s">
        <v>273</v>
      </c>
      <c r="BR337" s="1147"/>
      <c r="BS337" s="1147"/>
      <c r="BT337" s="1147"/>
      <c r="BU337" s="1147"/>
      <c r="BV337" s="1147"/>
      <c r="BW337" s="1147"/>
      <c r="BX337" s="1147"/>
      <c r="BY337" s="1147"/>
      <c r="BZ337" s="1147"/>
      <c r="CA337" s="1147"/>
      <c r="CB337" s="1147"/>
      <c r="CC337" s="1148"/>
      <c r="CE337" s="98"/>
    </row>
    <row r="338" spans="1:83" s="15" customFormat="1" ht="29.1" customHeight="1" x14ac:dyDescent="0.4">
      <c r="A338" s="98"/>
      <c r="B338" s="1355"/>
      <c r="C338" s="1356"/>
      <c r="D338" s="1356"/>
      <c r="E338" s="1356"/>
      <c r="F338" s="1356"/>
      <c r="G338" s="1356"/>
      <c r="H338" s="1357"/>
      <c r="I338" s="1158" t="s">
        <v>290</v>
      </c>
      <c r="J338" s="1159"/>
      <c r="K338" s="1159"/>
      <c r="L338" s="1159"/>
      <c r="M338" s="1159"/>
      <c r="N338" s="1159"/>
      <c r="O338" s="1159"/>
      <c r="P338" s="1159"/>
      <c r="Q338" s="1159"/>
      <c r="R338" s="1159"/>
      <c r="S338" s="1159"/>
      <c r="T338" s="1160"/>
      <c r="U338" s="1146" t="s">
        <v>289</v>
      </c>
      <c r="V338" s="1147"/>
      <c r="W338" s="1147"/>
      <c r="X338" s="1147"/>
      <c r="Y338" s="1147"/>
      <c r="Z338" s="1147"/>
      <c r="AA338" s="1147"/>
      <c r="AB338" s="1147"/>
      <c r="AC338" s="1147"/>
      <c r="AD338" s="1147"/>
      <c r="AE338" s="1147"/>
      <c r="AF338" s="1147"/>
      <c r="AG338" s="1147"/>
      <c r="AH338" s="1148"/>
      <c r="AI338" s="1146" t="s">
        <v>673</v>
      </c>
      <c r="AJ338" s="1147"/>
      <c r="AK338" s="1147"/>
      <c r="AL338" s="1147"/>
      <c r="AM338" s="1147"/>
      <c r="AN338" s="1147"/>
      <c r="AO338" s="1147"/>
      <c r="AP338" s="1147"/>
      <c r="AQ338" s="1147"/>
      <c r="AR338" s="1147"/>
      <c r="AS338" s="1147"/>
      <c r="AT338" s="1147"/>
      <c r="AU338" s="1147"/>
      <c r="AV338" s="1147"/>
      <c r="AW338" s="1147"/>
      <c r="AX338" s="1147"/>
      <c r="AY338" s="1147"/>
      <c r="AZ338" s="1147"/>
      <c r="BA338" s="1147"/>
      <c r="BB338" s="1147"/>
      <c r="BC338" s="1147"/>
      <c r="BD338" s="1147"/>
      <c r="BE338" s="1147"/>
      <c r="BF338" s="1147"/>
      <c r="BG338" s="1147"/>
      <c r="BH338" s="1148"/>
      <c r="BI338" s="1339" t="s">
        <v>274</v>
      </c>
      <c r="BJ338" s="1340"/>
      <c r="BK338" s="1340"/>
      <c r="BL338" s="1340"/>
      <c r="BM338" s="1340"/>
      <c r="BN338" s="1340"/>
      <c r="BO338" s="1340"/>
      <c r="BP338" s="1341"/>
      <c r="BQ338" s="1149" t="s">
        <v>273</v>
      </c>
      <c r="BR338" s="1150"/>
      <c r="BS338" s="1150"/>
      <c r="BT338" s="1150"/>
      <c r="BU338" s="1150"/>
      <c r="BV338" s="1150"/>
      <c r="BW338" s="1150"/>
      <c r="BX338" s="1150"/>
      <c r="BY338" s="1150"/>
      <c r="BZ338" s="1150"/>
      <c r="CA338" s="1150"/>
      <c r="CB338" s="1150"/>
      <c r="CC338" s="1151"/>
      <c r="CE338" s="98"/>
    </row>
    <row r="339" spans="1:83" s="15" customFormat="1" ht="29.1" customHeight="1" x14ac:dyDescent="0.4">
      <c r="A339" s="98"/>
      <c r="B339" s="1358"/>
      <c r="C339" s="1359"/>
      <c r="D339" s="1359"/>
      <c r="E339" s="1359"/>
      <c r="F339" s="1359"/>
      <c r="G339" s="1359"/>
      <c r="H339" s="1360"/>
      <c r="I339" s="1146" t="s">
        <v>455</v>
      </c>
      <c r="J339" s="1147"/>
      <c r="K339" s="1147"/>
      <c r="L339" s="1147"/>
      <c r="M339" s="1147"/>
      <c r="N339" s="1147"/>
      <c r="O339" s="1147"/>
      <c r="P339" s="1147"/>
      <c r="Q339" s="1147"/>
      <c r="R339" s="1147"/>
      <c r="S339" s="1147"/>
      <c r="T339" s="1148"/>
      <c r="U339" s="1146" t="s">
        <v>588</v>
      </c>
      <c r="V339" s="1147"/>
      <c r="W339" s="1147"/>
      <c r="X339" s="1147"/>
      <c r="Y339" s="1147"/>
      <c r="Z339" s="1147"/>
      <c r="AA339" s="1147"/>
      <c r="AB339" s="1147"/>
      <c r="AC339" s="1147"/>
      <c r="AD339" s="1147"/>
      <c r="AE339" s="1147"/>
      <c r="AF339" s="1147"/>
      <c r="AG339" s="1147"/>
      <c r="AH339" s="1148"/>
      <c r="AI339" s="1146" t="s">
        <v>456</v>
      </c>
      <c r="AJ339" s="1147"/>
      <c r="AK339" s="1147"/>
      <c r="AL339" s="1147"/>
      <c r="AM339" s="1147"/>
      <c r="AN339" s="1147"/>
      <c r="AO339" s="1147"/>
      <c r="AP339" s="1147"/>
      <c r="AQ339" s="1147"/>
      <c r="AR339" s="1147"/>
      <c r="AS339" s="1147"/>
      <c r="AT339" s="1147"/>
      <c r="AU339" s="1147"/>
      <c r="AV339" s="1147"/>
      <c r="AW339" s="1147"/>
      <c r="AX339" s="1147"/>
      <c r="AY339" s="1147"/>
      <c r="AZ339" s="1147"/>
      <c r="BA339" s="1147"/>
      <c r="BB339" s="1147"/>
      <c r="BC339" s="1147"/>
      <c r="BD339" s="1147"/>
      <c r="BE339" s="1147"/>
      <c r="BF339" s="1147"/>
      <c r="BG339" s="1147"/>
      <c r="BH339" s="1148"/>
      <c r="BI339" s="1339" t="s">
        <v>274</v>
      </c>
      <c r="BJ339" s="1340"/>
      <c r="BK339" s="1340"/>
      <c r="BL339" s="1340"/>
      <c r="BM339" s="1340"/>
      <c r="BN339" s="1340"/>
      <c r="BO339" s="1340"/>
      <c r="BP339" s="1341"/>
      <c r="BQ339" s="1146" t="s">
        <v>457</v>
      </c>
      <c r="BR339" s="1147"/>
      <c r="BS339" s="1147"/>
      <c r="BT339" s="1147"/>
      <c r="BU339" s="1147"/>
      <c r="BV339" s="1147"/>
      <c r="BW339" s="1147"/>
      <c r="BX339" s="1147"/>
      <c r="BY339" s="1147"/>
      <c r="BZ339" s="1147"/>
      <c r="CA339" s="1147"/>
      <c r="CB339" s="1147"/>
      <c r="CC339" s="1148"/>
      <c r="CE339" s="98"/>
    </row>
    <row r="340" spans="1:83" s="15" customFormat="1" ht="27" customHeight="1" x14ac:dyDescent="0.4">
      <c r="A340" s="98"/>
      <c r="B340" s="1386" t="s">
        <v>286</v>
      </c>
      <c r="C340" s="1387"/>
      <c r="D340" s="1387"/>
      <c r="E340" s="1387"/>
      <c r="F340" s="1387"/>
      <c r="G340" s="1387"/>
      <c r="H340" s="1388"/>
      <c r="I340" s="1167" t="s">
        <v>458</v>
      </c>
      <c r="J340" s="783"/>
      <c r="K340" s="783"/>
      <c r="L340" s="783"/>
      <c r="M340" s="783"/>
      <c r="N340" s="783"/>
      <c r="O340" s="783"/>
      <c r="P340" s="783"/>
      <c r="Q340" s="783"/>
      <c r="R340" s="783"/>
      <c r="S340" s="783"/>
      <c r="T340" s="1168"/>
      <c r="U340" s="1152" t="s">
        <v>589</v>
      </c>
      <c r="V340" s="1153"/>
      <c r="W340" s="1153"/>
      <c r="X340" s="1153"/>
      <c r="Y340" s="1153"/>
      <c r="Z340" s="1153"/>
      <c r="AA340" s="1153"/>
      <c r="AB340" s="1153"/>
      <c r="AC340" s="1153"/>
      <c r="AD340" s="1153"/>
      <c r="AE340" s="1153"/>
      <c r="AF340" s="1153"/>
      <c r="AG340" s="1153"/>
      <c r="AH340" s="1154"/>
      <c r="AI340" s="1161" t="s">
        <v>459</v>
      </c>
      <c r="AJ340" s="1162"/>
      <c r="AK340" s="1162"/>
      <c r="AL340" s="1162"/>
      <c r="AM340" s="1162"/>
      <c r="AN340" s="1162"/>
      <c r="AO340" s="1162"/>
      <c r="AP340" s="1162"/>
      <c r="AQ340" s="1162"/>
      <c r="AR340" s="1162"/>
      <c r="AS340" s="1162"/>
      <c r="AT340" s="1162"/>
      <c r="AU340" s="1162"/>
      <c r="AV340" s="1162"/>
      <c r="AW340" s="1162"/>
      <c r="AX340" s="1162"/>
      <c r="AY340" s="1162"/>
      <c r="AZ340" s="1162"/>
      <c r="BA340" s="1162"/>
      <c r="BB340" s="1162"/>
      <c r="BC340" s="1162"/>
      <c r="BD340" s="1162"/>
      <c r="BE340" s="1162"/>
      <c r="BF340" s="1162"/>
      <c r="BG340" s="1162"/>
      <c r="BH340" s="1163"/>
      <c r="BI340" s="1155" t="s">
        <v>274</v>
      </c>
      <c r="BJ340" s="1156"/>
      <c r="BK340" s="1156"/>
      <c r="BL340" s="1156"/>
      <c r="BM340" s="1156"/>
      <c r="BN340" s="1156"/>
      <c r="BO340" s="1156"/>
      <c r="BP340" s="1157"/>
      <c r="BQ340" s="1167" t="s">
        <v>273</v>
      </c>
      <c r="BR340" s="783"/>
      <c r="BS340" s="783"/>
      <c r="BT340" s="783"/>
      <c r="BU340" s="783"/>
      <c r="BV340" s="783"/>
      <c r="BW340" s="783"/>
      <c r="BX340" s="783"/>
      <c r="BY340" s="783"/>
      <c r="BZ340" s="783"/>
      <c r="CA340" s="783"/>
      <c r="CB340" s="783"/>
      <c r="CC340" s="1168"/>
      <c r="CE340" s="98"/>
    </row>
    <row r="341" spans="1:83" s="15" customFormat="1" ht="27" customHeight="1" x14ac:dyDescent="0.4">
      <c r="A341" s="98"/>
      <c r="B341" s="1389"/>
      <c r="C341" s="1390"/>
      <c r="D341" s="1390"/>
      <c r="E341" s="1390"/>
      <c r="F341" s="1390"/>
      <c r="G341" s="1390"/>
      <c r="H341" s="1391"/>
      <c r="I341" s="1169"/>
      <c r="J341" s="1170"/>
      <c r="K341" s="1170"/>
      <c r="L341" s="1170"/>
      <c r="M341" s="1170"/>
      <c r="N341" s="1170"/>
      <c r="O341" s="1170"/>
      <c r="P341" s="1170"/>
      <c r="Q341" s="1170"/>
      <c r="R341" s="1170"/>
      <c r="S341" s="1170"/>
      <c r="T341" s="1171"/>
      <c r="U341" s="1370"/>
      <c r="V341" s="1371"/>
      <c r="W341" s="1371"/>
      <c r="X341" s="1371"/>
      <c r="Y341" s="1371"/>
      <c r="Z341" s="1371"/>
      <c r="AA341" s="1371"/>
      <c r="AB341" s="1371"/>
      <c r="AC341" s="1371"/>
      <c r="AD341" s="1371"/>
      <c r="AE341" s="1371"/>
      <c r="AF341" s="1371"/>
      <c r="AG341" s="1371"/>
      <c r="AH341" s="1372"/>
      <c r="AI341" s="1164"/>
      <c r="AJ341" s="1165"/>
      <c r="AK341" s="1165"/>
      <c r="AL341" s="1165"/>
      <c r="AM341" s="1165"/>
      <c r="AN341" s="1165"/>
      <c r="AO341" s="1165"/>
      <c r="AP341" s="1165"/>
      <c r="AQ341" s="1165"/>
      <c r="AR341" s="1165"/>
      <c r="AS341" s="1165"/>
      <c r="AT341" s="1165"/>
      <c r="AU341" s="1165"/>
      <c r="AV341" s="1165"/>
      <c r="AW341" s="1165"/>
      <c r="AX341" s="1165"/>
      <c r="AY341" s="1165"/>
      <c r="AZ341" s="1165"/>
      <c r="BA341" s="1165"/>
      <c r="BB341" s="1165"/>
      <c r="BC341" s="1165"/>
      <c r="BD341" s="1165"/>
      <c r="BE341" s="1165"/>
      <c r="BF341" s="1165"/>
      <c r="BG341" s="1165"/>
      <c r="BH341" s="1166"/>
      <c r="BI341" s="1507"/>
      <c r="BJ341" s="1508"/>
      <c r="BK341" s="1508"/>
      <c r="BL341" s="1508"/>
      <c r="BM341" s="1508"/>
      <c r="BN341" s="1508"/>
      <c r="BO341" s="1508"/>
      <c r="BP341" s="1509"/>
      <c r="BQ341" s="1370"/>
      <c r="BR341" s="1371"/>
      <c r="BS341" s="1371"/>
      <c r="BT341" s="1371"/>
      <c r="BU341" s="1371"/>
      <c r="BV341" s="1371"/>
      <c r="BW341" s="1371"/>
      <c r="BX341" s="1371"/>
      <c r="BY341" s="1371"/>
      <c r="BZ341" s="1371"/>
      <c r="CA341" s="1371"/>
      <c r="CB341" s="1371"/>
      <c r="CC341" s="1372"/>
      <c r="CE341" s="98"/>
    </row>
    <row r="342" spans="1:83" s="15" customFormat="1" ht="29.1" customHeight="1" x14ac:dyDescent="0.4">
      <c r="A342" s="98"/>
      <c r="B342" s="1389"/>
      <c r="C342" s="1390"/>
      <c r="D342" s="1390"/>
      <c r="E342" s="1390"/>
      <c r="F342" s="1390"/>
      <c r="G342" s="1390"/>
      <c r="H342" s="1391"/>
      <c r="I342" s="1158" t="s">
        <v>284</v>
      </c>
      <c r="J342" s="1159"/>
      <c r="K342" s="1159"/>
      <c r="L342" s="1159"/>
      <c r="M342" s="1159"/>
      <c r="N342" s="1159"/>
      <c r="O342" s="1159"/>
      <c r="P342" s="1159"/>
      <c r="Q342" s="1159"/>
      <c r="R342" s="1159"/>
      <c r="S342" s="1159"/>
      <c r="T342" s="1160"/>
      <c r="U342" s="1146" t="s">
        <v>460</v>
      </c>
      <c r="V342" s="1147"/>
      <c r="W342" s="1147"/>
      <c r="X342" s="1147"/>
      <c r="Y342" s="1147"/>
      <c r="Z342" s="1147"/>
      <c r="AA342" s="1147"/>
      <c r="AB342" s="1147"/>
      <c r="AC342" s="1147"/>
      <c r="AD342" s="1147"/>
      <c r="AE342" s="1147"/>
      <c r="AF342" s="1147"/>
      <c r="AG342" s="1147"/>
      <c r="AH342" s="1148"/>
      <c r="AI342" s="1146" t="s">
        <v>283</v>
      </c>
      <c r="AJ342" s="1147"/>
      <c r="AK342" s="1147"/>
      <c r="AL342" s="1147"/>
      <c r="AM342" s="1147"/>
      <c r="AN342" s="1147"/>
      <c r="AO342" s="1147"/>
      <c r="AP342" s="1147"/>
      <c r="AQ342" s="1147"/>
      <c r="AR342" s="1147"/>
      <c r="AS342" s="1147"/>
      <c r="AT342" s="1147"/>
      <c r="AU342" s="1147"/>
      <c r="AV342" s="1147"/>
      <c r="AW342" s="1147"/>
      <c r="AX342" s="1147"/>
      <c r="AY342" s="1147"/>
      <c r="AZ342" s="1147"/>
      <c r="BA342" s="1147"/>
      <c r="BB342" s="1147"/>
      <c r="BC342" s="1147"/>
      <c r="BD342" s="1147"/>
      <c r="BE342" s="1147"/>
      <c r="BF342" s="1147"/>
      <c r="BG342" s="1147"/>
      <c r="BH342" s="1148"/>
      <c r="BI342" s="1339" t="s">
        <v>274</v>
      </c>
      <c r="BJ342" s="1340"/>
      <c r="BK342" s="1340"/>
      <c r="BL342" s="1340"/>
      <c r="BM342" s="1340"/>
      <c r="BN342" s="1340"/>
      <c r="BO342" s="1340"/>
      <c r="BP342" s="1341"/>
      <c r="BQ342" s="1146" t="s">
        <v>275</v>
      </c>
      <c r="BR342" s="1147"/>
      <c r="BS342" s="1147"/>
      <c r="BT342" s="1147"/>
      <c r="BU342" s="1147"/>
      <c r="BV342" s="1147"/>
      <c r="BW342" s="1147"/>
      <c r="BX342" s="1147"/>
      <c r="BY342" s="1147"/>
      <c r="BZ342" s="1147"/>
      <c r="CA342" s="1147"/>
      <c r="CB342" s="1147"/>
      <c r="CC342" s="1148"/>
      <c r="CE342" s="98"/>
    </row>
    <row r="343" spans="1:83" s="15" customFormat="1" ht="29.1" customHeight="1" x14ac:dyDescent="0.4">
      <c r="A343" s="98"/>
      <c r="B343" s="1389"/>
      <c r="C343" s="1390"/>
      <c r="D343" s="1390"/>
      <c r="E343" s="1390"/>
      <c r="F343" s="1390"/>
      <c r="G343" s="1390"/>
      <c r="H343" s="1391"/>
      <c r="I343" s="1158" t="s">
        <v>282</v>
      </c>
      <c r="J343" s="1159"/>
      <c r="K343" s="1159"/>
      <c r="L343" s="1159"/>
      <c r="M343" s="1159"/>
      <c r="N343" s="1159"/>
      <c r="O343" s="1159"/>
      <c r="P343" s="1159"/>
      <c r="Q343" s="1159"/>
      <c r="R343" s="1159"/>
      <c r="S343" s="1159"/>
      <c r="T343" s="1160"/>
      <c r="U343" s="1146" t="s">
        <v>461</v>
      </c>
      <c r="V343" s="1147"/>
      <c r="W343" s="1147"/>
      <c r="X343" s="1147"/>
      <c r="Y343" s="1147"/>
      <c r="Z343" s="1147"/>
      <c r="AA343" s="1147"/>
      <c r="AB343" s="1147"/>
      <c r="AC343" s="1147"/>
      <c r="AD343" s="1147"/>
      <c r="AE343" s="1147"/>
      <c r="AF343" s="1147"/>
      <c r="AG343" s="1147"/>
      <c r="AH343" s="1148"/>
      <c r="AI343" s="1146" t="s">
        <v>674</v>
      </c>
      <c r="AJ343" s="1147"/>
      <c r="AK343" s="1147"/>
      <c r="AL343" s="1147"/>
      <c r="AM343" s="1147"/>
      <c r="AN343" s="1147"/>
      <c r="AO343" s="1147"/>
      <c r="AP343" s="1147"/>
      <c r="AQ343" s="1147"/>
      <c r="AR343" s="1147"/>
      <c r="AS343" s="1147"/>
      <c r="AT343" s="1147"/>
      <c r="AU343" s="1147"/>
      <c r="AV343" s="1147"/>
      <c r="AW343" s="1147"/>
      <c r="AX343" s="1147"/>
      <c r="AY343" s="1147"/>
      <c r="AZ343" s="1147"/>
      <c r="BA343" s="1147"/>
      <c r="BB343" s="1147"/>
      <c r="BC343" s="1147"/>
      <c r="BD343" s="1147"/>
      <c r="BE343" s="1147"/>
      <c r="BF343" s="1147"/>
      <c r="BG343" s="1147"/>
      <c r="BH343" s="1148"/>
      <c r="BI343" s="1339" t="s">
        <v>274</v>
      </c>
      <c r="BJ343" s="1340"/>
      <c r="BK343" s="1340"/>
      <c r="BL343" s="1340"/>
      <c r="BM343" s="1340"/>
      <c r="BN343" s="1340"/>
      <c r="BO343" s="1340"/>
      <c r="BP343" s="1341"/>
      <c r="BQ343" s="1146" t="s">
        <v>273</v>
      </c>
      <c r="BR343" s="1147"/>
      <c r="BS343" s="1147"/>
      <c r="BT343" s="1147"/>
      <c r="BU343" s="1147"/>
      <c r="BV343" s="1147"/>
      <c r="BW343" s="1147"/>
      <c r="BX343" s="1147"/>
      <c r="BY343" s="1147"/>
      <c r="BZ343" s="1147"/>
      <c r="CA343" s="1147"/>
      <c r="CB343" s="1147"/>
      <c r="CC343" s="1148"/>
      <c r="CE343" s="98"/>
    </row>
    <row r="344" spans="1:83" s="15" customFormat="1" ht="29.1" customHeight="1" x14ac:dyDescent="0.4">
      <c r="A344" s="98"/>
      <c r="B344" s="1392"/>
      <c r="C344" s="1393"/>
      <c r="D344" s="1393"/>
      <c r="E344" s="1393"/>
      <c r="F344" s="1393"/>
      <c r="G344" s="1393"/>
      <c r="H344" s="1394"/>
      <c r="I344" s="1158" t="s">
        <v>281</v>
      </c>
      <c r="J344" s="1159"/>
      <c r="K344" s="1159"/>
      <c r="L344" s="1159"/>
      <c r="M344" s="1159"/>
      <c r="N344" s="1159"/>
      <c r="O344" s="1159"/>
      <c r="P344" s="1159"/>
      <c r="Q344" s="1159"/>
      <c r="R344" s="1159"/>
      <c r="S344" s="1159"/>
      <c r="T344" s="1160"/>
      <c r="U344" s="1146" t="s">
        <v>461</v>
      </c>
      <c r="V344" s="1147"/>
      <c r="W344" s="1147"/>
      <c r="X344" s="1147"/>
      <c r="Y344" s="1147"/>
      <c r="Z344" s="1147"/>
      <c r="AA344" s="1147"/>
      <c r="AB344" s="1147"/>
      <c r="AC344" s="1147"/>
      <c r="AD344" s="1147"/>
      <c r="AE344" s="1147"/>
      <c r="AF344" s="1147"/>
      <c r="AG344" s="1147"/>
      <c r="AH344" s="1148"/>
      <c r="AI344" s="1146" t="s">
        <v>674</v>
      </c>
      <c r="AJ344" s="1147"/>
      <c r="AK344" s="1147"/>
      <c r="AL344" s="1147"/>
      <c r="AM344" s="1147"/>
      <c r="AN344" s="1147"/>
      <c r="AO344" s="1147"/>
      <c r="AP344" s="1147"/>
      <c r="AQ344" s="1147"/>
      <c r="AR344" s="1147"/>
      <c r="AS344" s="1147"/>
      <c r="AT344" s="1147"/>
      <c r="AU344" s="1147"/>
      <c r="AV344" s="1147"/>
      <c r="AW344" s="1147"/>
      <c r="AX344" s="1147"/>
      <c r="AY344" s="1147"/>
      <c r="AZ344" s="1147"/>
      <c r="BA344" s="1147"/>
      <c r="BB344" s="1147"/>
      <c r="BC344" s="1147"/>
      <c r="BD344" s="1147"/>
      <c r="BE344" s="1147"/>
      <c r="BF344" s="1147"/>
      <c r="BG344" s="1147"/>
      <c r="BH344" s="1148"/>
      <c r="BI344" s="1339" t="s">
        <v>274</v>
      </c>
      <c r="BJ344" s="1340"/>
      <c r="BK344" s="1340"/>
      <c r="BL344" s="1340"/>
      <c r="BM344" s="1340"/>
      <c r="BN344" s="1340"/>
      <c r="BO344" s="1340"/>
      <c r="BP344" s="1341"/>
      <c r="BQ344" s="1146" t="s">
        <v>273</v>
      </c>
      <c r="BR344" s="1147"/>
      <c r="BS344" s="1147"/>
      <c r="BT344" s="1147"/>
      <c r="BU344" s="1147"/>
      <c r="BV344" s="1147"/>
      <c r="BW344" s="1147"/>
      <c r="BX344" s="1147"/>
      <c r="BY344" s="1147"/>
      <c r="BZ344" s="1147"/>
      <c r="CA344" s="1147"/>
      <c r="CB344" s="1147"/>
      <c r="CC344" s="1148"/>
      <c r="CE344" s="98"/>
    </row>
    <row r="345" spans="1:83" s="15" customFormat="1" ht="29.1" customHeight="1" x14ac:dyDescent="0.4">
      <c r="A345" s="98"/>
      <c r="B345" s="585" t="s">
        <v>280</v>
      </c>
      <c r="C345" s="586"/>
      <c r="D345" s="586"/>
      <c r="E345" s="586"/>
      <c r="F345" s="586"/>
      <c r="G345" s="586"/>
      <c r="H345" s="587"/>
      <c r="I345" s="1158" t="s">
        <v>279</v>
      </c>
      <c r="J345" s="1159"/>
      <c r="K345" s="1159"/>
      <c r="L345" s="1159"/>
      <c r="M345" s="1159"/>
      <c r="N345" s="1159"/>
      <c r="O345" s="1159"/>
      <c r="P345" s="1159"/>
      <c r="Q345" s="1159"/>
      <c r="R345" s="1159"/>
      <c r="S345" s="1159"/>
      <c r="T345" s="1160"/>
      <c r="U345" s="1343" t="s">
        <v>589</v>
      </c>
      <c r="V345" s="1344"/>
      <c r="W345" s="1344"/>
      <c r="X345" s="1344"/>
      <c r="Y345" s="1344"/>
      <c r="Z345" s="1344"/>
      <c r="AA345" s="1344"/>
      <c r="AB345" s="1344"/>
      <c r="AC345" s="1344"/>
      <c r="AD345" s="1344"/>
      <c r="AE345" s="1344"/>
      <c r="AF345" s="1344"/>
      <c r="AG345" s="1344"/>
      <c r="AH345" s="1345"/>
      <c r="AI345" s="1146" t="s">
        <v>675</v>
      </c>
      <c r="AJ345" s="1147"/>
      <c r="AK345" s="1147"/>
      <c r="AL345" s="1147"/>
      <c r="AM345" s="1147"/>
      <c r="AN345" s="1147"/>
      <c r="AO345" s="1147"/>
      <c r="AP345" s="1147"/>
      <c r="AQ345" s="1147"/>
      <c r="AR345" s="1147"/>
      <c r="AS345" s="1147"/>
      <c r="AT345" s="1147"/>
      <c r="AU345" s="1147"/>
      <c r="AV345" s="1147"/>
      <c r="AW345" s="1147"/>
      <c r="AX345" s="1147"/>
      <c r="AY345" s="1147"/>
      <c r="AZ345" s="1147"/>
      <c r="BA345" s="1147"/>
      <c r="BB345" s="1147"/>
      <c r="BC345" s="1147"/>
      <c r="BD345" s="1147"/>
      <c r="BE345" s="1147"/>
      <c r="BF345" s="1147"/>
      <c r="BG345" s="1147"/>
      <c r="BH345" s="1148"/>
      <c r="BI345" s="1339" t="s">
        <v>274</v>
      </c>
      <c r="BJ345" s="1340"/>
      <c r="BK345" s="1340"/>
      <c r="BL345" s="1340"/>
      <c r="BM345" s="1340"/>
      <c r="BN345" s="1340"/>
      <c r="BO345" s="1340"/>
      <c r="BP345" s="1341"/>
      <c r="BQ345" s="1146" t="s">
        <v>273</v>
      </c>
      <c r="BR345" s="1147"/>
      <c r="BS345" s="1147"/>
      <c r="BT345" s="1147"/>
      <c r="BU345" s="1147"/>
      <c r="BV345" s="1147"/>
      <c r="BW345" s="1147"/>
      <c r="BX345" s="1147"/>
      <c r="BY345" s="1147"/>
      <c r="BZ345" s="1147"/>
      <c r="CA345" s="1147"/>
      <c r="CB345" s="1147"/>
      <c r="CC345" s="1148"/>
      <c r="CE345" s="98"/>
    </row>
    <row r="346" spans="1:83" s="15" customFormat="1" ht="29.1" customHeight="1" x14ac:dyDescent="0.4">
      <c r="A346" s="13"/>
      <c r="B346" s="588"/>
      <c r="C346" s="589"/>
      <c r="D346" s="589"/>
      <c r="E346" s="589"/>
      <c r="F346" s="589"/>
      <c r="G346" s="589"/>
      <c r="H346" s="590"/>
      <c r="I346" s="1158" t="s">
        <v>278</v>
      </c>
      <c r="J346" s="1159"/>
      <c r="K346" s="1159"/>
      <c r="L346" s="1159"/>
      <c r="M346" s="1159"/>
      <c r="N346" s="1159"/>
      <c r="O346" s="1159"/>
      <c r="P346" s="1159"/>
      <c r="Q346" s="1159"/>
      <c r="R346" s="1159"/>
      <c r="S346" s="1159"/>
      <c r="T346" s="1160"/>
      <c r="U346" s="1146" t="s">
        <v>277</v>
      </c>
      <c r="V346" s="1147"/>
      <c r="W346" s="1147"/>
      <c r="X346" s="1147"/>
      <c r="Y346" s="1147"/>
      <c r="Z346" s="1147"/>
      <c r="AA346" s="1147"/>
      <c r="AB346" s="1147"/>
      <c r="AC346" s="1147"/>
      <c r="AD346" s="1147"/>
      <c r="AE346" s="1147"/>
      <c r="AF346" s="1147"/>
      <c r="AG346" s="1147"/>
      <c r="AH346" s="1148"/>
      <c r="AI346" s="1146" t="s">
        <v>276</v>
      </c>
      <c r="AJ346" s="1147"/>
      <c r="AK346" s="1147"/>
      <c r="AL346" s="1147"/>
      <c r="AM346" s="1147"/>
      <c r="AN346" s="1147"/>
      <c r="AO346" s="1147"/>
      <c r="AP346" s="1147"/>
      <c r="AQ346" s="1147"/>
      <c r="AR346" s="1147"/>
      <c r="AS346" s="1147"/>
      <c r="AT346" s="1147"/>
      <c r="AU346" s="1147"/>
      <c r="AV346" s="1147"/>
      <c r="AW346" s="1147"/>
      <c r="AX346" s="1147"/>
      <c r="AY346" s="1147"/>
      <c r="AZ346" s="1147"/>
      <c r="BA346" s="1147"/>
      <c r="BB346" s="1147"/>
      <c r="BC346" s="1147"/>
      <c r="BD346" s="1147"/>
      <c r="BE346" s="1147"/>
      <c r="BF346" s="1147"/>
      <c r="BG346" s="1147"/>
      <c r="BH346" s="1148"/>
      <c r="BI346" s="1339" t="s">
        <v>274</v>
      </c>
      <c r="BJ346" s="1340"/>
      <c r="BK346" s="1340"/>
      <c r="BL346" s="1340"/>
      <c r="BM346" s="1340"/>
      <c r="BN346" s="1340"/>
      <c r="BO346" s="1340"/>
      <c r="BP346" s="1341"/>
      <c r="BQ346" s="1146" t="s">
        <v>676</v>
      </c>
      <c r="BR346" s="1147"/>
      <c r="BS346" s="1147"/>
      <c r="BT346" s="1147"/>
      <c r="BU346" s="1147"/>
      <c r="BV346" s="1147"/>
      <c r="BW346" s="1147"/>
      <c r="BX346" s="1147"/>
      <c r="BY346" s="1147"/>
      <c r="BZ346" s="1147"/>
      <c r="CA346" s="1147"/>
      <c r="CB346" s="1147"/>
      <c r="CC346" s="1148"/>
      <c r="CE346" s="98"/>
    </row>
    <row r="347" spans="1:83" s="15" customFormat="1" ht="29.1" customHeight="1" x14ac:dyDescent="0.4">
      <c r="A347" s="13"/>
      <c r="B347" s="591"/>
      <c r="C347" s="592"/>
      <c r="D347" s="592"/>
      <c r="E347" s="592"/>
      <c r="F347" s="592"/>
      <c r="G347" s="592"/>
      <c r="H347" s="593"/>
      <c r="I347" s="1158" t="s">
        <v>462</v>
      </c>
      <c r="J347" s="1159"/>
      <c r="K347" s="1159"/>
      <c r="L347" s="1159"/>
      <c r="M347" s="1159"/>
      <c r="N347" s="1159"/>
      <c r="O347" s="1159"/>
      <c r="P347" s="1159"/>
      <c r="Q347" s="1159"/>
      <c r="R347" s="1159"/>
      <c r="S347" s="1159"/>
      <c r="T347" s="1160"/>
      <c r="U347" s="1146" t="s">
        <v>461</v>
      </c>
      <c r="V347" s="1147"/>
      <c r="W347" s="1147"/>
      <c r="X347" s="1147"/>
      <c r="Y347" s="1147"/>
      <c r="Z347" s="1147"/>
      <c r="AA347" s="1147"/>
      <c r="AB347" s="1147"/>
      <c r="AC347" s="1147"/>
      <c r="AD347" s="1147"/>
      <c r="AE347" s="1147"/>
      <c r="AF347" s="1147"/>
      <c r="AG347" s="1147"/>
      <c r="AH347" s="1148"/>
      <c r="AI347" s="1146" t="s">
        <v>677</v>
      </c>
      <c r="AJ347" s="1147"/>
      <c r="AK347" s="1147"/>
      <c r="AL347" s="1147"/>
      <c r="AM347" s="1147"/>
      <c r="AN347" s="1147"/>
      <c r="AO347" s="1147"/>
      <c r="AP347" s="1147"/>
      <c r="AQ347" s="1147"/>
      <c r="AR347" s="1147"/>
      <c r="AS347" s="1147"/>
      <c r="AT347" s="1147"/>
      <c r="AU347" s="1147"/>
      <c r="AV347" s="1147"/>
      <c r="AW347" s="1147"/>
      <c r="AX347" s="1147"/>
      <c r="AY347" s="1147"/>
      <c r="AZ347" s="1147"/>
      <c r="BA347" s="1147"/>
      <c r="BB347" s="1147"/>
      <c r="BC347" s="1147"/>
      <c r="BD347" s="1147"/>
      <c r="BE347" s="1147"/>
      <c r="BF347" s="1147"/>
      <c r="BG347" s="1147"/>
      <c r="BH347" s="1148"/>
      <c r="BI347" s="1339" t="s">
        <v>274</v>
      </c>
      <c r="BJ347" s="1340"/>
      <c r="BK347" s="1340"/>
      <c r="BL347" s="1340"/>
      <c r="BM347" s="1340"/>
      <c r="BN347" s="1340"/>
      <c r="BO347" s="1340"/>
      <c r="BP347" s="1341"/>
      <c r="BQ347" s="1146" t="s">
        <v>273</v>
      </c>
      <c r="BR347" s="1147"/>
      <c r="BS347" s="1147"/>
      <c r="BT347" s="1147"/>
      <c r="BU347" s="1147"/>
      <c r="BV347" s="1147"/>
      <c r="BW347" s="1147"/>
      <c r="BX347" s="1147"/>
      <c r="BY347" s="1147"/>
      <c r="BZ347" s="1147"/>
      <c r="CA347" s="1147"/>
      <c r="CB347" s="1147"/>
      <c r="CC347" s="1148"/>
      <c r="CE347" s="98"/>
    </row>
    <row r="348" spans="1:83" s="15" customFormat="1" ht="27" customHeight="1" x14ac:dyDescent="0.4">
      <c r="A348" s="13"/>
      <c r="B348" s="390"/>
      <c r="C348" s="390"/>
      <c r="D348" s="390"/>
      <c r="E348" s="390"/>
      <c r="F348" s="390"/>
      <c r="G348" s="390"/>
      <c r="H348" s="390"/>
      <c r="I348" s="1342"/>
      <c r="J348" s="1342"/>
      <c r="K348" s="1342"/>
      <c r="L348" s="1342"/>
      <c r="M348" s="1342"/>
      <c r="N348" s="1342"/>
      <c r="O348" s="1342"/>
      <c r="P348" s="1342"/>
      <c r="Q348" s="1342"/>
      <c r="R348" s="1342"/>
      <c r="S348" s="1342"/>
      <c r="T348" s="1342"/>
      <c r="U348" s="1346"/>
      <c r="V348" s="1346"/>
      <c r="W348" s="1346"/>
      <c r="X348" s="1346"/>
      <c r="Y348" s="1346"/>
      <c r="Z348" s="1346"/>
      <c r="AA348" s="1346"/>
      <c r="AB348" s="1346"/>
      <c r="AC348" s="1346"/>
      <c r="AD348" s="1346"/>
      <c r="AE348" s="1346"/>
      <c r="AF348" s="1346"/>
      <c r="AG348" s="1346"/>
      <c r="AH348" s="1346"/>
      <c r="AI348" s="1347"/>
      <c r="AJ348" s="1347"/>
      <c r="AK348" s="1347"/>
      <c r="AL348" s="1347"/>
      <c r="AM348" s="1347"/>
      <c r="AN348" s="1347"/>
      <c r="AO348" s="1347"/>
      <c r="AP348" s="1347"/>
      <c r="AQ348" s="1347"/>
      <c r="AR348" s="1347"/>
      <c r="AS348" s="1347"/>
      <c r="AT348" s="1347"/>
      <c r="AU348" s="1347"/>
      <c r="AV348" s="1347"/>
      <c r="AW348" s="1347"/>
      <c r="AX348" s="1347"/>
      <c r="AY348" s="1347"/>
      <c r="AZ348" s="1347"/>
      <c r="BA348" s="1347"/>
      <c r="BB348" s="1347"/>
      <c r="BC348" s="1347"/>
      <c r="BD348" s="1347"/>
      <c r="BE348" s="1347"/>
      <c r="BF348" s="1347"/>
      <c r="BG348" s="1347"/>
      <c r="BH348" s="1347"/>
      <c r="BI348" s="1348"/>
      <c r="BJ348" s="1348"/>
      <c r="BK348" s="1348"/>
      <c r="BL348" s="1348"/>
      <c r="BM348" s="1348"/>
      <c r="BN348" s="1348"/>
      <c r="BO348" s="1348"/>
      <c r="BP348" s="1348"/>
      <c r="BQ348" s="1347"/>
      <c r="BR348" s="1347"/>
      <c r="BS348" s="1347"/>
      <c r="BT348" s="1347"/>
      <c r="BU348" s="1347"/>
      <c r="BV348" s="1347"/>
      <c r="BW348" s="1347"/>
      <c r="BX348" s="1347"/>
      <c r="BY348" s="1347"/>
      <c r="BZ348" s="1347"/>
      <c r="CA348" s="1347"/>
      <c r="CB348" s="1347"/>
      <c r="CC348" s="1347"/>
      <c r="CE348" s="98"/>
    </row>
    <row r="349" spans="1:83" s="15" customFormat="1" ht="30" customHeight="1" x14ac:dyDescent="0.4">
      <c r="A349" s="13"/>
      <c r="B349" s="85" t="s">
        <v>590</v>
      </c>
      <c r="C349" s="129"/>
      <c r="D349" s="129"/>
      <c r="E349" s="129"/>
      <c r="F349" s="129"/>
      <c r="G349" s="85"/>
      <c r="H349" s="78"/>
      <c r="I349" s="85"/>
      <c r="J349" s="85"/>
      <c r="K349" s="85"/>
      <c r="L349" s="85"/>
      <c r="M349" s="85"/>
      <c r="N349" s="150"/>
      <c r="O349" s="150"/>
      <c r="P349" s="150"/>
      <c r="Q349" s="150"/>
      <c r="R349" s="150"/>
      <c r="S349" s="220"/>
      <c r="T349" s="220"/>
      <c r="U349" s="220"/>
      <c r="V349" s="220"/>
      <c r="W349" s="220"/>
      <c r="X349" s="220"/>
      <c r="Y349" s="220"/>
      <c r="Z349" s="220"/>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13"/>
      <c r="CE349" s="98"/>
    </row>
    <row r="350" spans="1:83" s="15" customFormat="1" ht="30" customHeight="1" x14ac:dyDescent="0.4">
      <c r="A350" s="13"/>
      <c r="B350" s="85" t="s">
        <v>591</v>
      </c>
      <c r="C350" s="129"/>
      <c r="D350" s="129"/>
      <c r="E350" s="129"/>
      <c r="F350" s="129"/>
      <c r="G350" s="85"/>
      <c r="H350" s="78"/>
      <c r="I350" s="85"/>
      <c r="J350" s="85"/>
      <c r="K350" s="85"/>
      <c r="L350" s="85"/>
      <c r="M350" s="85"/>
      <c r="N350" s="150"/>
      <c r="O350" s="150"/>
      <c r="P350" s="150"/>
      <c r="Q350" s="150"/>
      <c r="R350" s="150"/>
      <c r="S350" s="220"/>
      <c r="T350" s="220"/>
      <c r="U350" s="220"/>
      <c r="V350" s="220"/>
      <c r="W350" s="220"/>
      <c r="X350" s="220"/>
      <c r="Y350" s="220"/>
      <c r="Z350" s="220"/>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13"/>
      <c r="BD350" s="13"/>
      <c r="BE350" s="13"/>
      <c r="BF350" s="13"/>
      <c r="BG350" s="13"/>
      <c r="BH350" s="13"/>
      <c r="BI350" s="13"/>
      <c r="BJ350" s="13"/>
      <c r="BK350" s="13"/>
      <c r="BL350" s="13"/>
      <c r="BM350" s="13"/>
      <c r="BN350" s="13"/>
      <c r="BO350" s="13"/>
      <c r="BP350" s="13"/>
      <c r="CE350" s="98"/>
    </row>
    <row r="351" spans="1:83" s="15" customFormat="1" ht="30" customHeight="1" x14ac:dyDescent="0.4">
      <c r="A351" s="13"/>
      <c r="B351" s="85" t="s">
        <v>592</v>
      </c>
      <c r="C351" s="129"/>
      <c r="D351" s="129"/>
      <c r="E351" s="129"/>
      <c r="F351" s="129"/>
      <c r="G351" s="85"/>
      <c r="H351" s="78"/>
      <c r="I351" s="85"/>
      <c r="J351" s="85"/>
      <c r="K351" s="85"/>
      <c r="L351" s="85"/>
      <c r="M351" s="85"/>
      <c r="N351" s="150"/>
      <c r="O351" s="150"/>
      <c r="P351" s="150"/>
      <c r="Q351" s="150"/>
      <c r="R351" s="150"/>
      <c r="S351" s="220"/>
      <c r="T351" s="220"/>
      <c r="U351" s="220"/>
      <c r="V351" s="220"/>
      <c r="W351" s="220"/>
      <c r="X351" s="220"/>
      <c r="Y351" s="220"/>
      <c r="Z351" s="220"/>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13"/>
      <c r="BD351" s="13"/>
      <c r="BE351" s="13"/>
      <c r="BF351" s="13"/>
      <c r="BG351" s="13"/>
      <c r="BH351" s="13"/>
      <c r="BI351" s="13"/>
      <c r="BJ351" s="13"/>
      <c r="BK351" s="13"/>
      <c r="BL351" s="13"/>
      <c r="BM351" s="13"/>
      <c r="BN351" s="13"/>
      <c r="BO351" s="13"/>
      <c r="BP351" s="13"/>
      <c r="CE351" s="98"/>
    </row>
    <row r="352" spans="1:83" s="15" customFormat="1" ht="30" customHeight="1" x14ac:dyDescent="0.4">
      <c r="A352" s="13"/>
      <c r="B352" s="85"/>
      <c r="C352" s="129"/>
      <c r="D352" s="129"/>
      <c r="E352" s="129"/>
      <c r="F352" s="129"/>
      <c r="G352" s="85"/>
      <c r="H352" s="78"/>
      <c r="I352" s="85"/>
      <c r="J352" s="85"/>
      <c r="K352" s="85"/>
      <c r="L352" s="85"/>
      <c r="M352" s="85"/>
      <c r="N352" s="150"/>
      <c r="O352" s="150"/>
      <c r="P352" s="150"/>
      <c r="Q352" s="150"/>
      <c r="R352" s="150"/>
      <c r="S352" s="220"/>
      <c r="T352" s="220"/>
      <c r="U352" s="220"/>
      <c r="V352" s="220"/>
      <c r="W352" s="220"/>
      <c r="X352" s="220"/>
      <c r="Y352" s="220"/>
      <c r="Z352" s="220"/>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13"/>
      <c r="BD352" s="13"/>
      <c r="BE352" s="13"/>
      <c r="BF352" s="13"/>
      <c r="BG352" s="13"/>
      <c r="BH352" s="13"/>
      <c r="BI352" s="13"/>
      <c r="BJ352" s="13"/>
      <c r="BK352" s="13"/>
      <c r="BL352" s="13"/>
      <c r="BM352" s="13"/>
      <c r="BN352" s="13"/>
      <c r="BO352" s="13"/>
      <c r="BP352" s="13"/>
      <c r="CE352" s="98"/>
    </row>
    <row r="353" spans="1:161" s="15" customFormat="1" ht="17.25" x14ac:dyDescent="0.4">
      <c r="A353" s="13"/>
      <c r="B353" s="85"/>
      <c r="C353" s="129"/>
      <c r="D353" s="129"/>
      <c r="E353" s="129"/>
      <c r="F353" s="129"/>
      <c r="G353" s="85"/>
      <c r="H353" s="78"/>
      <c r="I353" s="85"/>
      <c r="J353" s="85"/>
      <c r="K353" s="85"/>
      <c r="L353" s="85"/>
      <c r="M353" s="85"/>
      <c r="N353" s="150"/>
      <c r="O353" s="150"/>
      <c r="P353" s="150"/>
      <c r="Q353" s="150"/>
      <c r="R353" s="15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13"/>
      <c r="BD353" s="13"/>
      <c r="BE353" s="13"/>
      <c r="BF353" s="13"/>
      <c r="BG353" s="13"/>
      <c r="BH353" s="13"/>
      <c r="BI353" s="13"/>
      <c r="BJ353" s="13"/>
      <c r="BK353" s="13"/>
      <c r="BL353" s="13"/>
      <c r="BM353" s="13"/>
      <c r="BN353" s="13"/>
      <c r="BO353" s="13"/>
      <c r="BP353" s="13"/>
      <c r="CE353" s="98"/>
    </row>
    <row r="354" spans="1:161" s="15" customFormat="1" ht="17.25" x14ac:dyDescent="0.4">
      <c r="A354" s="13"/>
      <c r="B354" s="85"/>
      <c r="C354" s="129"/>
      <c r="D354" s="129"/>
      <c r="E354" s="129"/>
      <c r="F354" s="129"/>
      <c r="G354" s="85"/>
      <c r="H354" s="78"/>
      <c r="I354" s="85"/>
      <c r="J354" s="85"/>
      <c r="K354" s="85"/>
      <c r="L354" s="85"/>
      <c r="M354" s="85"/>
      <c r="N354" s="150"/>
      <c r="O354" s="150"/>
      <c r="P354" s="150"/>
      <c r="Q354" s="150"/>
      <c r="R354" s="150"/>
      <c r="S354" s="220"/>
      <c r="T354" s="220"/>
      <c r="U354" s="220"/>
      <c r="V354" s="220"/>
      <c r="W354" s="220"/>
      <c r="X354" s="220"/>
      <c r="Y354" s="220"/>
      <c r="Z354" s="220"/>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13"/>
      <c r="BD354" s="13"/>
      <c r="BE354" s="13"/>
      <c r="BF354" s="13"/>
      <c r="BG354" s="13"/>
      <c r="BH354" s="13"/>
      <c r="BI354" s="13"/>
      <c r="BJ354" s="13"/>
      <c r="BK354" s="13"/>
      <c r="BL354" s="13"/>
      <c r="BM354" s="13"/>
      <c r="BN354" s="13"/>
      <c r="BO354" s="13"/>
      <c r="BP354" s="13"/>
      <c r="CE354" s="98"/>
    </row>
    <row r="355" spans="1:161" s="15" customFormat="1" ht="17.25" x14ac:dyDescent="0.4">
      <c r="A355" s="13"/>
      <c r="B355" s="85"/>
      <c r="C355" s="129"/>
      <c r="D355" s="129"/>
      <c r="E355" s="129"/>
      <c r="F355" s="129"/>
      <c r="G355" s="85"/>
      <c r="H355" s="78"/>
      <c r="I355" s="85"/>
      <c r="J355" s="85"/>
      <c r="K355" s="85"/>
      <c r="L355" s="85"/>
      <c r="M355" s="85"/>
      <c r="N355" s="150"/>
      <c r="O355" s="150"/>
      <c r="P355" s="150"/>
      <c r="Q355" s="150"/>
      <c r="R355" s="150"/>
      <c r="S355" s="220"/>
      <c r="T355" s="220"/>
      <c r="U355" s="220"/>
      <c r="V355" s="220"/>
      <c r="W355" s="220"/>
      <c r="X355" s="220"/>
      <c r="Y355" s="220"/>
      <c r="Z355" s="220"/>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13"/>
      <c r="BD355" s="13"/>
      <c r="BE355" s="13"/>
      <c r="BF355" s="13"/>
      <c r="BG355" s="13"/>
      <c r="BH355" s="13"/>
      <c r="BI355" s="13"/>
      <c r="BJ355" s="13"/>
      <c r="BK355" s="13"/>
      <c r="BL355" s="13"/>
      <c r="BM355" s="13"/>
      <c r="BN355" s="13"/>
      <c r="BO355" s="13"/>
      <c r="BP355" s="13"/>
      <c r="CE355" s="98"/>
    </row>
    <row r="356" spans="1:161" s="15" customFormat="1" ht="17.25" x14ac:dyDescent="0.4">
      <c r="A356" s="13"/>
      <c r="B356" s="85"/>
      <c r="C356" s="129"/>
      <c r="D356" s="129"/>
      <c r="E356" s="129"/>
      <c r="F356" s="129"/>
      <c r="G356" s="85"/>
      <c r="H356" s="78"/>
      <c r="I356" s="85"/>
      <c r="J356" s="85"/>
      <c r="K356" s="85"/>
      <c r="L356" s="85"/>
      <c r="M356" s="85"/>
      <c r="N356" s="150"/>
      <c r="O356" s="150"/>
      <c r="P356" s="150"/>
      <c r="Q356" s="150"/>
      <c r="R356" s="150"/>
      <c r="S356" s="220"/>
      <c r="T356" s="220"/>
      <c r="U356" s="220"/>
      <c r="V356" s="220"/>
      <c r="W356" s="220"/>
      <c r="X356" s="220"/>
      <c r="Y356" s="220"/>
      <c r="Z356" s="220"/>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13"/>
      <c r="BD356" s="13"/>
      <c r="BE356" s="13"/>
      <c r="BF356" s="13"/>
      <c r="BG356" s="13"/>
      <c r="BH356" s="13"/>
      <c r="BI356" s="13"/>
      <c r="BJ356" s="13"/>
      <c r="BK356" s="13"/>
      <c r="BL356" s="13"/>
      <c r="BM356" s="13"/>
      <c r="BN356" s="13"/>
      <c r="BO356" s="13"/>
      <c r="BP356" s="13"/>
      <c r="CE356" s="98"/>
    </row>
    <row r="357" spans="1:161" s="15" customFormat="1" ht="18.75" customHeight="1" x14ac:dyDescent="0.4">
      <c r="CE357" s="98"/>
    </row>
    <row r="358" spans="1:161" s="15" customFormat="1" ht="22.9" customHeight="1" x14ac:dyDescent="0.4">
      <c r="B358" s="87" t="s">
        <v>271</v>
      </c>
      <c r="D358" s="78"/>
      <c r="F358" s="78"/>
      <c r="G358" s="78"/>
      <c r="H358" s="78"/>
      <c r="I358" s="78"/>
      <c r="J358" s="78"/>
      <c r="K358" s="78"/>
      <c r="L358" s="78"/>
      <c r="M358" s="78"/>
      <c r="N358" s="78"/>
      <c r="O358" s="78"/>
      <c r="P358" s="78"/>
      <c r="Q358" s="78"/>
      <c r="R358" s="78"/>
      <c r="S358" s="78"/>
      <c r="T358" s="78"/>
      <c r="U358" s="78"/>
      <c r="V358" s="78"/>
      <c r="W358" s="78"/>
      <c r="X358" s="78"/>
      <c r="Y358" s="78"/>
      <c r="BG358" s="89"/>
      <c r="BH358" s="88"/>
      <c r="BI358" s="88"/>
      <c r="BJ358" s="88"/>
      <c r="BK358" s="88"/>
      <c r="BL358" s="88"/>
      <c r="BM358" s="88"/>
      <c r="BN358" s="88"/>
      <c r="BS358" s="1106" t="s">
        <v>272</v>
      </c>
      <c r="BT358" s="1107"/>
      <c r="BU358" s="1107"/>
      <c r="BV358" s="1107"/>
      <c r="BW358" s="1107"/>
      <c r="BX358" s="1107"/>
      <c r="BY358" s="1107"/>
      <c r="BZ358" s="1107"/>
      <c r="CA358" s="1107"/>
      <c r="CB358" s="1107"/>
      <c r="CC358" s="1107"/>
      <c r="CE358" s="98"/>
    </row>
    <row r="359" spans="1:161" s="15" customFormat="1" ht="22.9" customHeight="1" x14ac:dyDescent="0.4">
      <c r="B359" s="87" t="s">
        <v>270</v>
      </c>
      <c r="D359" s="78"/>
      <c r="F359" s="78"/>
      <c r="G359" s="78"/>
      <c r="H359" s="78"/>
      <c r="I359" s="78"/>
      <c r="J359" s="78"/>
      <c r="K359" s="78"/>
      <c r="L359" s="78"/>
      <c r="M359" s="78"/>
      <c r="N359" s="78"/>
      <c r="O359" s="78"/>
      <c r="P359" s="78"/>
      <c r="Q359" s="78"/>
      <c r="R359" s="78"/>
      <c r="S359" s="78"/>
      <c r="T359" s="78"/>
      <c r="U359" s="78"/>
      <c r="V359" s="78"/>
      <c r="W359" s="78"/>
      <c r="X359" s="78"/>
      <c r="Y359" s="78"/>
      <c r="BG359" s="88"/>
      <c r="BH359" s="88"/>
      <c r="BI359" s="88"/>
      <c r="BJ359" s="88"/>
      <c r="BK359" s="88"/>
      <c r="BL359" s="88"/>
      <c r="BM359" s="88"/>
      <c r="BN359" s="88"/>
      <c r="BS359" s="1107"/>
      <c r="BT359" s="1107"/>
      <c r="BU359" s="1107"/>
      <c r="BV359" s="1107"/>
      <c r="BW359" s="1107"/>
      <c r="BX359" s="1107"/>
      <c r="BY359" s="1107"/>
      <c r="BZ359" s="1107"/>
      <c r="CA359" s="1107"/>
      <c r="CB359" s="1107"/>
      <c r="CC359" s="1107"/>
      <c r="CE359" s="98"/>
    </row>
    <row r="360" spans="1:161" s="15" customFormat="1" ht="10.9" customHeight="1" x14ac:dyDescent="0.4">
      <c r="C360" s="18"/>
      <c r="F360" s="89"/>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89"/>
      <c r="BB360" s="89"/>
      <c r="BC360" s="89"/>
      <c r="BD360" s="89"/>
      <c r="BE360" s="89"/>
      <c r="BF360" s="89"/>
      <c r="BG360" s="89"/>
      <c r="BH360" s="89"/>
      <c r="BI360" s="89"/>
      <c r="BJ360" s="89"/>
      <c r="BK360" s="89"/>
      <c r="BL360" s="89"/>
      <c r="BS360" s="1107"/>
      <c r="BT360" s="1107"/>
      <c r="BU360" s="1107"/>
      <c r="BV360" s="1107"/>
      <c r="BW360" s="1107"/>
      <c r="BX360" s="1107"/>
      <c r="BY360" s="1107"/>
      <c r="BZ360" s="1107"/>
      <c r="CA360" s="1107"/>
      <c r="CB360" s="1107"/>
      <c r="CC360" s="1107"/>
      <c r="CE360" s="13"/>
    </row>
    <row r="361" spans="1:161" s="15" customFormat="1" ht="10.9" customHeight="1" x14ac:dyDescent="0.4">
      <c r="C361" s="18"/>
      <c r="F361" s="8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c r="AF361" s="89"/>
      <c r="AG361" s="89"/>
      <c r="AH361" s="89"/>
      <c r="AI361" s="89"/>
      <c r="AJ361" s="89"/>
      <c r="AK361" s="89"/>
      <c r="AL361" s="89"/>
      <c r="AM361" s="89"/>
      <c r="AN361" s="89"/>
      <c r="AO361" s="89"/>
      <c r="AP361" s="89"/>
      <c r="AQ361" s="89"/>
      <c r="AR361" s="89"/>
      <c r="AS361" s="89"/>
      <c r="AT361" s="89"/>
      <c r="AU361" s="89"/>
      <c r="AV361" s="89"/>
      <c r="AW361" s="89"/>
      <c r="AX361" s="89"/>
      <c r="AY361" s="89"/>
      <c r="AZ361" s="89"/>
      <c r="BA361" s="89"/>
      <c r="BB361" s="89"/>
      <c r="BC361" s="89"/>
      <c r="BD361" s="89"/>
      <c r="BE361" s="89"/>
      <c r="BF361" s="89"/>
      <c r="BG361" s="89"/>
      <c r="BH361" s="89"/>
      <c r="BI361" s="89"/>
      <c r="BJ361" s="89"/>
      <c r="BK361" s="89"/>
      <c r="BL361" s="89"/>
      <c r="BS361" s="219"/>
      <c r="BT361" s="219"/>
      <c r="BU361" s="219"/>
      <c r="BV361" s="219"/>
      <c r="BW361" s="219"/>
      <c r="BX361" s="219"/>
      <c r="BY361" s="219"/>
      <c r="BZ361" s="219"/>
      <c r="CA361" s="219"/>
      <c r="CB361" s="219"/>
      <c r="CC361" s="219"/>
      <c r="CE361" s="13"/>
    </row>
    <row r="362" spans="1:161" s="4" customFormat="1" ht="18.75" customHeight="1" x14ac:dyDescent="0.4">
      <c r="C362" s="493"/>
      <c r="E362" s="1108" t="s">
        <v>661</v>
      </c>
      <c r="F362" s="1108"/>
      <c r="G362" s="1108"/>
      <c r="H362" s="1108"/>
      <c r="I362" s="1108"/>
      <c r="J362" s="1108"/>
      <c r="K362" s="1108"/>
      <c r="L362" s="1108"/>
      <c r="M362" s="1108"/>
      <c r="N362" s="1108"/>
      <c r="O362" s="1108"/>
      <c r="P362" s="1108"/>
      <c r="Q362" s="1108"/>
      <c r="R362" s="1108"/>
      <c r="S362" s="1108"/>
      <c r="T362" s="1108"/>
      <c r="U362" s="1108"/>
      <c r="V362" s="1108"/>
      <c r="W362" s="1108"/>
      <c r="X362" s="1108"/>
      <c r="Y362" s="1108"/>
      <c r="Z362" s="1108"/>
      <c r="AA362" s="1108"/>
      <c r="AB362" s="1108"/>
      <c r="AC362" s="1108"/>
      <c r="AD362" s="1108"/>
      <c r="AE362" s="1108"/>
      <c r="AF362" s="1108"/>
      <c r="AG362" s="1108"/>
      <c r="AH362" s="1108"/>
      <c r="AI362" s="1108"/>
      <c r="AJ362" s="1108"/>
      <c r="AK362" s="1108"/>
      <c r="AL362" s="1108"/>
      <c r="AM362" s="1108"/>
      <c r="AN362" s="1108"/>
      <c r="AO362" s="1108"/>
      <c r="AP362" s="1108"/>
      <c r="AQ362" s="1108"/>
      <c r="AR362" s="1108"/>
      <c r="AS362" s="1108"/>
      <c r="AT362" s="1108"/>
      <c r="AU362" s="1108"/>
      <c r="AV362" s="1108"/>
      <c r="AW362" s="1108"/>
      <c r="AX362" s="1108"/>
      <c r="AY362" s="1108"/>
      <c r="AZ362" s="1108"/>
      <c r="BA362" s="1108"/>
      <c r="BB362" s="1108"/>
      <c r="BC362" s="1108"/>
      <c r="BD362" s="1108"/>
      <c r="BE362" s="1108"/>
      <c r="BF362" s="1108"/>
      <c r="BG362" s="1108"/>
      <c r="BH362" s="1108"/>
      <c r="BI362" s="1108"/>
      <c r="BJ362" s="1108"/>
      <c r="BK362" s="1108"/>
      <c r="BL362" s="1108"/>
      <c r="BM362" s="1108"/>
      <c r="BN362" s="1108"/>
      <c r="BO362" s="1108"/>
      <c r="BP362" s="1108"/>
      <c r="BQ362" s="1108"/>
      <c r="BR362" s="1108"/>
      <c r="BS362" s="1108"/>
      <c r="BT362" s="1108"/>
      <c r="BU362" s="1108"/>
      <c r="BV362" s="1108"/>
      <c r="BW362" s="1108"/>
      <c r="BX362" s="1108"/>
      <c r="BY362" s="1108"/>
      <c r="BZ362" s="1108"/>
      <c r="CA362" s="1108"/>
      <c r="CB362" s="1108"/>
      <c r="CC362" s="1108"/>
      <c r="CE362" s="153"/>
    </row>
    <row r="363" spans="1:161" s="4" customFormat="1" ht="18.75" customHeight="1" x14ac:dyDescent="0.4">
      <c r="C363" s="493"/>
      <c r="E363" s="1108"/>
      <c r="F363" s="1108"/>
      <c r="G363" s="1108"/>
      <c r="H363" s="1108"/>
      <c r="I363" s="1108"/>
      <c r="J363" s="1108"/>
      <c r="K363" s="1108"/>
      <c r="L363" s="1108"/>
      <c r="M363" s="1108"/>
      <c r="N363" s="1108"/>
      <c r="O363" s="1108"/>
      <c r="P363" s="1108"/>
      <c r="Q363" s="1108"/>
      <c r="R363" s="1108"/>
      <c r="S363" s="1108"/>
      <c r="T363" s="1108"/>
      <c r="U363" s="1108"/>
      <c r="V363" s="1108"/>
      <c r="W363" s="1108"/>
      <c r="X363" s="1108"/>
      <c r="Y363" s="1108"/>
      <c r="Z363" s="1108"/>
      <c r="AA363" s="1108"/>
      <c r="AB363" s="1108"/>
      <c r="AC363" s="1108"/>
      <c r="AD363" s="1108"/>
      <c r="AE363" s="1108"/>
      <c r="AF363" s="1108"/>
      <c r="AG363" s="1108"/>
      <c r="AH363" s="1108"/>
      <c r="AI363" s="1108"/>
      <c r="AJ363" s="1108"/>
      <c r="AK363" s="1108"/>
      <c r="AL363" s="1108"/>
      <c r="AM363" s="1108"/>
      <c r="AN363" s="1108"/>
      <c r="AO363" s="1108"/>
      <c r="AP363" s="1108"/>
      <c r="AQ363" s="1108"/>
      <c r="AR363" s="1108"/>
      <c r="AS363" s="1108"/>
      <c r="AT363" s="1108"/>
      <c r="AU363" s="1108"/>
      <c r="AV363" s="1108"/>
      <c r="AW363" s="1108"/>
      <c r="AX363" s="1108"/>
      <c r="AY363" s="1108"/>
      <c r="AZ363" s="1108"/>
      <c r="BA363" s="1108"/>
      <c r="BB363" s="1108"/>
      <c r="BC363" s="1108"/>
      <c r="BD363" s="1108"/>
      <c r="BE363" s="1108"/>
      <c r="BF363" s="1108"/>
      <c r="BG363" s="1108"/>
      <c r="BH363" s="1108"/>
      <c r="BI363" s="1108"/>
      <c r="BJ363" s="1108"/>
      <c r="BK363" s="1108"/>
      <c r="BL363" s="1108"/>
      <c r="BM363" s="1108"/>
      <c r="BN363" s="1108"/>
      <c r="BO363" s="1108"/>
      <c r="BP363" s="1108"/>
      <c r="BQ363" s="1108"/>
      <c r="BR363" s="1108"/>
      <c r="BS363" s="1108"/>
      <c r="BT363" s="1108"/>
      <c r="BU363" s="1108"/>
      <c r="BV363" s="1108"/>
      <c r="BW363" s="1108"/>
      <c r="BX363" s="1108"/>
      <c r="BY363" s="1108"/>
      <c r="BZ363" s="1108"/>
      <c r="CA363" s="1108"/>
      <c r="CB363" s="1108"/>
      <c r="CC363" s="1108"/>
      <c r="CE363" s="153"/>
    </row>
    <row r="364" spans="1:161" s="15" customFormat="1" ht="18.75" customHeight="1" x14ac:dyDescent="0.4">
      <c r="E364" s="218"/>
      <c r="F364" s="218"/>
      <c r="G364" s="218"/>
      <c r="H364" s="218"/>
      <c r="I364" s="218"/>
      <c r="J364" s="218"/>
      <c r="K364" s="218"/>
      <c r="L364" s="218"/>
      <c r="M364" s="218"/>
      <c r="N364" s="218"/>
      <c r="O364" s="218"/>
      <c r="P364" s="218"/>
      <c r="Q364" s="218"/>
      <c r="R364" s="218"/>
      <c r="S364" s="218"/>
      <c r="T364" s="218"/>
      <c r="U364" s="218"/>
      <c r="V364" s="218"/>
      <c r="W364" s="218"/>
      <c r="X364" s="218"/>
      <c r="Y364" s="218"/>
      <c r="Z364" s="218"/>
      <c r="AA364" s="218"/>
      <c r="AB364" s="218"/>
      <c r="AC364" s="218"/>
      <c r="AD364" s="218"/>
      <c r="AE364" s="218"/>
      <c r="AF364" s="218"/>
      <c r="AG364" s="218"/>
      <c r="AH364" s="218"/>
      <c r="AI364" s="218"/>
      <c r="AJ364" s="218"/>
      <c r="AK364" s="218"/>
      <c r="AL364" s="218"/>
      <c r="AM364" s="218"/>
      <c r="AN364" s="218"/>
      <c r="AO364" s="218"/>
      <c r="AP364" s="218"/>
      <c r="AQ364" s="218"/>
      <c r="AR364" s="218"/>
      <c r="AS364" s="218"/>
      <c r="AT364" s="218"/>
      <c r="AU364" s="218"/>
      <c r="AV364" s="218"/>
      <c r="AW364" s="218"/>
      <c r="AX364" s="218"/>
      <c r="AY364" s="218"/>
      <c r="AZ364" s="218"/>
      <c r="BA364" s="218"/>
      <c r="BB364" s="218"/>
      <c r="BC364" s="218"/>
      <c r="BD364" s="218"/>
      <c r="BE364" s="218"/>
      <c r="BF364" s="218"/>
      <c r="BG364" s="218"/>
      <c r="BH364" s="218"/>
      <c r="BI364" s="218"/>
      <c r="BJ364" s="218"/>
      <c r="BK364" s="218"/>
      <c r="BL364" s="218"/>
      <c r="BM364" s="218"/>
      <c r="BN364" s="218"/>
      <c r="BO364" s="218"/>
      <c r="BP364" s="218"/>
      <c r="BQ364" s="218"/>
      <c r="BR364" s="218"/>
      <c r="BS364" s="218"/>
      <c r="BT364" s="218"/>
      <c r="BU364" s="218"/>
      <c r="BV364" s="218"/>
      <c r="BW364" s="218"/>
      <c r="BX364" s="218"/>
      <c r="BY364" s="218"/>
      <c r="BZ364" s="218"/>
      <c r="CA364" s="218"/>
      <c r="CB364" s="218"/>
      <c r="CC364" s="218"/>
      <c r="CE364" s="13"/>
    </row>
    <row r="365" spans="1:161" s="15" customFormat="1" ht="18.75" customHeight="1" x14ac:dyDescent="0.4">
      <c r="B365" s="1109" t="s">
        <v>269</v>
      </c>
      <c r="C365" s="1109"/>
      <c r="D365" s="1109"/>
      <c r="E365" s="1109"/>
      <c r="F365" s="1109"/>
      <c r="G365" s="1109"/>
      <c r="H365" s="1109"/>
      <c r="I365" s="1109"/>
      <c r="J365" s="1109"/>
      <c r="K365" s="1109"/>
      <c r="L365" s="1109"/>
      <c r="M365" s="1110" t="s">
        <v>268</v>
      </c>
      <c r="N365" s="1110"/>
      <c r="O365" s="1110"/>
      <c r="P365" s="1110"/>
      <c r="Q365" s="1110"/>
      <c r="R365" s="1110"/>
      <c r="S365" s="1110"/>
      <c r="T365" s="1110"/>
      <c r="U365" s="1110"/>
      <c r="V365" s="1110"/>
      <c r="W365" s="1110"/>
      <c r="X365" s="1110"/>
      <c r="Y365" s="1110"/>
      <c r="Z365" s="1110"/>
      <c r="AA365" s="1110"/>
      <c r="AB365" s="1110"/>
      <c r="AC365" s="1110"/>
      <c r="AD365" s="1111" t="s">
        <v>267</v>
      </c>
      <c r="AE365" s="1091"/>
      <c r="AF365" s="1091"/>
      <c r="AG365" s="1091"/>
      <c r="AH365" s="1091"/>
      <c r="AI365" s="1091"/>
      <c r="AJ365" s="1091"/>
      <c r="AK365" s="1092"/>
      <c r="AL365" s="1110" t="s">
        <v>266</v>
      </c>
      <c r="AM365" s="1110"/>
      <c r="AN365" s="1110"/>
      <c r="AO365" s="1110"/>
      <c r="AP365" s="1110"/>
      <c r="AQ365" s="1110"/>
      <c r="AR365" s="1110"/>
      <c r="AS365" s="1110"/>
      <c r="AT365" s="1110"/>
      <c r="AU365" s="1110"/>
      <c r="AV365" s="1110"/>
      <c r="AW365" s="1110"/>
      <c r="AX365" s="1110"/>
      <c r="AY365" s="1110"/>
      <c r="AZ365" s="1110"/>
      <c r="BA365" s="1110"/>
      <c r="BB365" s="1110"/>
      <c r="BC365" s="1110"/>
      <c r="BD365" s="1110"/>
      <c r="BE365" s="1110"/>
      <c r="BF365" s="1113" t="s">
        <v>73</v>
      </c>
      <c r="BG365" s="1113"/>
      <c r="BH365" s="1113"/>
      <c r="BI365" s="1113"/>
      <c r="BJ365" s="1113"/>
      <c r="BK365" s="1113"/>
      <c r="BL365" s="1113"/>
      <c r="BM365" s="1113"/>
      <c r="BN365" s="1113" t="s">
        <v>265</v>
      </c>
      <c r="BO365" s="1113"/>
      <c r="BP365" s="1113"/>
      <c r="BQ365" s="1113"/>
      <c r="BR365" s="1113"/>
      <c r="BS365" s="1113"/>
      <c r="BT365" s="1113"/>
      <c r="BU365" s="1113"/>
      <c r="BV365" s="1113"/>
      <c r="BW365" s="1113"/>
      <c r="BX365" s="1113"/>
      <c r="BY365" s="1113"/>
      <c r="BZ365" s="1113"/>
      <c r="CA365" s="1113"/>
      <c r="CB365" s="1113"/>
      <c r="CC365" s="1113"/>
      <c r="CE365" s="13"/>
      <c r="ES365" s="18"/>
      <c r="ET365" s="18"/>
      <c r="EU365" s="18"/>
      <c r="EV365" s="18"/>
      <c r="EW365" s="18"/>
      <c r="EX365" s="18"/>
      <c r="EY365" s="18"/>
      <c r="EZ365" s="18"/>
      <c r="FA365" s="18"/>
      <c r="FB365" s="18"/>
      <c r="FC365" s="18"/>
      <c r="FD365" s="18"/>
      <c r="FE365" s="18"/>
    </row>
    <row r="366" spans="1:161" s="15" customFormat="1" ht="18.75" customHeight="1" x14ac:dyDescent="0.4">
      <c r="B366" s="1109"/>
      <c r="C366" s="1109"/>
      <c r="D366" s="1109"/>
      <c r="E366" s="1109"/>
      <c r="F366" s="1109"/>
      <c r="G366" s="1109"/>
      <c r="H366" s="1109"/>
      <c r="I366" s="1109"/>
      <c r="J366" s="1109"/>
      <c r="K366" s="1109"/>
      <c r="L366" s="1109"/>
      <c r="M366" s="1110"/>
      <c r="N366" s="1110"/>
      <c r="O366" s="1110"/>
      <c r="P366" s="1110"/>
      <c r="Q366" s="1110"/>
      <c r="R366" s="1110"/>
      <c r="S366" s="1110"/>
      <c r="T366" s="1110"/>
      <c r="U366" s="1110"/>
      <c r="V366" s="1110"/>
      <c r="W366" s="1110"/>
      <c r="X366" s="1110"/>
      <c r="Y366" s="1110"/>
      <c r="Z366" s="1110"/>
      <c r="AA366" s="1110"/>
      <c r="AB366" s="1110"/>
      <c r="AC366" s="1110"/>
      <c r="AD366" s="1112"/>
      <c r="AE366" s="1095"/>
      <c r="AF366" s="1095"/>
      <c r="AG366" s="1095"/>
      <c r="AH366" s="1095"/>
      <c r="AI366" s="1095"/>
      <c r="AJ366" s="1095"/>
      <c r="AK366" s="1096"/>
      <c r="AL366" s="1112" t="s">
        <v>264</v>
      </c>
      <c r="AM366" s="1095"/>
      <c r="AN366" s="1095"/>
      <c r="AO366" s="1096"/>
      <c r="AP366" s="1112" t="s">
        <v>263</v>
      </c>
      <c r="AQ366" s="1095"/>
      <c r="AR366" s="1095"/>
      <c r="AS366" s="1095"/>
      <c r="AT366" s="1095"/>
      <c r="AU366" s="1095"/>
      <c r="AV366" s="1095"/>
      <c r="AW366" s="1095"/>
      <c r="AX366" s="1095"/>
      <c r="AY366" s="1110" t="s">
        <v>262</v>
      </c>
      <c r="AZ366" s="1110"/>
      <c r="BA366" s="1110"/>
      <c r="BB366" s="1110"/>
      <c r="BC366" s="1110"/>
      <c r="BD366" s="1110"/>
      <c r="BE366" s="1110"/>
      <c r="BF366" s="1113"/>
      <c r="BG366" s="1113"/>
      <c r="BH366" s="1113"/>
      <c r="BI366" s="1113"/>
      <c r="BJ366" s="1113"/>
      <c r="BK366" s="1113"/>
      <c r="BL366" s="1113"/>
      <c r="BM366" s="1113"/>
      <c r="BN366" s="1113"/>
      <c r="BO366" s="1113"/>
      <c r="BP366" s="1113"/>
      <c r="BQ366" s="1113"/>
      <c r="BR366" s="1113"/>
      <c r="BS366" s="1113"/>
      <c r="BT366" s="1113"/>
      <c r="BU366" s="1113"/>
      <c r="BV366" s="1113"/>
      <c r="BW366" s="1113"/>
      <c r="BX366" s="1113"/>
      <c r="BY366" s="1113"/>
      <c r="BZ366" s="1113"/>
      <c r="CA366" s="1113"/>
      <c r="CB366" s="1113"/>
      <c r="CC366" s="1113"/>
      <c r="ES366" s="18"/>
      <c r="ET366" s="18"/>
      <c r="EU366" s="18"/>
      <c r="EV366" s="18"/>
      <c r="EW366" s="18"/>
      <c r="EX366" s="18"/>
      <c r="EY366" s="18"/>
      <c r="EZ366" s="18"/>
      <c r="FA366" s="18"/>
      <c r="FB366" s="18"/>
      <c r="FC366" s="18"/>
      <c r="FD366" s="18"/>
      <c r="FE366" s="18"/>
    </row>
    <row r="367" spans="1:161" s="15" customFormat="1" ht="12" customHeight="1" thickBot="1" x14ac:dyDescent="0.45">
      <c r="B367" s="706" t="s">
        <v>261</v>
      </c>
      <c r="C367" s="706"/>
      <c r="D367" s="706"/>
      <c r="E367" s="706"/>
      <c r="F367" s="706"/>
      <c r="G367" s="706"/>
      <c r="H367" s="706"/>
      <c r="I367" s="706"/>
      <c r="J367" s="706"/>
      <c r="K367" s="706"/>
      <c r="L367" s="706"/>
      <c r="M367" s="1077"/>
      <c r="N367" s="1077"/>
      <c r="O367" s="1077"/>
      <c r="P367" s="1077"/>
      <c r="Q367" s="1077"/>
      <c r="R367" s="1077"/>
      <c r="S367" s="1077"/>
      <c r="T367" s="1077"/>
      <c r="U367" s="1077"/>
      <c r="V367" s="1077"/>
      <c r="W367" s="1077"/>
      <c r="X367" s="1077"/>
      <c r="Y367" s="1077"/>
      <c r="Z367" s="1077"/>
      <c r="AA367" s="1077"/>
      <c r="AB367" s="1077"/>
      <c r="AC367" s="1077"/>
      <c r="AD367" s="1078"/>
      <c r="AE367" s="1079"/>
      <c r="AF367" s="1079"/>
      <c r="AG367" s="1079"/>
      <c r="AH367" s="1079"/>
      <c r="AI367" s="1079"/>
      <c r="AJ367" s="1091" t="s">
        <v>258</v>
      </c>
      <c r="AK367" s="1092"/>
      <c r="AL367" s="281"/>
      <c r="AM367" s="281"/>
      <c r="AN367" s="281"/>
      <c r="AO367" s="282"/>
      <c r="AP367" s="286"/>
      <c r="AQ367" s="213"/>
      <c r="AR367" s="281"/>
      <c r="AS367" s="1114"/>
      <c r="AT367" s="1114"/>
      <c r="AU367" s="1114"/>
      <c r="AV367" s="1091" t="s">
        <v>257</v>
      </c>
      <c r="AW367" s="1091"/>
      <c r="AX367" s="1091"/>
      <c r="AY367" s="1097"/>
      <c r="AZ367" s="1097"/>
      <c r="BA367" s="1097"/>
      <c r="BB367" s="1097"/>
      <c r="BC367" s="1097"/>
      <c r="BD367" s="1097"/>
      <c r="BE367" s="1097"/>
      <c r="BF367" s="1097"/>
      <c r="BG367" s="1097"/>
      <c r="BH367" s="1097"/>
      <c r="BI367" s="1097"/>
      <c r="BJ367" s="1097"/>
      <c r="BK367" s="1097"/>
      <c r="BL367" s="1097"/>
      <c r="BM367" s="1097"/>
      <c r="BN367" s="1098" t="s">
        <v>663</v>
      </c>
      <c r="BO367" s="1098"/>
      <c r="BP367" s="1098"/>
      <c r="BQ367" s="1098"/>
      <c r="BR367" s="1098"/>
      <c r="BS367" s="1098"/>
      <c r="BT367" s="1098"/>
      <c r="BU367" s="1098"/>
      <c r="BV367" s="1098"/>
      <c r="BW367" s="1098"/>
      <c r="BX367" s="1098"/>
      <c r="BY367" s="1098"/>
      <c r="BZ367" s="1098"/>
      <c r="CA367" s="1098"/>
      <c r="CB367" s="1098"/>
      <c r="CC367" s="1098"/>
      <c r="ES367" s="18"/>
      <c r="ET367" s="18"/>
      <c r="EU367" s="18"/>
      <c r="EV367" s="18"/>
      <c r="EW367" s="18"/>
      <c r="EX367" s="18"/>
      <c r="EY367" s="18"/>
      <c r="EZ367" s="18"/>
      <c r="FA367" s="18"/>
      <c r="FB367" s="18"/>
      <c r="FC367" s="18"/>
      <c r="FD367" s="18"/>
      <c r="FE367" s="18"/>
    </row>
    <row r="368" spans="1:161" s="15" customFormat="1" ht="20.100000000000001" customHeight="1" thickBot="1" x14ac:dyDescent="0.45">
      <c r="B368" s="706"/>
      <c r="C368" s="706"/>
      <c r="D368" s="706"/>
      <c r="E368" s="706"/>
      <c r="F368" s="706"/>
      <c r="G368" s="706"/>
      <c r="H368" s="706"/>
      <c r="I368" s="706"/>
      <c r="J368" s="706"/>
      <c r="K368" s="706"/>
      <c r="L368" s="706"/>
      <c r="M368" s="1077"/>
      <c r="N368" s="1077"/>
      <c r="O368" s="1077"/>
      <c r="P368" s="1077"/>
      <c r="Q368" s="1077"/>
      <c r="R368" s="1077"/>
      <c r="S368" s="1077"/>
      <c r="T368" s="1077"/>
      <c r="U368" s="1077"/>
      <c r="V368" s="1077"/>
      <c r="W368" s="1077"/>
      <c r="X368" s="1077"/>
      <c r="Y368" s="1077"/>
      <c r="Z368" s="1077"/>
      <c r="AA368" s="1077"/>
      <c r="AB368" s="1077"/>
      <c r="AC368" s="1077"/>
      <c r="AD368" s="1080"/>
      <c r="AE368" s="1081"/>
      <c r="AF368" s="1081"/>
      <c r="AG368" s="1081"/>
      <c r="AH368" s="1081"/>
      <c r="AI368" s="1081"/>
      <c r="AJ368" s="1093"/>
      <c r="AK368" s="1094"/>
      <c r="AL368" s="169"/>
      <c r="AM368" s="1099"/>
      <c r="AN368" s="1100"/>
      <c r="AO368" s="283"/>
      <c r="AP368" s="215"/>
      <c r="AQ368" s="1099"/>
      <c r="AR368" s="1100"/>
      <c r="AS368" s="1115"/>
      <c r="AT368" s="1115"/>
      <c r="AU368" s="1115"/>
      <c r="AV368" s="1093"/>
      <c r="AW368" s="1093"/>
      <c r="AX368" s="1093"/>
      <c r="AY368" s="1097"/>
      <c r="AZ368" s="1097"/>
      <c r="BA368" s="1097"/>
      <c r="BB368" s="1097"/>
      <c r="BC368" s="1097"/>
      <c r="BD368" s="1097"/>
      <c r="BE368" s="1097"/>
      <c r="BF368" s="1097"/>
      <c r="BG368" s="1097"/>
      <c r="BH368" s="1097"/>
      <c r="BI368" s="1097"/>
      <c r="BJ368" s="1097"/>
      <c r="BK368" s="1097"/>
      <c r="BL368" s="1097"/>
      <c r="BM368" s="1097"/>
      <c r="BN368" s="1098"/>
      <c r="BO368" s="1098"/>
      <c r="BP368" s="1098"/>
      <c r="BQ368" s="1098"/>
      <c r="BR368" s="1098"/>
      <c r="BS368" s="1098"/>
      <c r="BT368" s="1098"/>
      <c r="BU368" s="1098"/>
      <c r="BV368" s="1098"/>
      <c r="BW368" s="1098"/>
      <c r="BX368" s="1098"/>
      <c r="BY368" s="1098"/>
      <c r="BZ368" s="1098"/>
      <c r="CA368" s="1098"/>
      <c r="CB368" s="1098"/>
      <c r="CC368" s="1098"/>
      <c r="ES368" s="18"/>
      <c r="ET368" s="18"/>
      <c r="EU368" s="18"/>
      <c r="EV368" s="18"/>
      <c r="EW368" s="18"/>
      <c r="EX368" s="18"/>
      <c r="EY368" s="18"/>
      <c r="EZ368" s="18"/>
      <c r="FA368" s="18"/>
      <c r="FB368" s="18"/>
      <c r="FC368" s="18"/>
      <c r="FD368" s="18"/>
      <c r="FE368" s="18"/>
    </row>
    <row r="369" spans="2:161" s="15" customFormat="1" ht="12" customHeight="1" x14ac:dyDescent="0.4">
      <c r="B369" s="706"/>
      <c r="C369" s="706"/>
      <c r="D369" s="706"/>
      <c r="E369" s="706"/>
      <c r="F369" s="706"/>
      <c r="G369" s="706"/>
      <c r="H369" s="706"/>
      <c r="I369" s="706"/>
      <c r="J369" s="706"/>
      <c r="K369" s="706"/>
      <c r="L369" s="706"/>
      <c r="M369" s="1077"/>
      <c r="N369" s="1077"/>
      <c r="O369" s="1077"/>
      <c r="P369" s="1077"/>
      <c r="Q369" s="1077"/>
      <c r="R369" s="1077"/>
      <c r="S369" s="1077"/>
      <c r="T369" s="1077"/>
      <c r="U369" s="1077"/>
      <c r="V369" s="1077"/>
      <c r="W369" s="1077"/>
      <c r="X369" s="1077"/>
      <c r="Y369" s="1077"/>
      <c r="Z369" s="1077"/>
      <c r="AA369" s="1077"/>
      <c r="AB369" s="1077"/>
      <c r="AC369" s="1077"/>
      <c r="AD369" s="1082"/>
      <c r="AE369" s="1083"/>
      <c r="AF369" s="1083"/>
      <c r="AG369" s="1083"/>
      <c r="AH369" s="1083"/>
      <c r="AI369" s="1083"/>
      <c r="AJ369" s="1095"/>
      <c r="AK369" s="1096"/>
      <c r="AL369" s="212"/>
      <c r="AM369" s="284"/>
      <c r="AN369" s="284"/>
      <c r="AO369" s="285"/>
      <c r="AP369" s="214"/>
      <c r="AQ369" s="211"/>
      <c r="AR369" s="284"/>
      <c r="AS369" s="1116"/>
      <c r="AT369" s="1116"/>
      <c r="AU369" s="1116"/>
      <c r="AV369" s="1095"/>
      <c r="AW369" s="1095"/>
      <c r="AX369" s="1095"/>
      <c r="AY369" s="1097"/>
      <c r="AZ369" s="1097"/>
      <c r="BA369" s="1097"/>
      <c r="BB369" s="1097"/>
      <c r="BC369" s="1097"/>
      <c r="BD369" s="1097"/>
      <c r="BE369" s="1097"/>
      <c r="BF369" s="1097"/>
      <c r="BG369" s="1097"/>
      <c r="BH369" s="1097"/>
      <c r="BI369" s="1097"/>
      <c r="BJ369" s="1097"/>
      <c r="BK369" s="1097"/>
      <c r="BL369" s="1097"/>
      <c r="BM369" s="1097"/>
      <c r="BN369" s="1098"/>
      <c r="BO369" s="1098"/>
      <c r="BP369" s="1098"/>
      <c r="BQ369" s="1098"/>
      <c r="BR369" s="1098"/>
      <c r="BS369" s="1098"/>
      <c r="BT369" s="1098"/>
      <c r="BU369" s="1098"/>
      <c r="BV369" s="1098"/>
      <c r="BW369" s="1098"/>
      <c r="BX369" s="1098"/>
      <c r="BY369" s="1098"/>
      <c r="BZ369" s="1098"/>
      <c r="CA369" s="1098"/>
      <c r="CB369" s="1098"/>
      <c r="CC369" s="1098"/>
      <c r="ES369" s="18"/>
      <c r="ET369" s="18"/>
      <c r="EU369" s="18"/>
      <c r="EV369" s="18"/>
      <c r="EW369" s="18"/>
      <c r="EX369" s="18"/>
      <c r="EY369" s="18"/>
      <c r="EZ369" s="18"/>
      <c r="FA369" s="18"/>
      <c r="FB369" s="18"/>
      <c r="FC369" s="18"/>
      <c r="FD369" s="18"/>
      <c r="FE369" s="18"/>
    </row>
    <row r="370" spans="2:161" s="15" customFormat="1" ht="12" customHeight="1" thickBot="1" x14ac:dyDescent="0.45">
      <c r="B370" s="706" t="s">
        <v>260</v>
      </c>
      <c r="C370" s="706"/>
      <c r="D370" s="706"/>
      <c r="E370" s="706"/>
      <c r="F370" s="706"/>
      <c r="G370" s="706"/>
      <c r="H370" s="706"/>
      <c r="I370" s="706"/>
      <c r="J370" s="706"/>
      <c r="K370" s="706"/>
      <c r="L370" s="706"/>
      <c r="M370" s="1077"/>
      <c r="N370" s="1077"/>
      <c r="O370" s="1077"/>
      <c r="P370" s="1077"/>
      <c r="Q370" s="1077"/>
      <c r="R370" s="1077"/>
      <c r="S370" s="1077"/>
      <c r="T370" s="1077"/>
      <c r="U370" s="1077"/>
      <c r="V370" s="1077"/>
      <c r="W370" s="1077"/>
      <c r="X370" s="1077"/>
      <c r="Y370" s="1077"/>
      <c r="Z370" s="1077"/>
      <c r="AA370" s="1077"/>
      <c r="AB370" s="1077"/>
      <c r="AC370" s="1077"/>
      <c r="AD370" s="1078"/>
      <c r="AE370" s="1079"/>
      <c r="AF370" s="1079"/>
      <c r="AG370" s="1079"/>
      <c r="AH370" s="1079"/>
      <c r="AI370" s="1079"/>
      <c r="AJ370" s="1091" t="s">
        <v>258</v>
      </c>
      <c r="AK370" s="1092"/>
      <c r="AL370" s="169"/>
      <c r="AM370" s="281"/>
      <c r="AN370" s="281"/>
      <c r="AO370" s="282"/>
      <c r="AP370" s="281"/>
      <c r="AQ370" s="213"/>
      <c r="AR370" s="281"/>
      <c r="AS370" s="1114"/>
      <c r="AT370" s="1114"/>
      <c r="AU370" s="1114"/>
      <c r="AV370" s="1091" t="s">
        <v>257</v>
      </c>
      <c r="AW370" s="1091"/>
      <c r="AX370" s="1091"/>
      <c r="AY370" s="1097"/>
      <c r="AZ370" s="1097"/>
      <c r="BA370" s="1097"/>
      <c r="BB370" s="1097"/>
      <c r="BC370" s="1097"/>
      <c r="BD370" s="1097"/>
      <c r="BE370" s="1097"/>
      <c r="BF370" s="1097"/>
      <c r="BG370" s="1097"/>
      <c r="BH370" s="1097"/>
      <c r="BI370" s="1097"/>
      <c r="BJ370" s="1097"/>
      <c r="BK370" s="1097"/>
      <c r="BL370" s="1097"/>
      <c r="BM370" s="1097"/>
      <c r="BN370" s="1098" t="s">
        <v>663</v>
      </c>
      <c r="BO370" s="1098"/>
      <c r="BP370" s="1098"/>
      <c r="BQ370" s="1098"/>
      <c r="BR370" s="1098"/>
      <c r="BS370" s="1098"/>
      <c r="BT370" s="1098"/>
      <c r="BU370" s="1098"/>
      <c r="BV370" s="1098"/>
      <c r="BW370" s="1098"/>
      <c r="BX370" s="1098"/>
      <c r="BY370" s="1098"/>
      <c r="BZ370" s="1098"/>
      <c r="CA370" s="1098"/>
      <c r="CB370" s="1098"/>
      <c r="CC370" s="1098"/>
      <c r="ES370" s="18"/>
      <c r="ET370" s="18"/>
      <c r="EU370" s="18"/>
      <c r="EV370" s="18"/>
      <c r="EW370" s="18"/>
      <c r="EX370" s="18"/>
      <c r="EY370" s="18"/>
      <c r="EZ370" s="18"/>
      <c r="FA370" s="18"/>
      <c r="FB370" s="18"/>
      <c r="FC370" s="18"/>
      <c r="FD370" s="18"/>
      <c r="FE370" s="18"/>
    </row>
    <row r="371" spans="2:161" s="15" customFormat="1" ht="20.100000000000001" customHeight="1" thickBot="1" x14ac:dyDescent="0.45">
      <c r="B371" s="706"/>
      <c r="C371" s="706"/>
      <c r="D371" s="706"/>
      <c r="E371" s="706"/>
      <c r="F371" s="706"/>
      <c r="G371" s="706"/>
      <c r="H371" s="706"/>
      <c r="I371" s="706"/>
      <c r="J371" s="706"/>
      <c r="K371" s="706"/>
      <c r="L371" s="706"/>
      <c r="M371" s="1077"/>
      <c r="N371" s="1077"/>
      <c r="O371" s="1077"/>
      <c r="P371" s="1077"/>
      <c r="Q371" s="1077"/>
      <c r="R371" s="1077"/>
      <c r="S371" s="1077"/>
      <c r="T371" s="1077"/>
      <c r="U371" s="1077"/>
      <c r="V371" s="1077"/>
      <c r="W371" s="1077"/>
      <c r="X371" s="1077"/>
      <c r="Y371" s="1077"/>
      <c r="Z371" s="1077"/>
      <c r="AA371" s="1077"/>
      <c r="AB371" s="1077"/>
      <c r="AC371" s="1077"/>
      <c r="AD371" s="1080"/>
      <c r="AE371" s="1081"/>
      <c r="AF371" s="1081"/>
      <c r="AG371" s="1081"/>
      <c r="AH371" s="1081"/>
      <c r="AI371" s="1081"/>
      <c r="AJ371" s="1093"/>
      <c r="AK371" s="1094"/>
      <c r="AL371" s="169"/>
      <c r="AM371" s="1099"/>
      <c r="AN371" s="1100"/>
      <c r="AO371" s="283"/>
      <c r="AP371" s="18"/>
      <c r="AQ371" s="1099"/>
      <c r="AR371" s="1100"/>
      <c r="AS371" s="1115"/>
      <c r="AT371" s="1115"/>
      <c r="AU371" s="1115"/>
      <c r="AV371" s="1093"/>
      <c r="AW371" s="1093"/>
      <c r="AX371" s="1093"/>
      <c r="AY371" s="1097"/>
      <c r="AZ371" s="1097"/>
      <c r="BA371" s="1097"/>
      <c r="BB371" s="1097"/>
      <c r="BC371" s="1097"/>
      <c r="BD371" s="1097"/>
      <c r="BE371" s="1097"/>
      <c r="BF371" s="1097"/>
      <c r="BG371" s="1097"/>
      <c r="BH371" s="1097"/>
      <c r="BI371" s="1097"/>
      <c r="BJ371" s="1097"/>
      <c r="BK371" s="1097"/>
      <c r="BL371" s="1097"/>
      <c r="BM371" s="1097"/>
      <c r="BN371" s="1098"/>
      <c r="BO371" s="1098"/>
      <c r="BP371" s="1098"/>
      <c r="BQ371" s="1098"/>
      <c r="BR371" s="1098"/>
      <c r="BS371" s="1098"/>
      <c r="BT371" s="1098"/>
      <c r="BU371" s="1098"/>
      <c r="BV371" s="1098"/>
      <c r="BW371" s="1098"/>
      <c r="BX371" s="1098"/>
      <c r="BY371" s="1098"/>
      <c r="BZ371" s="1098"/>
      <c r="CA371" s="1098"/>
      <c r="CB371" s="1098"/>
      <c r="CC371" s="1098"/>
      <c r="ES371" s="18"/>
      <c r="ET371" s="18"/>
      <c r="EU371" s="18"/>
      <c r="EV371" s="18"/>
      <c r="EW371" s="18"/>
      <c r="EX371" s="18"/>
      <c r="EY371" s="18"/>
      <c r="EZ371" s="18"/>
      <c r="FA371" s="18"/>
      <c r="FB371" s="18"/>
      <c r="FC371" s="18"/>
      <c r="FD371" s="18"/>
      <c r="FE371" s="18"/>
    </row>
    <row r="372" spans="2:161" s="15" customFormat="1" ht="12" customHeight="1" x14ac:dyDescent="0.4">
      <c r="B372" s="706"/>
      <c r="C372" s="706"/>
      <c r="D372" s="706"/>
      <c r="E372" s="706"/>
      <c r="F372" s="706"/>
      <c r="G372" s="706"/>
      <c r="H372" s="706"/>
      <c r="I372" s="706"/>
      <c r="J372" s="706"/>
      <c r="K372" s="706"/>
      <c r="L372" s="706"/>
      <c r="M372" s="1077"/>
      <c r="N372" s="1077"/>
      <c r="O372" s="1077"/>
      <c r="P372" s="1077"/>
      <c r="Q372" s="1077"/>
      <c r="R372" s="1077"/>
      <c r="S372" s="1077"/>
      <c r="T372" s="1077"/>
      <c r="U372" s="1077"/>
      <c r="V372" s="1077"/>
      <c r="W372" s="1077"/>
      <c r="X372" s="1077"/>
      <c r="Y372" s="1077"/>
      <c r="Z372" s="1077"/>
      <c r="AA372" s="1077"/>
      <c r="AB372" s="1077"/>
      <c r="AC372" s="1077"/>
      <c r="AD372" s="1082"/>
      <c r="AE372" s="1083"/>
      <c r="AF372" s="1083"/>
      <c r="AG372" s="1083"/>
      <c r="AH372" s="1083"/>
      <c r="AI372" s="1083"/>
      <c r="AJ372" s="1095"/>
      <c r="AK372" s="1096"/>
      <c r="AL372" s="212"/>
      <c r="AM372" s="284"/>
      <c r="AN372" s="284"/>
      <c r="AO372" s="285"/>
      <c r="AP372" s="211"/>
      <c r="AQ372" s="211"/>
      <c r="AR372" s="284"/>
      <c r="AS372" s="1116"/>
      <c r="AT372" s="1116"/>
      <c r="AU372" s="1116"/>
      <c r="AV372" s="1095"/>
      <c r="AW372" s="1095"/>
      <c r="AX372" s="1095"/>
      <c r="AY372" s="1097"/>
      <c r="AZ372" s="1097"/>
      <c r="BA372" s="1097"/>
      <c r="BB372" s="1097"/>
      <c r="BC372" s="1097"/>
      <c r="BD372" s="1097"/>
      <c r="BE372" s="1097"/>
      <c r="BF372" s="1097"/>
      <c r="BG372" s="1097"/>
      <c r="BH372" s="1097"/>
      <c r="BI372" s="1097"/>
      <c r="BJ372" s="1097"/>
      <c r="BK372" s="1097"/>
      <c r="BL372" s="1097"/>
      <c r="BM372" s="1097"/>
      <c r="BN372" s="1098"/>
      <c r="BO372" s="1098"/>
      <c r="BP372" s="1098"/>
      <c r="BQ372" s="1098"/>
      <c r="BR372" s="1098"/>
      <c r="BS372" s="1098"/>
      <c r="BT372" s="1098"/>
      <c r="BU372" s="1098"/>
      <c r="BV372" s="1098"/>
      <c r="BW372" s="1098"/>
      <c r="BX372" s="1098"/>
      <c r="BY372" s="1098"/>
      <c r="BZ372" s="1098"/>
      <c r="CA372" s="1098"/>
      <c r="CB372" s="1098"/>
      <c r="CC372" s="1098"/>
      <c r="ES372" s="18"/>
      <c r="ET372" s="18"/>
      <c r="EU372" s="18"/>
      <c r="EV372" s="18"/>
      <c r="EW372" s="18"/>
      <c r="EX372" s="18"/>
      <c r="EY372" s="18"/>
      <c r="EZ372" s="18"/>
      <c r="FA372" s="18"/>
      <c r="FB372" s="18"/>
      <c r="FC372" s="18"/>
      <c r="FD372" s="18"/>
      <c r="FE372" s="18"/>
    </row>
    <row r="373" spans="2:161" s="15" customFormat="1" ht="12" customHeight="1" thickBot="1" x14ac:dyDescent="0.45">
      <c r="B373" s="706" t="s">
        <v>259</v>
      </c>
      <c r="C373" s="706"/>
      <c r="D373" s="706"/>
      <c r="E373" s="706"/>
      <c r="F373" s="706"/>
      <c r="G373" s="706"/>
      <c r="H373" s="706"/>
      <c r="I373" s="706"/>
      <c r="J373" s="706"/>
      <c r="K373" s="706"/>
      <c r="L373" s="706"/>
      <c r="M373" s="1077"/>
      <c r="N373" s="1077"/>
      <c r="O373" s="1077"/>
      <c r="P373" s="1077"/>
      <c r="Q373" s="1077"/>
      <c r="R373" s="1077"/>
      <c r="S373" s="1077"/>
      <c r="T373" s="1077"/>
      <c r="U373" s="1077"/>
      <c r="V373" s="1077"/>
      <c r="W373" s="1077"/>
      <c r="X373" s="1077"/>
      <c r="Y373" s="1077"/>
      <c r="Z373" s="1077"/>
      <c r="AA373" s="1077"/>
      <c r="AB373" s="1077"/>
      <c r="AC373" s="1077"/>
      <c r="AD373" s="1078"/>
      <c r="AE373" s="1079"/>
      <c r="AF373" s="1079"/>
      <c r="AG373" s="1079"/>
      <c r="AH373" s="1079"/>
      <c r="AI373" s="1079"/>
      <c r="AJ373" s="1091" t="s">
        <v>258</v>
      </c>
      <c r="AK373" s="1092"/>
      <c r="AL373" s="169"/>
      <c r="AM373" s="281"/>
      <c r="AN373" s="281"/>
      <c r="AO373" s="282"/>
      <c r="AP373" s="281"/>
      <c r="AQ373" s="213"/>
      <c r="AR373" s="281"/>
      <c r="AS373" s="1114"/>
      <c r="AT373" s="1114"/>
      <c r="AU373" s="1114"/>
      <c r="AV373" s="1091" t="s">
        <v>257</v>
      </c>
      <c r="AW373" s="1091"/>
      <c r="AX373" s="1091"/>
      <c r="AY373" s="1097"/>
      <c r="AZ373" s="1097"/>
      <c r="BA373" s="1097"/>
      <c r="BB373" s="1097"/>
      <c r="BC373" s="1097"/>
      <c r="BD373" s="1097"/>
      <c r="BE373" s="1097"/>
      <c r="BF373" s="1097"/>
      <c r="BG373" s="1097"/>
      <c r="BH373" s="1097"/>
      <c r="BI373" s="1097"/>
      <c r="BJ373" s="1097"/>
      <c r="BK373" s="1097"/>
      <c r="BL373" s="1097"/>
      <c r="BM373" s="1097"/>
      <c r="BN373" s="1098" t="s">
        <v>663</v>
      </c>
      <c r="BO373" s="1098"/>
      <c r="BP373" s="1098"/>
      <c r="BQ373" s="1098"/>
      <c r="BR373" s="1098"/>
      <c r="BS373" s="1098"/>
      <c r="BT373" s="1098"/>
      <c r="BU373" s="1098"/>
      <c r="BV373" s="1098"/>
      <c r="BW373" s="1098"/>
      <c r="BX373" s="1098"/>
      <c r="BY373" s="1098"/>
      <c r="BZ373" s="1098"/>
      <c r="CA373" s="1098"/>
      <c r="CB373" s="1098"/>
      <c r="CC373" s="1098"/>
      <c r="ES373" s="18"/>
      <c r="ET373" s="18"/>
      <c r="EU373" s="18"/>
      <c r="EV373" s="18"/>
      <c r="EW373" s="18"/>
      <c r="EX373" s="18"/>
      <c r="EY373" s="18"/>
      <c r="EZ373" s="18"/>
      <c r="FA373" s="18"/>
      <c r="FB373" s="18"/>
      <c r="FC373" s="18"/>
      <c r="FD373" s="18"/>
      <c r="FE373" s="18"/>
    </row>
    <row r="374" spans="2:161" s="15" customFormat="1" ht="20.100000000000001" customHeight="1" thickBot="1" x14ac:dyDescent="0.45">
      <c r="B374" s="706"/>
      <c r="C374" s="706"/>
      <c r="D374" s="706"/>
      <c r="E374" s="706"/>
      <c r="F374" s="706"/>
      <c r="G374" s="706"/>
      <c r="H374" s="706"/>
      <c r="I374" s="706"/>
      <c r="J374" s="706"/>
      <c r="K374" s="706"/>
      <c r="L374" s="706"/>
      <c r="M374" s="1077"/>
      <c r="N374" s="1077"/>
      <c r="O374" s="1077"/>
      <c r="P374" s="1077"/>
      <c r="Q374" s="1077"/>
      <c r="R374" s="1077"/>
      <c r="S374" s="1077"/>
      <c r="T374" s="1077"/>
      <c r="U374" s="1077"/>
      <c r="V374" s="1077"/>
      <c r="W374" s="1077"/>
      <c r="X374" s="1077"/>
      <c r="Y374" s="1077"/>
      <c r="Z374" s="1077"/>
      <c r="AA374" s="1077"/>
      <c r="AB374" s="1077"/>
      <c r="AC374" s="1077"/>
      <c r="AD374" s="1080"/>
      <c r="AE374" s="1081"/>
      <c r="AF374" s="1081"/>
      <c r="AG374" s="1081"/>
      <c r="AH374" s="1081"/>
      <c r="AI374" s="1081"/>
      <c r="AJ374" s="1093"/>
      <c r="AK374" s="1094"/>
      <c r="AL374" s="169"/>
      <c r="AM374" s="1099"/>
      <c r="AN374" s="1100"/>
      <c r="AO374" s="283"/>
      <c r="AP374" s="18"/>
      <c r="AQ374" s="1099"/>
      <c r="AR374" s="1100"/>
      <c r="AS374" s="1115"/>
      <c r="AT374" s="1115"/>
      <c r="AU374" s="1115"/>
      <c r="AV374" s="1093"/>
      <c r="AW374" s="1093"/>
      <c r="AX374" s="1093"/>
      <c r="AY374" s="1097"/>
      <c r="AZ374" s="1097"/>
      <c r="BA374" s="1097"/>
      <c r="BB374" s="1097"/>
      <c r="BC374" s="1097"/>
      <c r="BD374" s="1097"/>
      <c r="BE374" s="1097"/>
      <c r="BF374" s="1097"/>
      <c r="BG374" s="1097"/>
      <c r="BH374" s="1097"/>
      <c r="BI374" s="1097"/>
      <c r="BJ374" s="1097"/>
      <c r="BK374" s="1097"/>
      <c r="BL374" s="1097"/>
      <c r="BM374" s="1097"/>
      <c r="BN374" s="1098"/>
      <c r="BO374" s="1098"/>
      <c r="BP374" s="1098"/>
      <c r="BQ374" s="1098"/>
      <c r="BR374" s="1098"/>
      <c r="BS374" s="1098"/>
      <c r="BT374" s="1098"/>
      <c r="BU374" s="1098"/>
      <c r="BV374" s="1098"/>
      <c r="BW374" s="1098"/>
      <c r="BX374" s="1098"/>
      <c r="BY374" s="1098"/>
      <c r="BZ374" s="1098"/>
      <c r="CA374" s="1098"/>
      <c r="CB374" s="1098"/>
      <c r="CC374" s="1098"/>
      <c r="ES374" s="18"/>
      <c r="ET374" s="18"/>
      <c r="EU374" s="18"/>
      <c r="EV374" s="18"/>
      <c r="EW374" s="18"/>
      <c r="EX374" s="18"/>
      <c r="EY374" s="18"/>
      <c r="EZ374" s="18"/>
      <c r="FA374" s="18"/>
      <c r="FB374" s="18"/>
      <c r="FC374" s="18"/>
      <c r="FD374" s="18"/>
      <c r="FE374" s="18"/>
    </row>
    <row r="375" spans="2:161" s="15" customFormat="1" ht="12" customHeight="1" x14ac:dyDescent="0.4">
      <c r="B375" s="706"/>
      <c r="C375" s="706"/>
      <c r="D375" s="706"/>
      <c r="E375" s="706"/>
      <c r="F375" s="706"/>
      <c r="G375" s="706"/>
      <c r="H375" s="706"/>
      <c r="I375" s="706"/>
      <c r="J375" s="706"/>
      <c r="K375" s="706"/>
      <c r="L375" s="706"/>
      <c r="M375" s="1077"/>
      <c r="N375" s="1077"/>
      <c r="O375" s="1077"/>
      <c r="P375" s="1077"/>
      <c r="Q375" s="1077"/>
      <c r="R375" s="1077"/>
      <c r="S375" s="1077"/>
      <c r="T375" s="1077"/>
      <c r="U375" s="1077"/>
      <c r="V375" s="1077"/>
      <c r="W375" s="1077"/>
      <c r="X375" s="1077"/>
      <c r="Y375" s="1077"/>
      <c r="Z375" s="1077"/>
      <c r="AA375" s="1077"/>
      <c r="AB375" s="1077"/>
      <c r="AC375" s="1077"/>
      <c r="AD375" s="1082"/>
      <c r="AE375" s="1083"/>
      <c r="AF375" s="1083"/>
      <c r="AG375" s="1083"/>
      <c r="AH375" s="1083"/>
      <c r="AI375" s="1083"/>
      <c r="AJ375" s="1095"/>
      <c r="AK375" s="1096"/>
      <c r="AL375" s="212"/>
      <c r="AM375" s="284"/>
      <c r="AN375" s="284"/>
      <c r="AO375" s="285"/>
      <c r="AP375" s="211"/>
      <c r="AQ375" s="211"/>
      <c r="AR375" s="284"/>
      <c r="AS375" s="1116"/>
      <c r="AT375" s="1116"/>
      <c r="AU375" s="1116"/>
      <c r="AV375" s="1095"/>
      <c r="AW375" s="1095"/>
      <c r="AX375" s="1095"/>
      <c r="AY375" s="1097"/>
      <c r="AZ375" s="1097"/>
      <c r="BA375" s="1097"/>
      <c r="BB375" s="1097"/>
      <c r="BC375" s="1097"/>
      <c r="BD375" s="1097"/>
      <c r="BE375" s="1097"/>
      <c r="BF375" s="1097"/>
      <c r="BG375" s="1097"/>
      <c r="BH375" s="1097"/>
      <c r="BI375" s="1097"/>
      <c r="BJ375" s="1097"/>
      <c r="BK375" s="1097"/>
      <c r="BL375" s="1097"/>
      <c r="BM375" s="1097"/>
      <c r="BN375" s="1098"/>
      <c r="BO375" s="1098"/>
      <c r="BP375" s="1098"/>
      <c r="BQ375" s="1098"/>
      <c r="BR375" s="1098"/>
      <c r="BS375" s="1098"/>
      <c r="BT375" s="1098"/>
      <c r="BU375" s="1098"/>
      <c r="BV375" s="1098"/>
      <c r="BW375" s="1098"/>
      <c r="BX375" s="1098"/>
      <c r="BY375" s="1098"/>
      <c r="BZ375" s="1098"/>
      <c r="CA375" s="1098"/>
      <c r="CB375" s="1098"/>
      <c r="CC375" s="1098"/>
      <c r="ES375" s="18"/>
      <c r="ET375" s="18"/>
      <c r="EU375" s="18"/>
      <c r="EV375" s="18"/>
      <c r="EW375" s="18"/>
      <c r="EX375" s="18"/>
      <c r="EY375" s="18"/>
      <c r="EZ375" s="18"/>
      <c r="FA375" s="18"/>
      <c r="FB375" s="18"/>
      <c r="FC375" s="18"/>
      <c r="FD375" s="18"/>
      <c r="FE375" s="18"/>
    </row>
    <row r="376" spans="2:161" s="15" customFormat="1" ht="12" customHeight="1" x14ac:dyDescent="0.4">
      <c r="B376" s="706" t="s">
        <v>137</v>
      </c>
      <c r="C376" s="706"/>
      <c r="D376" s="706"/>
      <c r="E376" s="706"/>
      <c r="F376" s="706"/>
      <c r="G376" s="706"/>
      <c r="H376" s="706"/>
      <c r="I376" s="706"/>
      <c r="J376" s="706"/>
      <c r="K376" s="706"/>
      <c r="L376" s="706"/>
      <c r="M376" s="1077"/>
      <c r="N376" s="1077"/>
      <c r="O376" s="1077"/>
      <c r="P376" s="1077"/>
      <c r="Q376" s="1077"/>
      <c r="R376" s="1077"/>
      <c r="S376" s="1077"/>
      <c r="T376" s="1077"/>
      <c r="U376" s="1077"/>
      <c r="V376" s="1077"/>
      <c r="W376" s="1077"/>
      <c r="X376" s="1077"/>
      <c r="Y376" s="1077"/>
      <c r="Z376" s="1077"/>
      <c r="AA376" s="1077"/>
      <c r="AB376" s="1077"/>
      <c r="AC376" s="1077"/>
      <c r="AD376" s="1078"/>
      <c r="AE376" s="1079"/>
      <c r="AF376" s="1079"/>
      <c r="AG376" s="1079"/>
      <c r="AH376" s="1079"/>
      <c r="AI376" s="1079"/>
      <c r="AJ376" s="1091" t="s">
        <v>258</v>
      </c>
      <c r="AK376" s="1092"/>
      <c r="AL376" s="1090"/>
      <c r="AM376" s="1090"/>
      <c r="AN376" s="1090"/>
      <c r="AO376" s="1090"/>
      <c r="AP376" s="1090"/>
      <c r="AQ376" s="1090"/>
      <c r="AR376" s="1090"/>
      <c r="AS376" s="1090"/>
      <c r="AT376" s="1090"/>
      <c r="AU376" s="1090"/>
      <c r="AV376" s="1090"/>
      <c r="AW376" s="1090"/>
      <c r="AX376" s="1090"/>
      <c r="AY376" s="1090"/>
      <c r="AZ376" s="1090"/>
      <c r="BA376" s="1090"/>
      <c r="BB376" s="1090"/>
      <c r="BC376" s="1090"/>
      <c r="BD376" s="1090"/>
      <c r="BE376" s="1090"/>
      <c r="BF376" s="1097"/>
      <c r="BG376" s="1097"/>
      <c r="BH376" s="1097"/>
      <c r="BI376" s="1097"/>
      <c r="BJ376" s="1097"/>
      <c r="BK376" s="1097"/>
      <c r="BL376" s="1097"/>
      <c r="BM376" s="1097"/>
      <c r="BN376" s="1098" t="s">
        <v>663</v>
      </c>
      <c r="BO376" s="1098"/>
      <c r="BP376" s="1098"/>
      <c r="BQ376" s="1098"/>
      <c r="BR376" s="1098"/>
      <c r="BS376" s="1098"/>
      <c r="BT376" s="1098"/>
      <c r="BU376" s="1098"/>
      <c r="BV376" s="1098"/>
      <c r="BW376" s="1098"/>
      <c r="BX376" s="1098"/>
      <c r="BY376" s="1098"/>
      <c r="BZ376" s="1098"/>
      <c r="CA376" s="1098"/>
      <c r="CB376" s="1098"/>
      <c r="CC376" s="1098"/>
      <c r="ES376" s="18"/>
      <c r="ET376" s="18"/>
      <c r="EU376" s="18"/>
      <c r="EV376" s="18"/>
      <c r="EW376" s="18"/>
      <c r="EX376" s="18"/>
      <c r="EY376" s="18"/>
      <c r="EZ376" s="18"/>
      <c r="FA376" s="18"/>
      <c r="FB376" s="18"/>
      <c r="FC376" s="18"/>
      <c r="FD376" s="18"/>
      <c r="FE376" s="18"/>
    </row>
    <row r="377" spans="2:161" s="15" customFormat="1" ht="12" customHeight="1" x14ac:dyDescent="0.4">
      <c r="B377" s="706"/>
      <c r="C377" s="706"/>
      <c r="D377" s="706"/>
      <c r="E377" s="706"/>
      <c r="F377" s="706"/>
      <c r="G377" s="706"/>
      <c r="H377" s="706"/>
      <c r="I377" s="706"/>
      <c r="J377" s="706"/>
      <c r="K377" s="706"/>
      <c r="L377" s="706"/>
      <c r="M377" s="1077"/>
      <c r="N377" s="1077"/>
      <c r="O377" s="1077"/>
      <c r="P377" s="1077"/>
      <c r="Q377" s="1077"/>
      <c r="R377" s="1077"/>
      <c r="S377" s="1077"/>
      <c r="T377" s="1077"/>
      <c r="U377" s="1077"/>
      <c r="V377" s="1077"/>
      <c r="W377" s="1077"/>
      <c r="X377" s="1077"/>
      <c r="Y377" s="1077"/>
      <c r="Z377" s="1077"/>
      <c r="AA377" s="1077"/>
      <c r="AB377" s="1077"/>
      <c r="AC377" s="1077"/>
      <c r="AD377" s="1080"/>
      <c r="AE377" s="1081"/>
      <c r="AF377" s="1081"/>
      <c r="AG377" s="1081"/>
      <c r="AH377" s="1081"/>
      <c r="AI377" s="1081"/>
      <c r="AJ377" s="1093"/>
      <c r="AK377" s="1094"/>
      <c r="AL377" s="1090"/>
      <c r="AM377" s="1090"/>
      <c r="AN377" s="1090"/>
      <c r="AO377" s="1090"/>
      <c r="AP377" s="1090"/>
      <c r="AQ377" s="1090"/>
      <c r="AR377" s="1090"/>
      <c r="AS377" s="1090"/>
      <c r="AT377" s="1090"/>
      <c r="AU377" s="1090"/>
      <c r="AV377" s="1090"/>
      <c r="AW377" s="1090"/>
      <c r="AX377" s="1090"/>
      <c r="AY377" s="1090"/>
      <c r="AZ377" s="1090"/>
      <c r="BA377" s="1090"/>
      <c r="BB377" s="1090"/>
      <c r="BC377" s="1090"/>
      <c r="BD377" s="1090"/>
      <c r="BE377" s="1090"/>
      <c r="BF377" s="1097"/>
      <c r="BG377" s="1097"/>
      <c r="BH377" s="1097"/>
      <c r="BI377" s="1097"/>
      <c r="BJ377" s="1097"/>
      <c r="BK377" s="1097"/>
      <c r="BL377" s="1097"/>
      <c r="BM377" s="1097"/>
      <c r="BN377" s="1098"/>
      <c r="BO377" s="1098"/>
      <c r="BP377" s="1098"/>
      <c r="BQ377" s="1098"/>
      <c r="BR377" s="1098"/>
      <c r="BS377" s="1098"/>
      <c r="BT377" s="1098"/>
      <c r="BU377" s="1098"/>
      <c r="BV377" s="1098"/>
      <c r="BW377" s="1098"/>
      <c r="BX377" s="1098"/>
      <c r="BY377" s="1098"/>
      <c r="BZ377" s="1098"/>
      <c r="CA377" s="1098"/>
      <c r="CB377" s="1098"/>
      <c r="CC377" s="1098"/>
      <c r="ES377" s="18"/>
      <c r="ET377" s="18"/>
      <c r="EU377" s="18"/>
      <c r="EV377" s="18"/>
      <c r="EW377" s="18"/>
      <c r="EX377" s="18"/>
      <c r="EY377" s="18"/>
      <c r="EZ377" s="18"/>
      <c r="FA377" s="18"/>
      <c r="FB377" s="18"/>
      <c r="FC377" s="18"/>
      <c r="FD377" s="18"/>
      <c r="FE377" s="18"/>
    </row>
    <row r="378" spans="2:161" s="15" customFormat="1" ht="12" customHeight="1" x14ac:dyDescent="0.4">
      <c r="B378" s="706"/>
      <c r="C378" s="706"/>
      <c r="D378" s="706"/>
      <c r="E378" s="706"/>
      <c r="F378" s="706"/>
      <c r="G378" s="706"/>
      <c r="H378" s="706"/>
      <c r="I378" s="706"/>
      <c r="J378" s="706"/>
      <c r="K378" s="706"/>
      <c r="L378" s="706"/>
      <c r="M378" s="1077"/>
      <c r="N378" s="1077"/>
      <c r="O378" s="1077"/>
      <c r="P378" s="1077"/>
      <c r="Q378" s="1077"/>
      <c r="R378" s="1077"/>
      <c r="S378" s="1077"/>
      <c r="T378" s="1077"/>
      <c r="U378" s="1077"/>
      <c r="V378" s="1077"/>
      <c r="W378" s="1077"/>
      <c r="X378" s="1077"/>
      <c r="Y378" s="1077"/>
      <c r="Z378" s="1077"/>
      <c r="AA378" s="1077"/>
      <c r="AB378" s="1077"/>
      <c r="AC378" s="1077"/>
      <c r="AD378" s="1082"/>
      <c r="AE378" s="1083"/>
      <c r="AF378" s="1083"/>
      <c r="AG378" s="1083"/>
      <c r="AH378" s="1083"/>
      <c r="AI378" s="1083"/>
      <c r="AJ378" s="1095"/>
      <c r="AK378" s="1096"/>
      <c r="AL378" s="1090"/>
      <c r="AM378" s="1090"/>
      <c r="AN378" s="1090"/>
      <c r="AO378" s="1090"/>
      <c r="AP378" s="1090"/>
      <c r="AQ378" s="1090"/>
      <c r="AR378" s="1090"/>
      <c r="AS378" s="1090"/>
      <c r="AT378" s="1090"/>
      <c r="AU378" s="1090"/>
      <c r="AV378" s="1090"/>
      <c r="AW378" s="1090"/>
      <c r="AX378" s="1090"/>
      <c r="AY378" s="1090"/>
      <c r="AZ378" s="1090"/>
      <c r="BA378" s="1090"/>
      <c r="BB378" s="1090"/>
      <c r="BC378" s="1090"/>
      <c r="BD378" s="1090"/>
      <c r="BE378" s="1090"/>
      <c r="BF378" s="1097"/>
      <c r="BG378" s="1097"/>
      <c r="BH378" s="1097"/>
      <c r="BI378" s="1097"/>
      <c r="BJ378" s="1097"/>
      <c r="BK378" s="1097"/>
      <c r="BL378" s="1097"/>
      <c r="BM378" s="1097"/>
      <c r="BN378" s="1098"/>
      <c r="BO378" s="1098"/>
      <c r="BP378" s="1098"/>
      <c r="BQ378" s="1098"/>
      <c r="BR378" s="1098"/>
      <c r="BS378" s="1098"/>
      <c r="BT378" s="1098"/>
      <c r="BU378" s="1098"/>
      <c r="BV378" s="1098"/>
      <c r="BW378" s="1098"/>
      <c r="BX378" s="1098"/>
      <c r="BY378" s="1098"/>
      <c r="BZ378" s="1098"/>
      <c r="CA378" s="1098"/>
      <c r="CB378" s="1098"/>
      <c r="CC378" s="1098"/>
      <c r="ES378" s="18"/>
      <c r="ET378" s="18"/>
      <c r="EU378" s="18"/>
      <c r="EV378" s="18"/>
      <c r="EW378" s="18"/>
      <c r="EX378" s="18"/>
      <c r="EY378" s="18"/>
      <c r="EZ378" s="18"/>
      <c r="FA378" s="18"/>
      <c r="FB378" s="18"/>
      <c r="FC378" s="18"/>
      <c r="FD378" s="18"/>
      <c r="FE378" s="18"/>
    </row>
    <row r="379" spans="2:161" s="15" customFormat="1" ht="18.75" customHeight="1" x14ac:dyDescent="0.4">
      <c r="B379" s="86"/>
      <c r="C379" s="86"/>
      <c r="D379" s="86"/>
      <c r="E379" s="86"/>
      <c r="F379" s="86"/>
      <c r="G379" s="86"/>
      <c r="H379" s="86"/>
      <c r="I379" s="86"/>
      <c r="J379" s="86"/>
      <c r="K379" s="86"/>
      <c r="L379" s="86"/>
      <c r="M379" s="86"/>
      <c r="N379" s="86"/>
      <c r="O379" s="86"/>
      <c r="P379" s="86"/>
      <c r="Q379" s="86"/>
      <c r="R379" s="86"/>
      <c r="S379" s="86"/>
      <c r="T379" s="86"/>
      <c r="U379" s="86"/>
      <c r="V379" s="86"/>
      <c r="W379" s="86"/>
      <c r="X379" s="86"/>
      <c r="Y379" s="86"/>
      <c r="AD379" s="217"/>
      <c r="AE379" s="217"/>
      <c r="AF379" s="217"/>
      <c r="AG379" s="217"/>
      <c r="AH379" s="217"/>
      <c r="AI379" s="217"/>
      <c r="AJ379" s="18"/>
      <c r="AK379" s="18"/>
      <c r="AL379" s="169"/>
      <c r="AM379" s="200"/>
      <c r="AN379" s="200"/>
      <c r="AO379" s="200"/>
      <c r="AP379" s="200"/>
      <c r="AQ379" s="18"/>
      <c r="AR379" s="200"/>
      <c r="AS379" s="18"/>
      <c r="AT379" s="18"/>
      <c r="AU379" s="18"/>
      <c r="AV379" s="18"/>
      <c r="AW379" s="18"/>
      <c r="AX379" s="18"/>
      <c r="AY379" s="18"/>
      <c r="AZ379" s="18"/>
      <c r="BA379" s="18"/>
      <c r="BB379" s="18"/>
      <c r="BC379" s="18"/>
      <c r="BF379" s="18"/>
      <c r="BG379" s="18"/>
      <c r="BH379" s="18"/>
      <c r="BI379" s="18"/>
      <c r="BJ379" s="18"/>
      <c r="BN379" s="494"/>
      <c r="BO379" s="494"/>
      <c r="BP379" s="494"/>
      <c r="BQ379" s="494"/>
      <c r="BR379" s="494"/>
      <c r="BS379" s="494"/>
      <c r="BT379" s="4"/>
      <c r="BU379" s="4"/>
      <c r="BV379" s="4"/>
      <c r="BW379" s="4"/>
      <c r="BX379" s="4"/>
      <c r="BY379" s="4"/>
      <c r="BZ379" s="4"/>
      <c r="CA379" s="4"/>
      <c r="CB379" s="4"/>
      <c r="CC379" s="4"/>
      <c r="ES379" s="18"/>
      <c r="ET379" s="18"/>
      <c r="EU379" s="18"/>
      <c r="EV379" s="18"/>
      <c r="EW379" s="18"/>
      <c r="EX379" s="18"/>
      <c r="EY379" s="18"/>
      <c r="EZ379" s="18"/>
      <c r="FA379" s="18"/>
      <c r="FB379" s="18"/>
      <c r="FC379" s="18"/>
      <c r="FD379" s="18"/>
      <c r="FE379" s="18"/>
    </row>
    <row r="380" spans="2:161" s="15" customFormat="1" ht="18.75" customHeight="1" x14ac:dyDescent="0.4">
      <c r="B380" s="86"/>
      <c r="C380" s="86"/>
      <c r="D380" s="86"/>
      <c r="E380" s="86"/>
      <c r="F380" s="86"/>
      <c r="G380" s="86"/>
      <c r="H380" s="86"/>
      <c r="I380" s="86"/>
      <c r="J380" s="86"/>
      <c r="K380" s="86"/>
      <c r="L380" s="86"/>
      <c r="M380" s="208"/>
      <c r="N380" s="208"/>
      <c r="O380" s="208"/>
      <c r="P380" s="208"/>
      <c r="Q380" s="208"/>
      <c r="R380" s="208"/>
      <c r="S380" s="208"/>
      <c r="T380" s="208"/>
      <c r="U380" s="208"/>
      <c r="V380" s="208"/>
      <c r="W380" s="208"/>
      <c r="X380" s="208"/>
      <c r="Y380" s="208"/>
      <c r="AD380" s="207"/>
      <c r="AE380" s="207"/>
      <c r="AF380" s="207"/>
      <c r="AG380" s="207"/>
      <c r="AH380" s="207"/>
      <c r="AI380" s="207"/>
      <c r="AJ380" s="200"/>
      <c r="AK380" s="200"/>
      <c r="AL380" s="216"/>
      <c r="AM380" s="216"/>
      <c r="AN380" s="216"/>
      <c r="AO380" s="216"/>
      <c r="AP380" s="216"/>
      <c r="AQ380" s="216"/>
      <c r="AR380" s="216"/>
      <c r="AS380" s="216"/>
      <c r="AT380" s="216"/>
      <c r="AU380" s="216"/>
      <c r="AV380" s="216"/>
      <c r="AW380" s="216"/>
      <c r="AX380" s="216"/>
      <c r="AY380" s="216"/>
      <c r="AZ380" s="216"/>
      <c r="BA380" s="216"/>
      <c r="BB380" s="216"/>
      <c r="BC380" s="216"/>
      <c r="BF380" s="200"/>
      <c r="BG380" s="200"/>
      <c r="BH380" s="200"/>
      <c r="BI380" s="200"/>
      <c r="BJ380" s="200"/>
      <c r="BN380" s="4"/>
      <c r="BO380" s="4"/>
      <c r="BP380" s="4"/>
      <c r="BQ380" s="4"/>
      <c r="BR380" s="4"/>
      <c r="BS380" s="4"/>
      <c r="BT380" s="4"/>
      <c r="BU380" s="4"/>
      <c r="BV380" s="4"/>
      <c r="BW380" s="4"/>
      <c r="BX380" s="4"/>
      <c r="BY380" s="4"/>
      <c r="BZ380" s="4"/>
      <c r="CA380" s="4"/>
      <c r="CB380" s="4"/>
      <c r="CC380" s="4"/>
      <c r="EM380" s="86"/>
      <c r="EN380" s="86"/>
      <c r="EO380" s="86"/>
      <c r="EP380" s="86"/>
      <c r="EQ380" s="86"/>
      <c r="ER380" s="86"/>
      <c r="ES380" s="18"/>
      <c r="ET380" s="18"/>
      <c r="EU380" s="18"/>
      <c r="EV380" s="18"/>
      <c r="EW380" s="18"/>
      <c r="EX380" s="18"/>
      <c r="EY380" s="18"/>
      <c r="EZ380" s="18"/>
      <c r="FA380" s="18"/>
      <c r="FB380" s="18"/>
      <c r="FC380" s="18"/>
      <c r="FD380" s="18"/>
      <c r="FE380" s="18"/>
    </row>
    <row r="381" spans="2:161" s="15" customFormat="1" ht="18.75" customHeight="1" x14ac:dyDescent="0.4">
      <c r="B381" s="1109" t="s">
        <v>23</v>
      </c>
      <c r="C381" s="1109"/>
      <c r="D381" s="1109"/>
      <c r="E381" s="1109"/>
      <c r="F381" s="1109"/>
      <c r="G381" s="1109"/>
      <c r="H381" s="1109"/>
      <c r="I381" s="1109"/>
      <c r="J381" s="1109"/>
      <c r="K381" s="1109"/>
      <c r="L381" s="1109"/>
      <c r="M381" s="1110" t="s">
        <v>268</v>
      </c>
      <c r="N381" s="1110"/>
      <c r="O381" s="1110"/>
      <c r="P381" s="1110"/>
      <c r="Q381" s="1110"/>
      <c r="R381" s="1110"/>
      <c r="S381" s="1110"/>
      <c r="T381" s="1110"/>
      <c r="U381" s="1110"/>
      <c r="V381" s="1110"/>
      <c r="W381" s="1110"/>
      <c r="X381" s="1110"/>
      <c r="Y381" s="1110"/>
      <c r="Z381" s="1110"/>
      <c r="AA381" s="1110"/>
      <c r="AB381" s="1110"/>
      <c r="AC381" s="1110"/>
      <c r="AD381" s="1111" t="s">
        <v>267</v>
      </c>
      <c r="AE381" s="1091"/>
      <c r="AF381" s="1091"/>
      <c r="AG381" s="1091"/>
      <c r="AH381" s="1091"/>
      <c r="AI381" s="1091"/>
      <c r="AJ381" s="1091"/>
      <c r="AK381" s="1092"/>
      <c r="AL381" s="1110" t="s">
        <v>266</v>
      </c>
      <c r="AM381" s="1110"/>
      <c r="AN381" s="1110"/>
      <c r="AO381" s="1110"/>
      <c r="AP381" s="1110"/>
      <c r="AQ381" s="1110"/>
      <c r="AR381" s="1110"/>
      <c r="AS381" s="1110"/>
      <c r="AT381" s="1110"/>
      <c r="AU381" s="1110"/>
      <c r="AV381" s="1110"/>
      <c r="AW381" s="1110"/>
      <c r="AX381" s="1110"/>
      <c r="AY381" s="1110"/>
      <c r="AZ381" s="1110"/>
      <c r="BA381" s="1110"/>
      <c r="BB381" s="1110"/>
      <c r="BC381" s="1110"/>
      <c r="BD381" s="1110"/>
      <c r="BE381" s="1110"/>
      <c r="BF381" s="1113" t="s">
        <v>73</v>
      </c>
      <c r="BG381" s="1113"/>
      <c r="BH381" s="1113"/>
      <c r="BI381" s="1113"/>
      <c r="BJ381" s="1113"/>
      <c r="BK381" s="1113"/>
      <c r="BL381" s="1113"/>
      <c r="BM381" s="1113"/>
      <c r="BN381" s="1349" t="s">
        <v>265</v>
      </c>
      <c r="BO381" s="1349"/>
      <c r="BP381" s="1349"/>
      <c r="BQ381" s="1349"/>
      <c r="BR381" s="1349"/>
      <c r="BS381" s="1349"/>
      <c r="BT381" s="1349"/>
      <c r="BU381" s="1349"/>
      <c r="BV381" s="1349"/>
      <c r="BW381" s="1349"/>
      <c r="BX381" s="1349"/>
      <c r="BY381" s="1349"/>
      <c r="BZ381" s="1349"/>
      <c r="CA381" s="1349"/>
      <c r="CB381" s="1349"/>
      <c r="CC381" s="1349"/>
      <c r="ES381" s="18"/>
      <c r="ET381" s="18"/>
      <c r="EU381" s="18"/>
      <c r="EV381" s="18"/>
      <c r="EW381" s="18"/>
      <c r="EX381" s="18"/>
      <c r="EY381" s="18"/>
      <c r="EZ381" s="18"/>
      <c r="FA381" s="18"/>
      <c r="FB381" s="18"/>
      <c r="FC381" s="18"/>
      <c r="FD381" s="18"/>
      <c r="FE381" s="18"/>
    </row>
    <row r="382" spans="2:161" s="15" customFormat="1" ht="18.75" customHeight="1" x14ac:dyDescent="0.4">
      <c r="B382" s="1109"/>
      <c r="C382" s="1109"/>
      <c r="D382" s="1109"/>
      <c r="E382" s="1109"/>
      <c r="F382" s="1109"/>
      <c r="G382" s="1109"/>
      <c r="H382" s="1109"/>
      <c r="I382" s="1109"/>
      <c r="J382" s="1109"/>
      <c r="K382" s="1109"/>
      <c r="L382" s="1109"/>
      <c r="M382" s="1110"/>
      <c r="N382" s="1110"/>
      <c r="O382" s="1110"/>
      <c r="P382" s="1110"/>
      <c r="Q382" s="1110"/>
      <c r="R382" s="1110"/>
      <c r="S382" s="1110"/>
      <c r="T382" s="1110"/>
      <c r="U382" s="1110"/>
      <c r="V382" s="1110"/>
      <c r="W382" s="1110"/>
      <c r="X382" s="1110"/>
      <c r="Y382" s="1110"/>
      <c r="Z382" s="1110"/>
      <c r="AA382" s="1110"/>
      <c r="AB382" s="1110"/>
      <c r="AC382" s="1110"/>
      <c r="AD382" s="1112"/>
      <c r="AE382" s="1095"/>
      <c r="AF382" s="1095"/>
      <c r="AG382" s="1095"/>
      <c r="AH382" s="1095"/>
      <c r="AI382" s="1095"/>
      <c r="AJ382" s="1095"/>
      <c r="AK382" s="1096"/>
      <c r="AL382" s="1112" t="s">
        <v>264</v>
      </c>
      <c r="AM382" s="1095"/>
      <c r="AN382" s="1095"/>
      <c r="AO382" s="1096"/>
      <c r="AP382" s="1112" t="s">
        <v>263</v>
      </c>
      <c r="AQ382" s="1095"/>
      <c r="AR382" s="1095"/>
      <c r="AS382" s="1095"/>
      <c r="AT382" s="1095"/>
      <c r="AU382" s="1095"/>
      <c r="AV382" s="1095"/>
      <c r="AW382" s="1095"/>
      <c r="AX382" s="1095"/>
      <c r="AY382" s="1110" t="s">
        <v>262</v>
      </c>
      <c r="AZ382" s="1110"/>
      <c r="BA382" s="1110"/>
      <c r="BB382" s="1110"/>
      <c r="BC382" s="1110"/>
      <c r="BD382" s="1110"/>
      <c r="BE382" s="1110"/>
      <c r="BF382" s="1113"/>
      <c r="BG382" s="1113"/>
      <c r="BH382" s="1113"/>
      <c r="BI382" s="1113"/>
      <c r="BJ382" s="1113"/>
      <c r="BK382" s="1113"/>
      <c r="BL382" s="1113"/>
      <c r="BM382" s="1113"/>
      <c r="BN382" s="1349"/>
      <c r="BO382" s="1349"/>
      <c r="BP382" s="1349"/>
      <c r="BQ382" s="1349"/>
      <c r="BR382" s="1349"/>
      <c r="BS382" s="1349"/>
      <c r="BT382" s="1349"/>
      <c r="BU382" s="1349"/>
      <c r="BV382" s="1349"/>
      <c r="BW382" s="1349"/>
      <c r="BX382" s="1349"/>
      <c r="BY382" s="1349"/>
      <c r="BZ382" s="1349"/>
      <c r="CA382" s="1349"/>
      <c r="CB382" s="1349"/>
      <c r="CC382" s="1349"/>
      <c r="ES382" s="18"/>
      <c r="ET382" s="18"/>
      <c r="EU382" s="18"/>
      <c r="EV382" s="18"/>
      <c r="EW382" s="18"/>
      <c r="EX382" s="18"/>
      <c r="EY382" s="18"/>
      <c r="EZ382" s="18"/>
      <c r="FA382" s="18"/>
      <c r="FB382" s="18"/>
      <c r="FC382" s="18"/>
      <c r="FD382" s="18"/>
      <c r="FE382" s="18"/>
    </row>
    <row r="383" spans="2:161" s="15" customFormat="1" ht="12" customHeight="1" thickBot="1" x14ac:dyDescent="0.45">
      <c r="B383" s="706" t="s">
        <v>261</v>
      </c>
      <c r="C383" s="706"/>
      <c r="D383" s="706"/>
      <c r="E383" s="706"/>
      <c r="F383" s="706"/>
      <c r="G383" s="706"/>
      <c r="H383" s="706"/>
      <c r="I383" s="706"/>
      <c r="J383" s="706"/>
      <c r="K383" s="706"/>
      <c r="L383" s="706"/>
      <c r="M383" s="1077"/>
      <c r="N383" s="1077"/>
      <c r="O383" s="1077"/>
      <c r="P383" s="1077"/>
      <c r="Q383" s="1077"/>
      <c r="R383" s="1077"/>
      <c r="S383" s="1077"/>
      <c r="T383" s="1077"/>
      <c r="U383" s="1077"/>
      <c r="V383" s="1077"/>
      <c r="W383" s="1077"/>
      <c r="X383" s="1077"/>
      <c r="Y383" s="1077"/>
      <c r="Z383" s="1077"/>
      <c r="AA383" s="1077"/>
      <c r="AB383" s="1077"/>
      <c r="AC383" s="1077"/>
      <c r="AD383" s="1078"/>
      <c r="AE383" s="1079"/>
      <c r="AF383" s="1079"/>
      <c r="AG383" s="1079"/>
      <c r="AH383" s="1079"/>
      <c r="AI383" s="1079"/>
      <c r="AJ383" s="1091" t="s">
        <v>258</v>
      </c>
      <c r="AK383" s="1092"/>
      <c r="AL383" s="281"/>
      <c r="AM383" s="281"/>
      <c r="AN383" s="281"/>
      <c r="AO383" s="282"/>
      <c r="AP383" s="286"/>
      <c r="AQ383" s="213"/>
      <c r="AR383" s="281"/>
      <c r="AS383" s="1114"/>
      <c r="AT383" s="1114"/>
      <c r="AU383" s="1114"/>
      <c r="AV383" s="1091" t="s">
        <v>257</v>
      </c>
      <c r="AW383" s="1091"/>
      <c r="AX383" s="1091"/>
      <c r="AY383" s="1097"/>
      <c r="AZ383" s="1097"/>
      <c r="BA383" s="1097"/>
      <c r="BB383" s="1097"/>
      <c r="BC383" s="1097"/>
      <c r="BD383" s="1097"/>
      <c r="BE383" s="1097"/>
      <c r="BF383" s="1097"/>
      <c r="BG383" s="1097"/>
      <c r="BH383" s="1097"/>
      <c r="BI383" s="1097"/>
      <c r="BJ383" s="1097"/>
      <c r="BK383" s="1097"/>
      <c r="BL383" s="1097"/>
      <c r="BM383" s="1097"/>
      <c r="BN383" s="1098" t="s">
        <v>663</v>
      </c>
      <c r="BO383" s="1098"/>
      <c r="BP383" s="1098"/>
      <c r="BQ383" s="1098"/>
      <c r="BR383" s="1098"/>
      <c r="BS383" s="1098"/>
      <c r="BT383" s="1098"/>
      <c r="BU383" s="1098"/>
      <c r="BV383" s="1098"/>
      <c r="BW383" s="1098"/>
      <c r="BX383" s="1098"/>
      <c r="BY383" s="1098"/>
      <c r="BZ383" s="1098"/>
      <c r="CA383" s="1098"/>
      <c r="CB383" s="1098"/>
      <c r="CC383" s="1098"/>
      <c r="ES383" s="18"/>
      <c r="ET383" s="18"/>
      <c r="EU383" s="18"/>
      <c r="EV383" s="18"/>
      <c r="EW383" s="18"/>
      <c r="EX383" s="18"/>
      <c r="EY383" s="18"/>
      <c r="EZ383" s="18"/>
      <c r="FA383" s="18"/>
      <c r="FB383" s="18"/>
      <c r="FC383" s="18"/>
      <c r="FD383" s="18"/>
      <c r="FE383" s="18"/>
    </row>
    <row r="384" spans="2:161" s="15" customFormat="1" ht="18" customHeight="1" thickBot="1" x14ac:dyDescent="0.45">
      <c r="B384" s="706"/>
      <c r="C384" s="706"/>
      <c r="D384" s="706"/>
      <c r="E384" s="706"/>
      <c r="F384" s="706"/>
      <c r="G384" s="706"/>
      <c r="H384" s="706"/>
      <c r="I384" s="706"/>
      <c r="J384" s="706"/>
      <c r="K384" s="706"/>
      <c r="L384" s="706"/>
      <c r="M384" s="1077"/>
      <c r="N384" s="1077"/>
      <c r="O384" s="1077"/>
      <c r="P384" s="1077"/>
      <c r="Q384" s="1077"/>
      <c r="R384" s="1077"/>
      <c r="S384" s="1077"/>
      <c r="T384" s="1077"/>
      <c r="U384" s="1077"/>
      <c r="V384" s="1077"/>
      <c r="W384" s="1077"/>
      <c r="X384" s="1077"/>
      <c r="Y384" s="1077"/>
      <c r="Z384" s="1077"/>
      <c r="AA384" s="1077"/>
      <c r="AB384" s="1077"/>
      <c r="AC384" s="1077"/>
      <c r="AD384" s="1080"/>
      <c r="AE384" s="1081"/>
      <c r="AF384" s="1081"/>
      <c r="AG384" s="1081"/>
      <c r="AH384" s="1081"/>
      <c r="AI384" s="1081"/>
      <c r="AJ384" s="1093"/>
      <c r="AK384" s="1094"/>
      <c r="AL384" s="169"/>
      <c r="AM384" s="1099"/>
      <c r="AN384" s="1100"/>
      <c r="AO384" s="283"/>
      <c r="AP384" s="215"/>
      <c r="AQ384" s="1099"/>
      <c r="AR384" s="1100"/>
      <c r="AS384" s="1115"/>
      <c r="AT384" s="1115"/>
      <c r="AU384" s="1115"/>
      <c r="AV384" s="1093"/>
      <c r="AW384" s="1093"/>
      <c r="AX384" s="1093"/>
      <c r="AY384" s="1097"/>
      <c r="AZ384" s="1097"/>
      <c r="BA384" s="1097"/>
      <c r="BB384" s="1097"/>
      <c r="BC384" s="1097"/>
      <c r="BD384" s="1097"/>
      <c r="BE384" s="1097"/>
      <c r="BF384" s="1097"/>
      <c r="BG384" s="1097"/>
      <c r="BH384" s="1097"/>
      <c r="BI384" s="1097"/>
      <c r="BJ384" s="1097"/>
      <c r="BK384" s="1097"/>
      <c r="BL384" s="1097"/>
      <c r="BM384" s="1097"/>
      <c r="BN384" s="1098"/>
      <c r="BO384" s="1098"/>
      <c r="BP384" s="1098"/>
      <c r="BQ384" s="1098"/>
      <c r="BR384" s="1098"/>
      <c r="BS384" s="1098"/>
      <c r="BT384" s="1098"/>
      <c r="BU384" s="1098"/>
      <c r="BV384" s="1098"/>
      <c r="BW384" s="1098"/>
      <c r="BX384" s="1098"/>
      <c r="BY384" s="1098"/>
      <c r="BZ384" s="1098"/>
      <c r="CA384" s="1098"/>
      <c r="CB384" s="1098"/>
      <c r="CC384" s="1098"/>
      <c r="ES384" s="18"/>
      <c r="ET384" s="18"/>
      <c r="EU384" s="18"/>
      <c r="EV384" s="18"/>
      <c r="EW384" s="18"/>
      <c r="EX384" s="18"/>
      <c r="EY384" s="18"/>
      <c r="EZ384" s="18"/>
      <c r="FA384" s="18"/>
      <c r="FB384" s="18"/>
      <c r="FC384" s="18"/>
      <c r="FD384" s="18"/>
      <c r="FE384" s="18"/>
    </row>
    <row r="385" spans="2:161" s="15" customFormat="1" ht="12" customHeight="1" x14ac:dyDescent="0.4">
      <c r="B385" s="706"/>
      <c r="C385" s="706"/>
      <c r="D385" s="706"/>
      <c r="E385" s="706"/>
      <c r="F385" s="706"/>
      <c r="G385" s="706"/>
      <c r="H385" s="706"/>
      <c r="I385" s="706"/>
      <c r="J385" s="706"/>
      <c r="K385" s="706"/>
      <c r="L385" s="706"/>
      <c r="M385" s="1077"/>
      <c r="N385" s="1077"/>
      <c r="O385" s="1077"/>
      <c r="P385" s="1077"/>
      <c r="Q385" s="1077"/>
      <c r="R385" s="1077"/>
      <c r="S385" s="1077"/>
      <c r="T385" s="1077"/>
      <c r="U385" s="1077"/>
      <c r="V385" s="1077"/>
      <c r="W385" s="1077"/>
      <c r="X385" s="1077"/>
      <c r="Y385" s="1077"/>
      <c r="Z385" s="1077"/>
      <c r="AA385" s="1077"/>
      <c r="AB385" s="1077"/>
      <c r="AC385" s="1077"/>
      <c r="AD385" s="1082"/>
      <c r="AE385" s="1083"/>
      <c r="AF385" s="1083"/>
      <c r="AG385" s="1083"/>
      <c r="AH385" s="1083"/>
      <c r="AI385" s="1083"/>
      <c r="AJ385" s="1095"/>
      <c r="AK385" s="1096"/>
      <c r="AL385" s="212"/>
      <c r="AM385" s="284"/>
      <c r="AN385" s="284"/>
      <c r="AO385" s="285"/>
      <c r="AP385" s="214"/>
      <c r="AQ385" s="211"/>
      <c r="AR385" s="284"/>
      <c r="AS385" s="1116"/>
      <c r="AT385" s="1116"/>
      <c r="AU385" s="1116"/>
      <c r="AV385" s="1095"/>
      <c r="AW385" s="1095"/>
      <c r="AX385" s="1095"/>
      <c r="AY385" s="1097"/>
      <c r="AZ385" s="1097"/>
      <c r="BA385" s="1097"/>
      <c r="BB385" s="1097"/>
      <c r="BC385" s="1097"/>
      <c r="BD385" s="1097"/>
      <c r="BE385" s="1097"/>
      <c r="BF385" s="1097"/>
      <c r="BG385" s="1097"/>
      <c r="BH385" s="1097"/>
      <c r="BI385" s="1097"/>
      <c r="BJ385" s="1097"/>
      <c r="BK385" s="1097"/>
      <c r="BL385" s="1097"/>
      <c r="BM385" s="1097"/>
      <c r="BN385" s="1098"/>
      <c r="BO385" s="1098"/>
      <c r="BP385" s="1098"/>
      <c r="BQ385" s="1098"/>
      <c r="BR385" s="1098"/>
      <c r="BS385" s="1098"/>
      <c r="BT385" s="1098"/>
      <c r="BU385" s="1098"/>
      <c r="BV385" s="1098"/>
      <c r="BW385" s="1098"/>
      <c r="BX385" s="1098"/>
      <c r="BY385" s="1098"/>
      <c r="BZ385" s="1098"/>
      <c r="CA385" s="1098"/>
      <c r="CB385" s="1098"/>
      <c r="CC385" s="1098"/>
      <c r="ES385" s="18"/>
      <c r="ET385" s="18"/>
      <c r="EU385" s="18"/>
      <c r="EV385" s="18"/>
      <c r="EW385" s="18"/>
      <c r="EX385" s="18"/>
      <c r="EY385" s="18"/>
      <c r="EZ385" s="18"/>
      <c r="FA385" s="18"/>
      <c r="FB385" s="18"/>
      <c r="FC385" s="18"/>
      <c r="FD385" s="18"/>
      <c r="FE385" s="18"/>
    </row>
    <row r="386" spans="2:161" s="15" customFormat="1" ht="12" customHeight="1" thickBot="1" x14ac:dyDescent="0.45">
      <c r="B386" s="706" t="s">
        <v>260</v>
      </c>
      <c r="C386" s="706"/>
      <c r="D386" s="706"/>
      <c r="E386" s="706"/>
      <c r="F386" s="706"/>
      <c r="G386" s="706"/>
      <c r="H386" s="706"/>
      <c r="I386" s="706"/>
      <c r="J386" s="706"/>
      <c r="K386" s="706"/>
      <c r="L386" s="706"/>
      <c r="M386" s="1077"/>
      <c r="N386" s="1077"/>
      <c r="O386" s="1077"/>
      <c r="P386" s="1077"/>
      <c r="Q386" s="1077"/>
      <c r="R386" s="1077"/>
      <c r="S386" s="1077"/>
      <c r="T386" s="1077"/>
      <c r="U386" s="1077"/>
      <c r="V386" s="1077"/>
      <c r="W386" s="1077"/>
      <c r="X386" s="1077"/>
      <c r="Y386" s="1077"/>
      <c r="Z386" s="1077"/>
      <c r="AA386" s="1077"/>
      <c r="AB386" s="1077"/>
      <c r="AC386" s="1077"/>
      <c r="AD386" s="1078"/>
      <c r="AE386" s="1079"/>
      <c r="AF386" s="1079"/>
      <c r="AG386" s="1079"/>
      <c r="AH386" s="1079"/>
      <c r="AI386" s="1079"/>
      <c r="AJ386" s="1091" t="s">
        <v>258</v>
      </c>
      <c r="AK386" s="1092"/>
      <c r="AL386" s="169"/>
      <c r="AM386" s="281"/>
      <c r="AN386" s="281"/>
      <c r="AO386" s="282"/>
      <c r="AP386" s="281"/>
      <c r="AQ386" s="213"/>
      <c r="AR386" s="281"/>
      <c r="AS386" s="1114"/>
      <c r="AT386" s="1114"/>
      <c r="AU386" s="1114"/>
      <c r="AV386" s="1091" t="s">
        <v>257</v>
      </c>
      <c r="AW386" s="1091"/>
      <c r="AX386" s="1091"/>
      <c r="AY386" s="1097"/>
      <c r="AZ386" s="1097"/>
      <c r="BA386" s="1097"/>
      <c r="BB386" s="1097"/>
      <c r="BC386" s="1097"/>
      <c r="BD386" s="1097"/>
      <c r="BE386" s="1097"/>
      <c r="BF386" s="1097"/>
      <c r="BG386" s="1097"/>
      <c r="BH386" s="1097"/>
      <c r="BI386" s="1097"/>
      <c r="BJ386" s="1097"/>
      <c r="BK386" s="1097"/>
      <c r="BL386" s="1097"/>
      <c r="BM386" s="1097"/>
      <c r="BN386" s="1098" t="s">
        <v>663</v>
      </c>
      <c r="BO386" s="1098"/>
      <c r="BP386" s="1098"/>
      <c r="BQ386" s="1098"/>
      <c r="BR386" s="1098"/>
      <c r="BS386" s="1098"/>
      <c r="BT386" s="1098"/>
      <c r="BU386" s="1098"/>
      <c r="BV386" s="1098"/>
      <c r="BW386" s="1098"/>
      <c r="BX386" s="1098"/>
      <c r="BY386" s="1098"/>
      <c r="BZ386" s="1098"/>
      <c r="CA386" s="1098"/>
      <c r="CB386" s="1098"/>
      <c r="CC386" s="1098"/>
      <c r="CK386" s="209"/>
      <c r="CL386" s="209"/>
      <c r="CM386" s="209"/>
      <c r="ES386" s="18"/>
      <c r="ET386" s="18"/>
      <c r="EU386" s="18"/>
      <c r="EV386" s="18"/>
      <c r="EW386" s="18"/>
      <c r="EX386" s="18"/>
      <c r="EY386" s="18"/>
      <c r="EZ386" s="18"/>
      <c r="FA386" s="18"/>
      <c r="FB386" s="18"/>
      <c r="FC386" s="18"/>
      <c r="FD386" s="18"/>
      <c r="FE386" s="18"/>
    </row>
    <row r="387" spans="2:161" s="15" customFormat="1" ht="18" customHeight="1" thickBot="1" x14ac:dyDescent="0.45">
      <c r="B387" s="706"/>
      <c r="C387" s="706"/>
      <c r="D387" s="706"/>
      <c r="E387" s="706"/>
      <c r="F387" s="706"/>
      <c r="G387" s="706"/>
      <c r="H387" s="706"/>
      <c r="I387" s="706"/>
      <c r="J387" s="706"/>
      <c r="K387" s="706"/>
      <c r="L387" s="706"/>
      <c r="M387" s="1077"/>
      <c r="N387" s="1077"/>
      <c r="O387" s="1077"/>
      <c r="P387" s="1077"/>
      <c r="Q387" s="1077"/>
      <c r="R387" s="1077"/>
      <c r="S387" s="1077"/>
      <c r="T387" s="1077"/>
      <c r="U387" s="1077"/>
      <c r="V387" s="1077"/>
      <c r="W387" s="1077"/>
      <c r="X387" s="1077"/>
      <c r="Y387" s="1077"/>
      <c r="Z387" s="1077"/>
      <c r="AA387" s="1077"/>
      <c r="AB387" s="1077"/>
      <c r="AC387" s="1077"/>
      <c r="AD387" s="1080"/>
      <c r="AE387" s="1081"/>
      <c r="AF387" s="1081"/>
      <c r="AG387" s="1081"/>
      <c r="AH387" s="1081"/>
      <c r="AI387" s="1081"/>
      <c r="AJ387" s="1093"/>
      <c r="AK387" s="1094"/>
      <c r="AL387" s="169"/>
      <c r="AM387" s="1099"/>
      <c r="AN387" s="1100"/>
      <c r="AO387" s="283"/>
      <c r="AP387" s="18"/>
      <c r="AQ387" s="1099"/>
      <c r="AR387" s="1100"/>
      <c r="AS387" s="1115"/>
      <c r="AT387" s="1115"/>
      <c r="AU387" s="1115"/>
      <c r="AV387" s="1093"/>
      <c r="AW387" s="1093"/>
      <c r="AX387" s="1093"/>
      <c r="AY387" s="1097"/>
      <c r="AZ387" s="1097"/>
      <c r="BA387" s="1097"/>
      <c r="BB387" s="1097"/>
      <c r="BC387" s="1097"/>
      <c r="BD387" s="1097"/>
      <c r="BE387" s="1097"/>
      <c r="BF387" s="1097"/>
      <c r="BG387" s="1097"/>
      <c r="BH387" s="1097"/>
      <c r="BI387" s="1097"/>
      <c r="BJ387" s="1097"/>
      <c r="BK387" s="1097"/>
      <c r="BL387" s="1097"/>
      <c r="BM387" s="1097"/>
      <c r="BN387" s="1098"/>
      <c r="BO387" s="1098"/>
      <c r="BP387" s="1098"/>
      <c r="BQ387" s="1098"/>
      <c r="BR387" s="1098"/>
      <c r="BS387" s="1098"/>
      <c r="BT387" s="1098"/>
      <c r="BU387" s="1098"/>
      <c r="BV387" s="1098"/>
      <c r="BW387" s="1098"/>
      <c r="BX387" s="1098"/>
      <c r="BY387" s="1098"/>
      <c r="BZ387" s="1098"/>
      <c r="CA387" s="1098"/>
      <c r="CB387" s="1098"/>
      <c r="CC387" s="1098"/>
      <c r="CK387" s="209"/>
      <c r="CL387" s="209"/>
      <c r="CM387" s="209"/>
      <c r="ES387" s="18"/>
      <c r="ET387" s="18"/>
      <c r="EU387" s="18"/>
      <c r="EV387" s="18"/>
      <c r="EW387" s="18"/>
      <c r="EX387" s="18"/>
      <c r="EY387" s="18"/>
      <c r="EZ387" s="18"/>
      <c r="FA387" s="18"/>
      <c r="FB387" s="18"/>
      <c r="FC387" s="18"/>
      <c r="FD387" s="18"/>
      <c r="FE387" s="18"/>
    </row>
    <row r="388" spans="2:161" s="15" customFormat="1" ht="12" customHeight="1" x14ac:dyDescent="0.4">
      <c r="B388" s="706"/>
      <c r="C388" s="706"/>
      <c r="D388" s="706"/>
      <c r="E388" s="706"/>
      <c r="F388" s="706"/>
      <c r="G388" s="706"/>
      <c r="H388" s="706"/>
      <c r="I388" s="706"/>
      <c r="J388" s="706"/>
      <c r="K388" s="706"/>
      <c r="L388" s="706"/>
      <c r="M388" s="1077"/>
      <c r="N388" s="1077"/>
      <c r="O388" s="1077"/>
      <c r="P388" s="1077"/>
      <c r="Q388" s="1077"/>
      <c r="R388" s="1077"/>
      <c r="S388" s="1077"/>
      <c r="T388" s="1077"/>
      <c r="U388" s="1077"/>
      <c r="V388" s="1077"/>
      <c r="W388" s="1077"/>
      <c r="X388" s="1077"/>
      <c r="Y388" s="1077"/>
      <c r="Z388" s="1077"/>
      <c r="AA388" s="1077"/>
      <c r="AB388" s="1077"/>
      <c r="AC388" s="1077"/>
      <c r="AD388" s="1082"/>
      <c r="AE388" s="1083"/>
      <c r="AF388" s="1083"/>
      <c r="AG388" s="1083"/>
      <c r="AH388" s="1083"/>
      <c r="AI388" s="1083"/>
      <c r="AJ388" s="1095"/>
      <c r="AK388" s="1096"/>
      <c r="AL388" s="212"/>
      <c r="AM388" s="284"/>
      <c r="AN388" s="284"/>
      <c r="AO388" s="285"/>
      <c r="AP388" s="211"/>
      <c r="AQ388" s="211"/>
      <c r="AR388" s="284"/>
      <c r="AS388" s="1116"/>
      <c r="AT388" s="1116"/>
      <c r="AU388" s="1116"/>
      <c r="AV388" s="1095"/>
      <c r="AW388" s="1095"/>
      <c r="AX388" s="1095"/>
      <c r="AY388" s="1097"/>
      <c r="AZ388" s="1097"/>
      <c r="BA388" s="1097"/>
      <c r="BB388" s="1097"/>
      <c r="BC388" s="1097"/>
      <c r="BD388" s="1097"/>
      <c r="BE388" s="1097"/>
      <c r="BF388" s="1097"/>
      <c r="BG388" s="1097"/>
      <c r="BH388" s="1097"/>
      <c r="BI388" s="1097"/>
      <c r="BJ388" s="1097"/>
      <c r="BK388" s="1097"/>
      <c r="BL388" s="1097"/>
      <c r="BM388" s="1097"/>
      <c r="BN388" s="1098"/>
      <c r="BO388" s="1098"/>
      <c r="BP388" s="1098"/>
      <c r="BQ388" s="1098"/>
      <c r="BR388" s="1098"/>
      <c r="BS388" s="1098"/>
      <c r="BT388" s="1098"/>
      <c r="BU388" s="1098"/>
      <c r="BV388" s="1098"/>
      <c r="BW388" s="1098"/>
      <c r="BX388" s="1098"/>
      <c r="BY388" s="1098"/>
      <c r="BZ388" s="1098"/>
      <c r="CA388" s="1098"/>
      <c r="CB388" s="1098"/>
      <c r="CC388" s="1098"/>
      <c r="CK388" s="209"/>
      <c r="CL388" s="209"/>
      <c r="CM388" s="209"/>
      <c r="ES388" s="18"/>
      <c r="ET388" s="18"/>
      <c r="EU388" s="18"/>
      <c r="EV388" s="18"/>
      <c r="EW388" s="18"/>
      <c r="EX388" s="18"/>
      <c r="EY388" s="18"/>
      <c r="EZ388" s="18"/>
      <c r="FA388" s="18"/>
      <c r="FB388" s="18"/>
      <c r="FC388" s="18"/>
      <c r="FD388" s="18"/>
      <c r="FE388" s="18"/>
    </row>
    <row r="389" spans="2:161" s="15" customFormat="1" ht="12" customHeight="1" thickBot="1" x14ac:dyDescent="0.45">
      <c r="B389" s="706" t="s">
        <v>259</v>
      </c>
      <c r="C389" s="706"/>
      <c r="D389" s="706"/>
      <c r="E389" s="706"/>
      <c r="F389" s="706"/>
      <c r="G389" s="706"/>
      <c r="H389" s="706"/>
      <c r="I389" s="706"/>
      <c r="J389" s="706"/>
      <c r="K389" s="706"/>
      <c r="L389" s="706"/>
      <c r="M389" s="1077"/>
      <c r="N389" s="1077"/>
      <c r="O389" s="1077"/>
      <c r="P389" s="1077"/>
      <c r="Q389" s="1077"/>
      <c r="R389" s="1077"/>
      <c r="S389" s="1077"/>
      <c r="T389" s="1077"/>
      <c r="U389" s="1077"/>
      <c r="V389" s="1077"/>
      <c r="W389" s="1077"/>
      <c r="X389" s="1077"/>
      <c r="Y389" s="1077"/>
      <c r="Z389" s="1077"/>
      <c r="AA389" s="1077"/>
      <c r="AB389" s="1077"/>
      <c r="AC389" s="1077"/>
      <c r="AD389" s="1078"/>
      <c r="AE389" s="1079"/>
      <c r="AF389" s="1079"/>
      <c r="AG389" s="1079"/>
      <c r="AH389" s="1079"/>
      <c r="AI389" s="1079"/>
      <c r="AJ389" s="1091" t="s">
        <v>258</v>
      </c>
      <c r="AK389" s="1092"/>
      <c r="AL389" s="169"/>
      <c r="AM389" s="281"/>
      <c r="AN389" s="281"/>
      <c r="AO389" s="282"/>
      <c r="AP389" s="281"/>
      <c r="AQ389" s="213"/>
      <c r="AR389" s="281"/>
      <c r="AS389" s="1114"/>
      <c r="AT389" s="1114"/>
      <c r="AU389" s="1114"/>
      <c r="AV389" s="1091" t="s">
        <v>257</v>
      </c>
      <c r="AW389" s="1091"/>
      <c r="AX389" s="1091"/>
      <c r="AY389" s="1097"/>
      <c r="AZ389" s="1097"/>
      <c r="BA389" s="1097"/>
      <c r="BB389" s="1097"/>
      <c r="BC389" s="1097"/>
      <c r="BD389" s="1097"/>
      <c r="BE389" s="1097"/>
      <c r="BF389" s="1097"/>
      <c r="BG389" s="1097"/>
      <c r="BH389" s="1097"/>
      <c r="BI389" s="1097"/>
      <c r="BJ389" s="1097"/>
      <c r="BK389" s="1097"/>
      <c r="BL389" s="1097"/>
      <c r="BM389" s="1097"/>
      <c r="BN389" s="1098" t="s">
        <v>663</v>
      </c>
      <c r="BO389" s="1098"/>
      <c r="BP389" s="1098"/>
      <c r="BQ389" s="1098"/>
      <c r="BR389" s="1098"/>
      <c r="BS389" s="1098"/>
      <c r="BT389" s="1098"/>
      <c r="BU389" s="1098"/>
      <c r="BV389" s="1098"/>
      <c r="BW389" s="1098"/>
      <c r="BX389" s="1098"/>
      <c r="BY389" s="1098"/>
      <c r="BZ389" s="1098"/>
      <c r="CA389" s="1098"/>
      <c r="CB389" s="1098"/>
      <c r="CC389" s="1098"/>
      <c r="CK389" s="209"/>
      <c r="CL389" s="209"/>
      <c r="CM389" s="209"/>
      <c r="ES389" s="18"/>
      <c r="ET389" s="18"/>
      <c r="EU389" s="18"/>
      <c r="EV389" s="18"/>
      <c r="EW389" s="18"/>
      <c r="EX389" s="18"/>
      <c r="EY389" s="18"/>
      <c r="EZ389" s="18"/>
      <c r="FA389" s="18"/>
      <c r="FB389" s="18"/>
      <c r="FC389" s="18"/>
      <c r="FD389" s="18"/>
      <c r="FE389" s="18"/>
    </row>
    <row r="390" spans="2:161" s="15" customFormat="1" ht="18" customHeight="1" thickBot="1" x14ac:dyDescent="0.45">
      <c r="B390" s="706"/>
      <c r="C390" s="706"/>
      <c r="D390" s="706"/>
      <c r="E390" s="706"/>
      <c r="F390" s="706"/>
      <c r="G390" s="706"/>
      <c r="H390" s="706"/>
      <c r="I390" s="706"/>
      <c r="J390" s="706"/>
      <c r="K390" s="706"/>
      <c r="L390" s="706"/>
      <c r="M390" s="1077"/>
      <c r="N390" s="1077"/>
      <c r="O390" s="1077"/>
      <c r="P390" s="1077"/>
      <c r="Q390" s="1077"/>
      <c r="R390" s="1077"/>
      <c r="S390" s="1077"/>
      <c r="T390" s="1077"/>
      <c r="U390" s="1077"/>
      <c r="V390" s="1077"/>
      <c r="W390" s="1077"/>
      <c r="X390" s="1077"/>
      <c r="Y390" s="1077"/>
      <c r="Z390" s="1077"/>
      <c r="AA390" s="1077"/>
      <c r="AB390" s="1077"/>
      <c r="AC390" s="1077"/>
      <c r="AD390" s="1080"/>
      <c r="AE390" s="1081"/>
      <c r="AF390" s="1081"/>
      <c r="AG390" s="1081"/>
      <c r="AH390" s="1081"/>
      <c r="AI390" s="1081"/>
      <c r="AJ390" s="1093"/>
      <c r="AK390" s="1094"/>
      <c r="AL390" s="169"/>
      <c r="AM390" s="1099"/>
      <c r="AN390" s="1100"/>
      <c r="AO390" s="283"/>
      <c r="AP390" s="18"/>
      <c r="AQ390" s="1099"/>
      <c r="AR390" s="1100"/>
      <c r="AS390" s="1115"/>
      <c r="AT390" s="1115"/>
      <c r="AU390" s="1115"/>
      <c r="AV390" s="1093"/>
      <c r="AW390" s="1093"/>
      <c r="AX390" s="1093"/>
      <c r="AY390" s="1097"/>
      <c r="AZ390" s="1097"/>
      <c r="BA390" s="1097"/>
      <c r="BB390" s="1097"/>
      <c r="BC390" s="1097"/>
      <c r="BD390" s="1097"/>
      <c r="BE390" s="1097"/>
      <c r="BF390" s="1097"/>
      <c r="BG390" s="1097"/>
      <c r="BH390" s="1097"/>
      <c r="BI390" s="1097"/>
      <c r="BJ390" s="1097"/>
      <c r="BK390" s="1097"/>
      <c r="BL390" s="1097"/>
      <c r="BM390" s="1097"/>
      <c r="BN390" s="1098"/>
      <c r="BO390" s="1098"/>
      <c r="BP390" s="1098"/>
      <c r="BQ390" s="1098"/>
      <c r="BR390" s="1098"/>
      <c r="BS390" s="1098"/>
      <c r="BT390" s="1098"/>
      <c r="BU390" s="1098"/>
      <c r="BV390" s="1098"/>
      <c r="BW390" s="1098"/>
      <c r="BX390" s="1098"/>
      <c r="BY390" s="1098"/>
      <c r="BZ390" s="1098"/>
      <c r="CA390" s="1098"/>
      <c r="CB390" s="1098"/>
      <c r="CC390" s="1098"/>
      <c r="CK390" s="209"/>
      <c r="CL390" s="209"/>
      <c r="CM390" s="209"/>
      <c r="ES390" s="18"/>
      <c r="ET390" s="18"/>
      <c r="EU390" s="18"/>
      <c r="EV390" s="18"/>
      <c r="EW390" s="18"/>
      <c r="EX390" s="18"/>
      <c r="EY390" s="18"/>
      <c r="EZ390" s="18"/>
      <c r="FA390" s="18"/>
      <c r="FB390" s="18"/>
      <c r="FC390" s="18"/>
      <c r="FD390" s="18"/>
      <c r="FE390" s="18"/>
    </row>
    <row r="391" spans="2:161" s="15" customFormat="1" ht="12" customHeight="1" x14ac:dyDescent="0.4">
      <c r="B391" s="706"/>
      <c r="C391" s="706"/>
      <c r="D391" s="706"/>
      <c r="E391" s="706"/>
      <c r="F391" s="706"/>
      <c r="G391" s="706"/>
      <c r="H391" s="706"/>
      <c r="I391" s="706"/>
      <c r="J391" s="706"/>
      <c r="K391" s="706"/>
      <c r="L391" s="706"/>
      <c r="M391" s="1077"/>
      <c r="N391" s="1077"/>
      <c r="O391" s="1077"/>
      <c r="P391" s="1077"/>
      <c r="Q391" s="1077"/>
      <c r="R391" s="1077"/>
      <c r="S391" s="1077"/>
      <c r="T391" s="1077"/>
      <c r="U391" s="1077"/>
      <c r="V391" s="1077"/>
      <c r="W391" s="1077"/>
      <c r="X391" s="1077"/>
      <c r="Y391" s="1077"/>
      <c r="Z391" s="1077"/>
      <c r="AA391" s="1077"/>
      <c r="AB391" s="1077"/>
      <c r="AC391" s="1077"/>
      <c r="AD391" s="1082"/>
      <c r="AE391" s="1083"/>
      <c r="AF391" s="1083"/>
      <c r="AG391" s="1083"/>
      <c r="AH391" s="1083"/>
      <c r="AI391" s="1083"/>
      <c r="AJ391" s="1095"/>
      <c r="AK391" s="1096"/>
      <c r="AL391" s="212"/>
      <c r="AM391" s="284"/>
      <c r="AN391" s="284"/>
      <c r="AO391" s="285"/>
      <c r="AP391" s="211"/>
      <c r="AQ391" s="211"/>
      <c r="AR391" s="284"/>
      <c r="AS391" s="1116"/>
      <c r="AT391" s="1116"/>
      <c r="AU391" s="1116"/>
      <c r="AV391" s="1095"/>
      <c r="AW391" s="1095"/>
      <c r="AX391" s="1095"/>
      <c r="AY391" s="1097"/>
      <c r="AZ391" s="1097"/>
      <c r="BA391" s="1097"/>
      <c r="BB391" s="1097"/>
      <c r="BC391" s="1097"/>
      <c r="BD391" s="1097"/>
      <c r="BE391" s="1097"/>
      <c r="BF391" s="1097"/>
      <c r="BG391" s="1097"/>
      <c r="BH391" s="1097"/>
      <c r="BI391" s="1097"/>
      <c r="BJ391" s="1097"/>
      <c r="BK391" s="1097"/>
      <c r="BL391" s="1097"/>
      <c r="BM391" s="1097"/>
      <c r="BN391" s="1098"/>
      <c r="BO391" s="1098"/>
      <c r="BP391" s="1098"/>
      <c r="BQ391" s="1098"/>
      <c r="BR391" s="1098"/>
      <c r="BS391" s="1098"/>
      <c r="BT391" s="1098"/>
      <c r="BU391" s="1098"/>
      <c r="BV391" s="1098"/>
      <c r="BW391" s="1098"/>
      <c r="BX391" s="1098"/>
      <c r="BY391" s="1098"/>
      <c r="BZ391" s="1098"/>
      <c r="CA391" s="1098"/>
      <c r="CB391" s="1098"/>
      <c r="CC391" s="1098"/>
      <c r="CK391" s="209"/>
      <c r="CL391" s="209"/>
      <c r="CM391" s="209"/>
      <c r="ES391" s="18"/>
      <c r="ET391" s="18"/>
      <c r="EU391" s="18"/>
      <c r="EV391" s="18"/>
      <c r="EW391" s="18"/>
      <c r="EX391" s="18"/>
      <c r="EY391" s="18"/>
      <c r="EZ391" s="18"/>
      <c r="FA391" s="18"/>
      <c r="FB391" s="18"/>
      <c r="FC391" s="18"/>
      <c r="FD391" s="18"/>
      <c r="FE391" s="18"/>
    </row>
    <row r="392" spans="2:161" s="15" customFormat="1" ht="10.15" customHeight="1" x14ac:dyDescent="0.4">
      <c r="CF392" s="18"/>
      <c r="CG392" s="18"/>
      <c r="CH392" s="209"/>
      <c r="CK392" s="18"/>
      <c r="CL392" s="18"/>
      <c r="CM392" s="18"/>
      <c r="CT392" s="209"/>
      <c r="CU392" s="208"/>
      <c r="CV392" s="208"/>
      <c r="CW392" s="208"/>
      <c r="CX392" s="208"/>
      <c r="CY392" s="208"/>
      <c r="CZ392" s="208"/>
      <c r="DA392" s="208"/>
      <c r="DB392" s="208"/>
      <c r="DC392" s="208"/>
      <c r="DD392" s="208"/>
      <c r="DE392" s="208"/>
      <c r="DF392" s="208"/>
      <c r="DG392" s="208"/>
      <c r="DH392" s="207"/>
      <c r="DI392" s="207"/>
      <c r="DJ392" s="207"/>
      <c r="DK392" s="207"/>
      <c r="DL392" s="207"/>
      <c r="DM392" s="207"/>
      <c r="DN392" s="200"/>
      <c r="DO392" s="200"/>
      <c r="DP392" s="169"/>
      <c r="DQ392" s="200"/>
      <c r="DR392" s="200"/>
      <c r="DS392" s="200"/>
      <c r="DT392" s="18"/>
      <c r="DU392" s="18"/>
      <c r="DV392" s="200"/>
      <c r="DW392" s="200"/>
      <c r="DX392" s="200"/>
      <c r="DY392" s="200"/>
      <c r="DZ392" s="200"/>
      <c r="EA392" s="200"/>
      <c r="EB392" s="200"/>
      <c r="EC392" s="200"/>
      <c r="ED392" s="200"/>
      <c r="EE392" s="200"/>
      <c r="EF392" s="200"/>
      <c r="EG392" s="200"/>
      <c r="EH392" s="200"/>
      <c r="EI392" s="200"/>
      <c r="EJ392" s="200"/>
      <c r="EK392" s="200"/>
      <c r="EL392" s="200"/>
      <c r="EM392" s="86"/>
      <c r="EN392" s="86"/>
      <c r="EO392" s="86"/>
      <c r="EP392" s="86"/>
      <c r="EQ392" s="86"/>
      <c r="ER392" s="86"/>
      <c r="ES392" s="18"/>
      <c r="ET392" s="18"/>
      <c r="EU392" s="18"/>
      <c r="EV392" s="18"/>
      <c r="EW392" s="18"/>
      <c r="EX392" s="18"/>
      <c r="EY392" s="18"/>
      <c r="EZ392" s="18"/>
      <c r="FA392" s="18"/>
      <c r="FB392" s="18"/>
      <c r="FC392" s="18"/>
      <c r="FD392" s="18"/>
      <c r="FE392" s="18"/>
    </row>
    <row r="393" spans="2:161" s="15" customFormat="1" ht="18" customHeight="1" x14ac:dyDescent="0.4">
      <c r="C393" s="210" t="s">
        <v>411</v>
      </c>
      <c r="CF393" s="18"/>
      <c r="CG393" s="18"/>
      <c r="CT393" s="209"/>
      <c r="CU393" s="208"/>
      <c r="CV393" s="208"/>
      <c r="CW393" s="208"/>
      <c r="CX393" s="208"/>
      <c r="CY393" s="208"/>
      <c r="CZ393" s="208"/>
      <c r="DA393" s="208"/>
      <c r="DB393" s="208"/>
      <c r="DC393" s="208"/>
      <c r="DD393" s="208"/>
      <c r="DE393" s="208"/>
      <c r="DF393" s="208"/>
      <c r="DG393" s="208"/>
      <c r="DH393" s="207"/>
      <c r="DI393" s="207"/>
      <c r="DJ393" s="207"/>
      <c r="DK393" s="207"/>
      <c r="DL393" s="207"/>
      <c r="DM393" s="207"/>
      <c r="DN393" s="200"/>
      <c r="DO393" s="200"/>
      <c r="DP393" s="169"/>
      <c r="DQ393" s="200"/>
      <c r="DR393" s="200"/>
      <c r="DS393" s="200"/>
      <c r="DT393" s="18"/>
      <c r="DU393" s="18"/>
      <c r="DV393" s="200"/>
      <c r="DW393" s="200"/>
      <c r="DX393" s="200"/>
      <c r="DY393" s="200"/>
      <c r="DZ393" s="200"/>
      <c r="EA393" s="200"/>
      <c r="EB393" s="200"/>
      <c r="EC393" s="200"/>
      <c r="ED393" s="200"/>
      <c r="EE393" s="200"/>
      <c r="EF393" s="200"/>
      <c r="EG393" s="200"/>
      <c r="EH393" s="200"/>
      <c r="EI393" s="200"/>
      <c r="EJ393" s="200"/>
      <c r="EK393" s="200"/>
      <c r="EL393" s="200"/>
      <c r="EM393" s="86"/>
      <c r="EN393" s="86"/>
      <c r="EO393" s="86"/>
      <c r="EP393" s="86"/>
      <c r="EQ393" s="86"/>
      <c r="ER393" s="86"/>
      <c r="ES393" s="18"/>
      <c r="ET393" s="18"/>
      <c r="EU393" s="18"/>
      <c r="EV393" s="18"/>
      <c r="EW393" s="18"/>
      <c r="EX393" s="18"/>
      <c r="EY393" s="18"/>
      <c r="EZ393" s="18"/>
      <c r="FA393" s="18"/>
      <c r="FB393" s="18"/>
      <c r="FC393" s="18"/>
      <c r="FD393" s="18"/>
      <c r="FE393" s="18"/>
    </row>
    <row r="394" spans="2:161" s="15" customFormat="1" ht="18.75" customHeight="1" x14ac:dyDescent="0.4">
      <c r="D394" s="206" t="s">
        <v>415</v>
      </c>
      <c r="CF394" s="18"/>
      <c r="CG394" s="18"/>
      <c r="CI394" s="209"/>
      <c r="CJ394" s="209"/>
      <c r="CT394" s="209"/>
      <c r="CU394" s="208"/>
      <c r="CV394" s="208"/>
      <c r="CW394" s="208"/>
      <c r="CX394" s="208"/>
      <c r="CY394" s="208"/>
      <c r="CZ394" s="208"/>
      <c r="DA394" s="208"/>
      <c r="DB394" s="208"/>
      <c r="DC394" s="208"/>
      <c r="DD394" s="208"/>
      <c r="DE394" s="208"/>
      <c r="DF394" s="208"/>
      <c r="DG394" s="208"/>
      <c r="DH394" s="207"/>
      <c r="DI394" s="207"/>
      <c r="DJ394" s="207"/>
      <c r="DK394" s="207"/>
      <c r="DL394" s="207"/>
      <c r="DM394" s="207"/>
      <c r="DN394" s="200"/>
      <c r="DO394" s="200"/>
      <c r="DP394" s="169"/>
      <c r="DQ394" s="200"/>
      <c r="DR394" s="200"/>
      <c r="DS394" s="200"/>
      <c r="DT394" s="18"/>
      <c r="DU394" s="18"/>
      <c r="DV394" s="200"/>
      <c r="DW394" s="200"/>
      <c r="DX394" s="200"/>
      <c r="DY394" s="200"/>
      <c r="DZ394" s="200"/>
      <c r="EA394" s="200"/>
      <c r="EB394" s="200"/>
      <c r="EC394" s="200"/>
      <c r="ED394" s="200"/>
      <c r="EE394" s="200"/>
      <c r="EF394" s="200"/>
      <c r="EG394" s="200"/>
      <c r="EH394" s="200"/>
      <c r="EI394" s="200"/>
      <c r="EJ394" s="200"/>
      <c r="EK394" s="200"/>
      <c r="EL394" s="200"/>
      <c r="EM394" s="86"/>
      <c r="EN394" s="86"/>
      <c r="EO394" s="86"/>
      <c r="EP394" s="86"/>
      <c r="EQ394" s="86"/>
      <c r="ER394" s="86"/>
      <c r="ES394" s="18"/>
      <c r="ET394" s="18"/>
      <c r="EU394" s="18"/>
      <c r="EV394" s="18"/>
      <c r="EW394" s="18"/>
      <c r="EX394" s="18"/>
      <c r="EY394" s="18"/>
      <c r="EZ394" s="18"/>
      <c r="FA394" s="18"/>
      <c r="FB394" s="18"/>
      <c r="FC394" s="18"/>
      <c r="FD394" s="18"/>
      <c r="FE394" s="18"/>
    </row>
    <row r="395" spans="2:161" s="15" customFormat="1" ht="18.75" customHeight="1" x14ac:dyDescent="0.4">
      <c r="D395" s="206" t="s">
        <v>412</v>
      </c>
      <c r="CF395" s="18"/>
      <c r="CG395" s="18"/>
      <c r="CI395" s="209"/>
      <c r="CJ395" s="209"/>
      <c r="CN395" s="209"/>
      <c r="CO395" s="209"/>
      <c r="CP395" s="209"/>
      <c r="CQ395" s="209"/>
      <c r="CR395" s="209"/>
      <c r="CS395" s="209"/>
      <c r="CT395" s="209"/>
      <c r="CU395" s="208"/>
      <c r="CV395" s="208"/>
      <c r="CW395" s="208"/>
      <c r="CX395" s="208"/>
      <c r="CY395" s="208"/>
      <c r="CZ395" s="208"/>
      <c r="DA395" s="208"/>
      <c r="DB395" s="208"/>
      <c r="DC395" s="208"/>
      <c r="DD395" s="208"/>
      <c r="DE395" s="208"/>
      <c r="DF395" s="208"/>
      <c r="DG395" s="208"/>
      <c r="DH395" s="207"/>
      <c r="DI395" s="207"/>
      <c r="DJ395" s="207"/>
      <c r="DK395" s="207"/>
      <c r="DL395" s="207"/>
      <c r="DM395" s="207"/>
      <c r="DN395" s="279"/>
      <c r="DO395" s="279"/>
      <c r="DP395" s="169"/>
      <c r="DQ395" s="279"/>
      <c r="DR395" s="279"/>
      <c r="DS395" s="279"/>
      <c r="DT395" s="18"/>
      <c r="DU395" s="18"/>
      <c r="DV395" s="279"/>
      <c r="DW395" s="279"/>
      <c r="DX395" s="279"/>
      <c r="DY395" s="279"/>
      <c r="DZ395" s="279"/>
      <c r="EA395" s="279"/>
      <c r="EB395" s="279"/>
      <c r="EC395" s="279"/>
      <c r="ED395" s="279"/>
      <c r="EE395" s="279"/>
      <c r="EF395" s="279"/>
      <c r="EG395" s="279"/>
      <c r="EH395" s="279"/>
      <c r="EI395" s="279"/>
      <c r="EJ395" s="279"/>
      <c r="EK395" s="279"/>
      <c r="EL395" s="279"/>
      <c r="EM395" s="86"/>
      <c r="EN395" s="86"/>
      <c r="EO395" s="86"/>
      <c r="EP395" s="86"/>
      <c r="EQ395" s="86"/>
      <c r="ER395" s="86"/>
      <c r="ES395" s="18"/>
      <c r="ET395" s="18"/>
      <c r="EU395" s="18"/>
      <c r="EV395" s="18"/>
      <c r="EW395" s="18"/>
      <c r="EX395" s="18"/>
      <c r="EY395" s="18"/>
      <c r="EZ395" s="18"/>
      <c r="FA395" s="18"/>
      <c r="FB395" s="18"/>
      <c r="FC395" s="18"/>
      <c r="FD395" s="18"/>
      <c r="FE395" s="18"/>
    </row>
    <row r="396" spans="2:161" s="15" customFormat="1" ht="18.75" customHeight="1" x14ac:dyDescent="0.4">
      <c r="D396" s="206" t="s">
        <v>256</v>
      </c>
      <c r="CF396" s="18"/>
      <c r="CG396" s="18"/>
      <c r="CI396" s="209"/>
      <c r="CJ396" s="209"/>
      <c r="CK396" s="18"/>
      <c r="CL396" s="18"/>
      <c r="CM396" s="18"/>
      <c r="CN396" s="209"/>
      <c r="CO396" s="209"/>
      <c r="CP396" s="209"/>
      <c r="CQ396" s="209"/>
      <c r="CR396" s="209"/>
      <c r="CS396" s="209"/>
      <c r="CT396" s="209"/>
      <c r="CU396" s="208"/>
      <c r="CV396" s="208"/>
      <c r="CW396" s="208"/>
      <c r="CX396" s="208"/>
      <c r="CY396" s="208"/>
      <c r="CZ396" s="208"/>
      <c r="DA396" s="208"/>
      <c r="DB396" s="208"/>
      <c r="DC396" s="208"/>
      <c r="DD396" s="208"/>
      <c r="DE396" s="208"/>
      <c r="DF396" s="208"/>
      <c r="DG396" s="208"/>
      <c r="DH396" s="207"/>
      <c r="DI396" s="207"/>
      <c r="DJ396" s="207"/>
      <c r="DK396" s="207"/>
      <c r="DL396" s="207"/>
      <c r="DM396" s="207"/>
      <c r="DN396" s="200"/>
      <c r="DO396" s="200"/>
      <c r="DP396" s="169"/>
      <c r="DQ396" s="200"/>
      <c r="DR396" s="200"/>
      <c r="DS396" s="200"/>
      <c r="DT396" s="18"/>
      <c r="DU396" s="18"/>
      <c r="DV396" s="200"/>
      <c r="DW396" s="200"/>
      <c r="DX396" s="200"/>
      <c r="DY396" s="200"/>
      <c r="DZ396" s="200"/>
      <c r="EA396" s="200"/>
      <c r="EB396" s="200"/>
      <c r="EC396" s="200"/>
      <c r="ED396" s="200"/>
      <c r="EE396" s="200"/>
      <c r="EF396" s="200"/>
      <c r="EG396" s="200"/>
      <c r="EH396" s="200"/>
      <c r="EI396" s="200"/>
      <c r="EJ396" s="200"/>
      <c r="EK396" s="200"/>
      <c r="EL396" s="200"/>
      <c r="EM396" s="86"/>
      <c r="EN396" s="86"/>
      <c r="EO396" s="86"/>
      <c r="EP396" s="86"/>
      <c r="EQ396" s="86"/>
      <c r="ER396" s="86"/>
      <c r="ES396" s="18"/>
      <c r="ET396" s="18"/>
      <c r="EU396" s="18"/>
      <c r="EV396" s="18"/>
      <c r="EW396" s="18"/>
      <c r="EX396" s="18"/>
      <c r="EY396" s="18"/>
      <c r="EZ396" s="18"/>
      <c r="FA396" s="18"/>
      <c r="FB396" s="18"/>
      <c r="FC396" s="18"/>
      <c r="FD396" s="18"/>
      <c r="FE396" s="18"/>
    </row>
    <row r="397" spans="2:161" s="15" customFormat="1" ht="18.75" customHeight="1" x14ac:dyDescent="0.4">
      <c r="D397" s="206" t="s">
        <v>255</v>
      </c>
      <c r="CF397" s="18"/>
      <c r="CG397" s="18"/>
      <c r="CI397" s="209"/>
      <c r="CJ397" s="209"/>
      <c r="CL397" s="18"/>
      <c r="CM397" s="18"/>
      <c r="CN397" s="209"/>
      <c r="CO397" s="209"/>
      <c r="CP397" s="209"/>
      <c r="CQ397" s="209"/>
      <c r="CR397" s="209"/>
      <c r="CS397" s="209"/>
      <c r="CT397" s="209"/>
      <c r="CU397" s="208"/>
      <c r="CV397" s="208"/>
      <c r="CW397" s="208"/>
      <c r="CX397" s="208"/>
      <c r="CY397" s="208"/>
      <c r="CZ397" s="208"/>
      <c r="DA397" s="208"/>
      <c r="DB397" s="208"/>
      <c r="DC397" s="208"/>
      <c r="DD397" s="208"/>
      <c r="DE397" s="208"/>
      <c r="DF397" s="208"/>
      <c r="DG397" s="208"/>
      <c r="DH397" s="207"/>
      <c r="DI397" s="207"/>
      <c r="DJ397" s="207"/>
      <c r="DK397" s="207"/>
      <c r="DL397" s="207"/>
      <c r="DM397" s="207"/>
      <c r="DN397" s="200"/>
      <c r="DO397" s="200"/>
      <c r="DP397" s="169"/>
      <c r="DQ397" s="200"/>
      <c r="DR397" s="200"/>
      <c r="DS397" s="200"/>
      <c r="DT397" s="18"/>
      <c r="DU397" s="18"/>
      <c r="DV397" s="200"/>
      <c r="DW397" s="200"/>
      <c r="DX397" s="200"/>
      <c r="DY397" s="200"/>
      <c r="DZ397" s="200"/>
      <c r="EA397" s="200"/>
      <c r="EB397" s="200"/>
      <c r="EC397" s="200"/>
      <c r="ED397" s="200"/>
      <c r="EE397" s="200"/>
      <c r="EF397" s="200"/>
      <c r="EG397" s="200"/>
      <c r="EH397" s="200"/>
      <c r="EI397" s="200"/>
      <c r="EJ397" s="200"/>
      <c r="EK397" s="200"/>
      <c r="EL397" s="200"/>
      <c r="EM397" s="86"/>
      <c r="EN397" s="86"/>
      <c r="EO397" s="86"/>
      <c r="EP397" s="86"/>
      <c r="EQ397" s="86"/>
      <c r="ER397" s="86"/>
      <c r="ES397" s="18"/>
      <c r="ET397" s="18"/>
      <c r="EU397" s="18"/>
      <c r="EV397" s="18"/>
      <c r="EW397" s="18"/>
      <c r="EX397" s="18"/>
      <c r="EY397" s="18"/>
      <c r="EZ397" s="18"/>
      <c r="FA397" s="18"/>
      <c r="FB397" s="18"/>
      <c r="FC397" s="18"/>
      <c r="FD397" s="18"/>
      <c r="FE397" s="18"/>
    </row>
    <row r="398" spans="2:161" s="15" customFormat="1" ht="10.15" customHeight="1" x14ac:dyDescent="0.4">
      <c r="CF398" s="18"/>
      <c r="CG398" s="18"/>
      <c r="CH398" s="18"/>
      <c r="CI398" s="209"/>
      <c r="CJ398" s="209"/>
      <c r="CL398" s="18"/>
      <c r="CM398" s="18"/>
      <c r="CN398" s="209"/>
      <c r="CO398" s="209"/>
      <c r="CP398" s="209"/>
      <c r="CQ398" s="209"/>
      <c r="CR398" s="209"/>
      <c r="CS398" s="209"/>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row>
    <row r="399" spans="2:161" s="15" customFormat="1" x14ac:dyDescent="0.4">
      <c r="C399" s="88" t="s">
        <v>254</v>
      </c>
      <c r="D399" s="201"/>
      <c r="E399" s="201"/>
      <c r="F399" s="201"/>
      <c r="G399" s="201"/>
      <c r="H399" s="201"/>
      <c r="I399" s="201"/>
      <c r="J399" s="201"/>
      <c r="K399" s="201"/>
      <c r="L399" s="201"/>
      <c r="M399" s="201"/>
      <c r="N399" s="201"/>
      <c r="O399" s="201"/>
      <c r="P399" s="201"/>
      <c r="Q399" s="201"/>
      <c r="R399" s="201"/>
      <c r="S399" s="201"/>
      <c r="T399" s="201"/>
      <c r="U399" s="201"/>
      <c r="V399" s="201"/>
      <c r="W399" s="201"/>
      <c r="X399" s="201"/>
      <c r="Y399" s="201"/>
      <c r="Z399" s="201"/>
      <c r="AA399" s="201"/>
      <c r="AB399" s="201"/>
      <c r="AC399" s="201"/>
      <c r="AD399" s="201"/>
      <c r="AE399" s="201"/>
      <c r="AF399" s="201"/>
      <c r="AG399" s="201"/>
      <c r="AH399" s="201"/>
      <c r="AI399" s="201"/>
      <c r="AJ399" s="201"/>
      <c r="AK399" s="201"/>
      <c r="AL399" s="201"/>
      <c r="AM399" s="201"/>
      <c r="AN399" s="201"/>
      <c r="AO399" s="201"/>
      <c r="AP399" s="201"/>
      <c r="AQ399" s="201"/>
      <c r="AR399" s="201"/>
      <c r="AS399" s="18"/>
      <c r="AT399" s="18"/>
      <c r="AU399" s="18"/>
      <c r="AV399" s="18"/>
      <c r="AW399" s="18"/>
      <c r="AX399" s="18"/>
      <c r="AY399" s="18"/>
      <c r="AZ399" s="18"/>
      <c r="BA399" s="18"/>
      <c r="BB399" s="18"/>
      <c r="BC399" s="18"/>
      <c r="BD399" s="18"/>
      <c r="BE399" s="18"/>
      <c r="BF399" s="18"/>
      <c r="BG399" s="18"/>
      <c r="BH399" s="18"/>
      <c r="BI399" s="18"/>
      <c r="CF399" s="18"/>
      <c r="CG399" s="18"/>
      <c r="CI399" s="209"/>
      <c r="CJ399" s="209"/>
      <c r="CL399" s="18"/>
      <c r="CM399" s="18"/>
      <c r="CN399" s="209"/>
      <c r="CO399" s="209"/>
      <c r="CP399" s="209"/>
      <c r="CQ399" s="209"/>
      <c r="CR399" s="209"/>
      <c r="CS399" s="209"/>
      <c r="EO399" s="18"/>
      <c r="EP399" s="18"/>
      <c r="EQ399" s="18"/>
      <c r="ER399" s="18"/>
      <c r="ES399" s="18"/>
      <c r="ET399" s="18"/>
      <c r="EU399" s="18"/>
      <c r="EV399" s="18"/>
      <c r="EW399" s="18"/>
      <c r="EX399" s="18"/>
      <c r="EY399" s="18"/>
      <c r="EZ399" s="18"/>
      <c r="FA399" s="18"/>
      <c r="FB399" s="18"/>
      <c r="FC399" s="18"/>
      <c r="FD399" s="18"/>
      <c r="FE399" s="18"/>
    </row>
    <row r="400" spans="2:161" s="15" customFormat="1" ht="20.100000000000001" customHeight="1" x14ac:dyDescent="0.4">
      <c r="D400" s="205" t="s">
        <v>253</v>
      </c>
      <c r="E400" s="201"/>
      <c r="F400" s="201"/>
      <c r="G400" s="201"/>
      <c r="H400" s="201"/>
      <c r="I400" s="201"/>
      <c r="J400" s="201"/>
      <c r="K400" s="201"/>
      <c r="L400" s="201"/>
      <c r="M400" s="201"/>
      <c r="N400" s="201"/>
      <c r="O400" s="201"/>
      <c r="P400" s="201"/>
      <c r="Q400" s="201"/>
      <c r="R400" s="201"/>
      <c r="S400" s="201"/>
      <c r="T400" s="201"/>
      <c r="U400" s="201"/>
      <c r="V400" s="201"/>
      <c r="W400" s="201"/>
      <c r="X400" s="201"/>
      <c r="Y400" s="201"/>
      <c r="Z400" s="201"/>
      <c r="AA400" s="201"/>
      <c r="AB400" s="201"/>
      <c r="AC400" s="201"/>
      <c r="AD400" s="201"/>
      <c r="AE400" s="201"/>
      <c r="AF400" s="201"/>
      <c r="AG400" s="201"/>
      <c r="AH400" s="201"/>
      <c r="AI400" s="201"/>
      <c r="AJ400" s="201"/>
      <c r="AK400" s="201"/>
      <c r="AL400" s="201"/>
      <c r="AM400" s="201"/>
      <c r="AN400" s="201"/>
      <c r="AO400" s="201"/>
      <c r="AP400" s="201"/>
      <c r="AQ400" s="201"/>
      <c r="AR400" s="201"/>
      <c r="AS400" s="201"/>
      <c r="AT400" s="18"/>
      <c r="AU400" s="18"/>
      <c r="AV400" s="18"/>
      <c r="AW400" s="18"/>
      <c r="AX400" s="18"/>
      <c r="AY400" s="18"/>
      <c r="AZ400" s="18"/>
      <c r="BA400" s="18"/>
      <c r="BB400" s="18"/>
      <c r="BC400" s="18"/>
      <c r="BD400" s="18"/>
      <c r="BE400" s="18"/>
      <c r="BF400" s="18"/>
      <c r="BG400" s="18"/>
      <c r="BH400" s="18"/>
      <c r="BI400" s="18"/>
      <c r="BJ400" s="18"/>
      <c r="CI400" s="18"/>
      <c r="CJ400" s="18"/>
      <c r="CL400" s="18"/>
      <c r="CM400" s="18"/>
      <c r="CN400" s="209"/>
      <c r="CO400" s="209"/>
      <c r="CP400" s="209"/>
      <c r="CQ400" s="209"/>
      <c r="CR400" s="209"/>
      <c r="CS400" s="209"/>
      <c r="EO400" s="18"/>
      <c r="EP400" s="18"/>
      <c r="EQ400" s="18"/>
      <c r="ER400" s="18"/>
      <c r="ES400" s="18"/>
      <c r="ET400" s="18"/>
      <c r="EU400" s="18"/>
      <c r="EV400" s="18"/>
      <c r="EW400" s="18"/>
      <c r="EX400" s="18"/>
      <c r="EY400" s="18"/>
      <c r="EZ400" s="18"/>
      <c r="FA400" s="18"/>
      <c r="FB400" s="18"/>
      <c r="FC400" s="18"/>
      <c r="FD400" s="18"/>
      <c r="FE400" s="18"/>
    </row>
    <row r="401" spans="1:161" s="4" customFormat="1" ht="20.100000000000001" customHeight="1" x14ac:dyDescent="0.4">
      <c r="D401" s="495" t="s">
        <v>252</v>
      </c>
      <c r="E401" s="496"/>
      <c r="F401" s="194"/>
      <c r="G401" s="194"/>
      <c r="H401" s="194"/>
      <c r="I401" s="194"/>
      <c r="J401" s="194"/>
      <c r="K401" s="194"/>
      <c r="L401" s="194"/>
      <c r="M401" s="194"/>
      <c r="N401" s="194"/>
      <c r="O401" s="194"/>
      <c r="P401" s="194"/>
      <c r="Q401" s="194"/>
      <c r="R401" s="194"/>
      <c r="S401" s="194"/>
      <c r="T401" s="194"/>
      <c r="X401" s="738" t="s">
        <v>662</v>
      </c>
      <c r="Y401" s="739"/>
      <c r="Z401" s="739"/>
      <c r="AA401" s="739"/>
      <c r="AB401" s="739"/>
      <c r="AC401" s="739"/>
      <c r="AD401" s="739"/>
      <c r="AE401" s="739"/>
      <c r="AF401" s="739"/>
      <c r="AG401" s="739"/>
      <c r="AH401" s="739"/>
      <c r="AI401" s="739"/>
      <c r="AJ401" s="739"/>
      <c r="AK401" s="739"/>
      <c r="AL401" s="739"/>
      <c r="AM401" s="739"/>
      <c r="AN401" s="739"/>
      <c r="AO401" s="739"/>
      <c r="AP401" s="739"/>
      <c r="AQ401" s="739"/>
      <c r="AR401" s="739"/>
      <c r="AS401" s="739"/>
      <c r="AT401" s="739"/>
      <c r="AU401" s="739"/>
      <c r="AV401" s="739"/>
      <c r="AW401" s="739"/>
      <c r="AX401" s="739"/>
      <c r="AY401" s="739"/>
      <c r="AZ401" s="740"/>
      <c r="BA401" s="472"/>
      <c r="BB401" s="497" t="s">
        <v>251</v>
      </c>
      <c r="BC401" s="498"/>
      <c r="BD401" s="498"/>
      <c r="BE401" s="472"/>
      <c r="BF401" s="498"/>
      <c r="BG401" s="498"/>
      <c r="BH401" s="498"/>
      <c r="BI401" s="498"/>
      <c r="BJ401" s="498"/>
      <c r="BK401" s="498"/>
      <c r="BL401" s="498"/>
      <c r="CL401" s="493"/>
      <c r="CM401" s="493"/>
      <c r="CN401" s="493"/>
      <c r="CO401" s="493"/>
      <c r="CP401" s="493"/>
      <c r="CQ401" s="493"/>
      <c r="CR401" s="493"/>
      <c r="CS401" s="493"/>
      <c r="EO401" s="493"/>
      <c r="EP401" s="493"/>
      <c r="EQ401" s="493"/>
      <c r="ER401" s="493"/>
      <c r="ES401" s="493"/>
      <c r="ET401" s="493"/>
      <c r="EU401" s="493"/>
      <c r="EV401" s="493"/>
      <c r="EW401" s="493"/>
      <c r="EX401" s="493"/>
      <c r="EY401" s="493"/>
      <c r="EZ401" s="493"/>
      <c r="FA401" s="493"/>
      <c r="FB401" s="493"/>
      <c r="FC401" s="493"/>
      <c r="FD401" s="493"/>
      <c r="FE401" s="493"/>
    </row>
    <row r="402" spans="1:161" s="4" customFormat="1" ht="10.15" customHeight="1" x14ac:dyDescent="0.4">
      <c r="CF402" s="493"/>
      <c r="CG402" s="493"/>
      <c r="CH402" s="493"/>
      <c r="CL402" s="493"/>
      <c r="CM402" s="493"/>
      <c r="CT402" s="493"/>
      <c r="CU402" s="493"/>
      <c r="CV402" s="493"/>
      <c r="CW402" s="493"/>
      <c r="CX402" s="493"/>
      <c r="CY402" s="493"/>
      <c r="CZ402" s="493"/>
      <c r="DA402" s="493"/>
      <c r="DB402" s="493"/>
      <c r="DC402" s="493"/>
      <c r="DD402" s="493"/>
      <c r="DE402" s="493"/>
      <c r="DF402" s="493"/>
      <c r="DG402" s="493"/>
      <c r="DH402" s="493"/>
      <c r="DI402" s="493"/>
      <c r="DJ402" s="493"/>
      <c r="DK402" s="493"/>
      <c r="DL402" s="493"/>
      <c r="DM402" s="493"/>
      <c r="DN402" s="493"/>
      <c r="DO402" s="493"/>
      <c r="DP402" s="493"/>
      <c r="DQ402" s="493"/>
      <c r="DR402" s="493"/>
      <c r="DS402" s="493"/>
      <c r="DT402" s="493"/>
      <c r="DU402" s="493"/>
      <c r="DV402" s="493"/>
      <c r="DW402" s="493"/>
      <c r="DX402" s="493"/>
      <c r="DY402" s="493"/>
      <c r="DZ402" s="493"/>
      <c r="EA402" s="493"/>
      <c r="EB402" s="493"/>
      <c r="EC402" s="493"/>
      <c r="ED402" s="493"/>
      <c r="EE402" s="493"/>
      <c r="EF402" s="493"/>
      <c r="EG402" s="493"/>
      <c r="EH402" s="493"/>
      <c r="EI402" s="493"/>
      <c r="EJ402" s="493"/>
      <c r="EK402" s="493"/>
      <c r="EL402" s="493"/>
      <c r="EM402" s="493"/>
      <c r="EN402" s="493"/>
      <c r="EO402" s="493"/>
      <c r="EP402" s="493"/>
      <c r="EQ402" s="493"/>
      <c r="ER402" s="493"/>
      <c r="ES402" s="493"/>
      <c r="ET402" s="493"/>
      <c r="EU402" s="493"/>
      <c r="EV402" s="493"/>
      <c r="EW402" s="493"/>
      <c r="EX402" s="493"/>
      <c r="EY402" s="493"/>
      <c r="EZ402" s="493"/>
      <c r="FA402" s="493"/>
      <c r="FB402" s="493"/>
      <c r="FC402" s="493"/>
      <c r="FD402" s="493"/>
      <c r="FE402" s="493"/>
    </row>
    <row r="403" spans="1:161" s="4" customFormat="1" ht="22.5" x14ac:dyDescent="0.4">
      <c r="B403" s="499" t="s">
        <v>250</v>
      </c>
      <c r="C403" s="493"/>
      <c r="D403" s="493"/>
      <c r="E403" s="493"/>
      <c r="F403" s="493"/>
      <c r="G403" s="493"/>
      <c r="CL403" s="194"/>
      <c r="CM403" s="194"/>
      <c r="CT403" s="493"/>
      <c r="CU403" s="493"/>
      <c r="CV403" s="493"/>
      <c r="CW403" s="493"/>
      <c r="CX403" s="493"/>
      <c r="CY403" s="493"/>
      <c r="CZ403" s="493"/>
      <c r="DA403" s="493"/>
      <c r="DB403" s="493"/>
      <c r="DC403" s="493"/>
      <c r="DD403" s="493"/>
      <c r="DE403" s="493"/>
      <c r="DF403" s="493"/>
      <c r="DG403" s="493"/>
      <c r="DH403" s="493"/>
      <c r="DI403" s="493"/>
      <c r="DJ403" s="493"/>
      <c r="DK403" s="493"/>
      <c r="DL403" s="493"/>
      <c r="DM403" s="493"/>
      <c r="DN403" s="493"/>
      <c r="DO403" s="493"/>
      <c r="DP403" s="493"/>
      <c r="DQ403" s="493"/>
      <c r="DR403" s="493"/>
      <c r="DS403" s="493"/>
      <c r="DT403" s="493"/>
      <c r="DU403" s="493"/>
      <c r="DV403" s="493"/>
      <c r="DW403" s="493"/>
      <c r="DX403" s="493"/>
      <c r="DY403" s="493"/>
      <c r="DZ403" s="493"/>
      <c r="EA403" s="493"/>
      <c r="EB403" s="493"/>
      <c r="EC403" s="493"/>
      <c r="ED403" s="493"/>
      <c r="EE403" s="493"/>
      <c r="EF403" s="493"/>
      <c r="EG403" s="493"/>
      <c r="EH403" s="493"/>
      <c r="EI403" s="493"/>
      <c r="EJ403" s="493"/>
      <c r="EK403" s="493"/>
      <c r="EL403" s="493"/>
      <c r="EM403" s="493"/>
      <c r="EN403" s="493"/>
      <c r="EO403" s="493"/>
      <c r="EP403" s="493"/>
      <c r="EQ403" s="493"/>
      <c r="ER403" s="493"/>
      <c r="ES403" s="493"/>
      <c r="ET403" s="493"/>
      <c r="EU403" s="493"/>
      <c r="EV403" s="493"/>
      <c r="EW403" s="493"/>
      <c r="EX403" s="493"/>
      <c r="EY403" s="493"/>
      <c r="EZ403" s="493"/>
      <c r="FA403" s="493"/>
      <c r="FB403" s="493"/>
      <c r="FC403" s="493"/>
      <c r="FD403" s="493"/>
      <c r="FE403" s="493"/>
    </row>
    <row r="404" spans="1:161" s="4" customFormat="1" x14ac:dyDescent="0.4">
      <c r="B404" s="493"/>
      <c r="C404" s="493"/>
      <c r="D404" s="500" t="s">
        <v>249</v>
      </c>
      <c r="E404" s="493"/>
      <c r="F404" s="493"/>
      <c r="G404" s="493"/>
      <c r="CI404" s="493"/>
      <c r="CJ404" s="493"/>
      <c r="CT404" s="493"/>
      <c r="CU404" s="493"/>
      <c r="CV404" s="493"/>
      <c r="CW404" s="493"/>
      <c r="CX404" s="493"/>
      <c r="CY404" s="493"/>
      <c r="CZ404" s="493"/>
      <c r="DA404" s="493"/>
      <c r="DB404" s="493"/>
      <c r="DC404" s="493"/>
      <c r="DD404" s="493"/>
      <c r="DE404" s="493"/>
      <c r="DF404" s="493"/>
      <c r="DG404" s="493"/>
      <c r="DH404" s="493"/>
      <c r="DI404" s="493"/>
      <c r="DJ404" s="493"/>
      <c r="DK404" s="493"/>
      <c r="DL404" s="493"/>
      <c r="DM404" s="493"/>
      <c r="DN404" s="493"/>
      <c r="DO404" s="493"/>
      <c r="DP404" s="493"/>
      <c r="DQ404" s="493"/>
      <c r="DR404" s="493"/>
      <c r="DS404" s="493"/>
      <c r="DT404" s="493"/>
      <c r="DU404" s="493"/>
      <c r="DV404" s="493"/>
      <c r="DW404" s="493"/>
      <c r="DX404" s="493"/>
      <c r="DY404" s="493"/>
      <c r="DZ404" s="493"/>
      <c r="EA404" s="493"/>
      <c r="EB404" s="493"/>
      <c r="EC404" s="493"/>
      <c r="ED404" s="493"/>
      <c r="EE404" s="493"/>
      <c r="EF404" s="493"/>
      <c r="EG404" s="493"/>
      <c r="EH404" s="493"/>
      <c r="EI404" s="493"/>
      <c r="EJ404" s="493"/>
      <c r="EK404" s="493"/>
      <c r="EL404" s="493"/>
      <c r="EM404" s="493"/>
      <c r="EN404" s="493"/>
      <c r="EO404" s="493"/>
      <c r="EP404" s="493"/>
      <c r="EQ404" s="493"/>
      <c r="ER404" s="493"/>
      <c r="ES404" s="493"/>
      <c r="ET404" s="493"/>
      <c r="EU404" s="493"/>
      <c r="EV404" s="493"/>
      <c r="EW404" s="493"/>
      <c r="EX404" s="493"/>
      <c r="EY404" s="493"/>
      <c r="EZ404" s="493"/>
      <c r="FA404" s="493"/>
      <c r="FB404" s="493"/>
      <c r="FC404" s="493"/>
      <c r="FD404" s="493"/>
      <c r="FE404" s="493"/>
    </row>
    <row r="405" spans="1:161" s="4" customFormat="1" x14ac:dyDescent="0.4">
      <c r="B405" s="493"/>
      <c r="C405" s="493"/>
      <c r="D405" s="500" t="s">
        <v>72</v>
      </c>
      <c r="E405" s="493"/>
      <c r="F405" s="493"/>
      <c r="G405" s="493"/>
      <c r="CN405" s="493"/>
      <c r="CO405" s="493"/>
      <c r="CP405" s="493"/>
      <c r="CQ405" s="493"/>
      <c r="CR405" s="493"/>
      <c r="CS405" s="493"/>
      <c r="CT405" s="493"/>
      <c r="CU405" s="493"/>
      <c r="CV405" s="493"/>
      <c r="CW405" s="493"/>
      <c r="CX405" s="493"/>
      <c r="CY405" s="493"/>
      <c r="CZ405" s="493"/>
      <c r="DA405" s="493"/>
      <c r="DB405" s="493"/>
      <c r="DC405" s="493"/>
      <c r="DD405" s="493"/>
      <c r="DE405" s="493"/>
      <c r="DF405" s="493"/>
      <c r="DG405" s="493"/>
      <c r="DH405" s="493"/>
      <c r="DI405" s="493"/>
      <c r="DJ405" s="493"/>
      <c r="DK405" s="493"/>
      <c r="DL405" s="493"/>
      <c r="DM405" s="493"/>
      <c r="DN405" s="493"/>
      <c r="DO405" s="493"/>
      <c r="DP405" s="493"/>
      <c r="DQ405" s="493"/>
      <c r="DR405" s="493"/>
      <c r="DS405" s="493"/>
      <c r="DT405" s="493"/>
      <c r="DU405" s="493"/>
      <c r="DV405" s="493"/>
      <c r="DW405" s="493"/>
      <c r="DX405" s="493"/>
      <c r="DY405" s="493"/>
      <c r="DZ405" s="493"/>
      <c r="EA405" s="493"/>
      <c r="EB405" s="493"/>
      <c r="EC405" s="493"/>
      <c r="ED405" s="493"/>
      <c r="EE405" s="493"/>
      <c r="EF405" s="494"/>
      <c r="EG405" s="494"/>
      <c r="EH405" s="494"/>
      <c r="EI405" s="494"/>
      <c r="EJ405" s="494"/>
      <c r="EK405" s="494"/>
      <c r="EL405" s="494"/>
      <c r="EM405" s="494"/>
      <c r="EN405" s="494"/>
      <c r="EO405" s="494"/>
      <c r="EP405" s="493"/>
      <c r="EQ405" s="493"/>
      <c r="ER405" s="493"/>
      <c r="ES405" s="493"/>
      <c r="ET405" s="493"/>
      <c r="EU405" s="493"/>
      <c r="EV405" s="493"/>
      <c r="EW405" s="493"/>
      <c r="EX405" s="493"/>
      <c r="EY405" s="493"/>
      <c r="EZ405" s="493"/>
      <c r="FA405" s="493"/>
      <c r="FB405" s="493"/>
      <c r="FC405" s="493"/>
      <c r="FD405" s="493"/>
      <c r="FE405" s="493"/>
    </row>
    <row r="406" spans="1:161" s="4" customFormat="1" ht="14.25" x14ac:dyDescent="0.4">
      <c r="C406" s="493"/>
      <c r="E406" s="493"/>
      <c r="F406" s="493"/>
      <c r="G406" s="493"/>
      <c r="CN406" s="493"/>
      <c r="CO406" s="493"/>
      <c r="CP406" s="493"/>
      <c r="CQ406" s="493"/>
      <c r="CR406" s="493"/>
      <c r="CS406" s="493"/>
      <c r="CT406" s="493"/>
      <c r="CU406" s="493"/>
      <c r="CV406" s="493"/>
      <c r="CW406" s="493"/>
      <c r="CX406" s="493"/>
      <c r="CY406" s="493"/>
      <c r="CZ406" s="493"/>
      <c r="DA406" s="493"/>
      <c r="DB406" s="493"/>
      <c r="DC406" s="493"/>
      <c r="DD406" s="493"/>
      <c r="DE406" s="493"/>
      <c r="DF406" s="493"/>
      <c r="DG406" s="493"/>
      <c r="DH406" s="493"/>
      <c r="DI406" s="494"/>
      <c r="DJ406" s="494"/>
      <c r="DK406" s="494"/>
      <c r="DL406" s="494"/>
      <c r="DM406" s="494"/>
      <c r="DN406" s="494"/>
      <c r="DO406" s="494"/>
      <c r="DP406" s="494"/>
      <c r="DQ406" s="494"/>
      <c r="DR406" s="494"/>
      <c r="DS406" s="494"/>
      <c r="DT406" s="494"/>
      <c r="DU406" s="494"/>
      <c r="DV406" s="494"/>
      <c r="DW406" s="494"/>
      <c r="DX406" s="494"/>
      <c r="DY406" s="494"/>
      <c r="DZ406" s="494"/>
      <c r="EA406" s="494"/>
      <c r="EB406" s="494"/>
      <c r="EC406" s="494"/>
      <c r="ED406" s="494"/>
      <c r="EE406" s="494"/>
      <c r="EF406" s="494"/>
      <c r="EG406" s="494"/>
      <c r="EH406" s="494"/>
      <c r="EI406" s="494"/>
      <c r="EJ406" s="494"/>
      <c r="EK406" s="494"/>
      <c r="EL406" s="494"/>
      <c r="EM406" s="494"/>
      <c r="EN406" s="494"/>
      <c r="EO406" s="494"/>
      <c r="EP406" s="493"/>
      <c r="EQ406" s="493"/>
      <c r="ER406" s="493"/>
      <c r="ES406" s="493"/>
      <c r="ET406" s="493"/>
      <c r="EU406" s="493"/>
      <c r="EV406" s="493"/>
      <c r="EW406" s="493"/>
      <c r="EX406" s="493"/>
      <c r="EY406" s="493"/>
      <c r="EZ406" s="493"/>
      <c r="FA406" s="493"/>
      <c r="FB406" s="493"/>
      <c r="FC406" s="493"/>
      <c r="FD406" s="493"/>
      <c r="FE406" s="493"/>
    </row>
    <row r="407" spans="1:161" s="4" customFormat="1" x14ac:dyDescent="0.4">
      <c r="C407" s="493"/>
      <c r="D407" s="501" t="s">
        <v>635</v>
      </c>
      <c r="E407" s="493"/>
      <c r="F407" s="493"/>
      <c r="G407" s="493"/>
      <c r="CN407" s="493"/>
      <c r="CO407" s="493"/>
      <c r="CP407" s="493"/>
      <c r="CQ407" s="493"/>
      <c r="CR407" s="493"/>
      <c r="CS407" s="493"/>
      <c r="CT407" s="493"/>
      <c r="CU407" s="493"/>
      <c r="CV407" s="493"/>
      <c r="CW407" s="493"/>
      <c r="CX407" s="493"/>
      <c r="CY407" s="493"/>
      <c r="CZ407" s="493"/>
      <c r="DA407" s="493"/>
      <c r="DB407" s="493"/>
      <c r="DC407" s="493"/>
      <c r="DD407" s="493"/>
      <c r="DE407" s="493"/>
      <c r="DF407" s="493"/>
      <c r="DG407" s="493"/>
      <c r="DH407" s="493"/>
      <c r="DI407" s="493"/>
      <c r="DJ407" s="493"/>
      <c r="DK407" s="493"/>
      <c r="DL407" s="493"/>
      <c r="DM407" s="493"/>
      <c r="DN407" s="493"/>
      <c r="DO407" s="493"/>
      <c r="DP407" s="493"/>
      <c r="DQ407" s="493"/>
      <c r="DR407" s="493"/>
      <c r="DS407" s="493"/>
      <c r="DT407" s="493"/>
      <c r="DU407" s="493"/>
      <c r="DV407" s="493"/>
      <c r="DW407" s="493"/>
      <c r="DX407" s="493"/>
      <c r="DY407" s="493"/>
      <c r="DZ407" s="493"/>
      <c r="EA407" s="493"/>
      <c r="EB407" s="493"/>
      <c r="EC407" s="493"/>
      <c r="ED407" s="493"/>
      <c r="EE407" s="493"/>
      <c r="EF407" s="493"/>
      <c r="EG407" s="493"/>
      <c r="EH407" s="493"/>
      <c r="EI407" s="493"/>
      <c r="EJ407" s="493"/>
      <c r="EK407" s="493"/>
      <c r="EL407" s="493"/>
      <c r="EM407" s="493"/>
      <c r="EN407" s="493"/>
      <c r="EO407" s="493"/>
      <c r="EP407" s="493"/>
      <c r="EQ407" s="493"/>
      <c r="ER407" s="493"/>
      <c r="ES407" s="493"/>
      <c r="ET407" s="493"/>
      <c r="EU407" s="493"/>
      <c r="EV407" s="493"/>
      <c r="EW407" s="493"/>
      <c r="EX407" s="493"/>
      <c r="EY407" s="493"/>
      <c r="EZ407" s="493"/>
      <c r="FA407" s="493"/>
      <c r="FB407" s="493"/>
      <c r="FC407" s="493"/>
      <c r="FD407" s="493"/>
      <c r="FE407" s="493"/>
    </row>
    <row r="408" spans="1:161" s="4" customFormat="1" x14ac:dyDescent="0.4">
      <c r="C408" s="493"/>
      <c r="D408" s="501" t="s">
        <v>636</v>
      </c>
      <c r="E408" s="493"/>
      <c r="F408" s="493"/>
      <c r="G408" s="493"/>
      <c r="CN408" s="493"/>
      <c r="CO408" s="493"/>
      <c r="CP408" s="493"/>
      <c r="CQ408" s="493"/>
      <c r="CR408" s="493"/>
      <c r="CS408" s="493"/>
      <c r="CT408" s="493"/>
      <c r="CU408" s="493"/>
      <c r="CV408" s="493"/>
      <c r="CW408" s="493"/>
      <c r="CX408" s="493"/>
      <c r="CY408" s="493"/>
      <c r="CZ408" s="493"/>
      <c r="DA408" s="493"/>
      <c r="DB408" s="493"/>
      <c r="DC408" s="493"/>
      <c r="DD408" s="493"/>
      <c r="DE408" s="493"/>
      <c r="DF408" s="493"/>
      <c r="DG408" s="493"/>
      <c r="DH408" s="493"/>
      <c r="DI408" s="493"/>
      <c r="DJ408" s="493"/>
      <c r="DK408" s="493"/>
      <c r="DL408" s="493"/>
      <c r="DM408" s="493"/>
      <c r="DN408" s="493"/>
      <c r="DO408" s="493"/>
      <c r="DP408" s="493"/>
      <c r="DQ408" s="493"/>
      <c r="DR408" s="493"/>
      <c r="DS408" s="493"/>
      <c r="DT408" s="493"/>
      <c r="DU408" s="493"/>
      <c r="DV408" s="493"/>
      <c r="DW408" s="493"/>
      <c r="DX408" s="493"/>
      <c r="DY408" s="493"/>
      <c r="DZ408" s="493"/>
      <c r="EA408" s="493"/>
      <c r="EB408" s="493"/>
      <c r="EC408" s="493"/>
      <c r="ED408" s="493"/>
      <c r="EE408" s="493"/>
      <c r="EF408" s="194"/>
      <c r="EG408" s="194"/>
      <c r="EH408" s="194"/>
      <c r="EI408" s="194"/>
      <c r="EJ408" s="194"/>
      <c r="EK408" s="194"/>
      <c r="EL408" s="194"/>
      <c r="EM408" s="194"/>
      <c r="EN408" s="194"/>
      <c r="EO408" s="194"/>
      <c r="EP408" s="194"/>
      <c r="EQ408" s="194"/>
      <c r="ER408" s="493"/>
      <c r="ES408" s="493"/>
      <c r="ET408" s="493"/>
      <c r="EU408" s="493"/>
      <c r="EV408" s="493"/>
      <c r="EW408" s="493"/>
      <c r="EX408" s="493"/>
      <c r="EY408" s="493"/>
      <c r="EZ408" s="493"/>
      <c r="FA408" s="493"/>
      <c r="FB408" s="493"/>
      <c r="FC408" s="493"/>
      <c r="FD408" s="493"/>
      <c r="FE408" s="493"/>
    </row>
    <row r="409" spans="1:161" s="15" customFormat="1" ht="14.25" x14ac:dyDescent="0.4">
      <c r="C409" s="18"/>
      <c r="E409" s="169"/>
      <c r="F409" s="169"/>
      <c r="G409" s="169"/>
      <c r="CN409" s="18"/>
      <c r="CO409" s="18"/>
      <c r="CP409" s="18"/>
      <c r="CQ409" s="18"/>
      <c r="CR409" s="18"/>
      <c r="CS409" s="18"/>
      <c r="CT409" s="169"/>
      <c r="CU409" s="169"/>
      <c r="CV409" s="169"/>
      <c r="CW409" s="169"/>
      <c r="CX409" s="169"/>
      <c r="CY409" s="169"/>
      <c r="CZ409" s="169"/>
      <c r="DA409" s="169"/>
      <c r="DB409" s="169"/>
      <c r="DC409" s="169"/>
      <c r="DD409" s="169"/>
      <c r="DE409" s="169"/>
      <c r="DF409" s="169"/>
      <c r="DG409" s="169"/>
      <c r="DH409" s="169"/>
      <c r="DI409" s="169"/>
      <c r="DJ409" s="169"/>
      <c r="DK409" s="169"/>
      <c r="DL409" s="169"/>
      <c r="DM409" s="169"/>
      <c r="DN409" s="169"/>
      <c r="DO409" s="169"/>
      <c r="DP409" s="169"/>
      <c r="DQ409" s="169"/>
      <c r="DR409" s="169"/>
      <c r="DS409" s="169"/>
      <c r="DT409" s="169"/>
      <c r="DU409" s="169"/>
      <c r="DV409" s="169"/>
      <c r="DW409" s="169"/>
      <c r="DX409" s="169"/>
      <c r="DY409" s="169"/>
      <c r="DZ409" s="169"/>
      <c r="EA409" s="169"/>
      <c r="EB409" s="169"/>
      <c r="EC409" s="169"/>
      <c r="ED409" s="169"/>
      <c r="EE409" s="169"/>
      <c r="EF409" s="169"/>
      <c r="EG409" s="169"/>
      <c r="EH409" s="169"/>
      <c r="EI409" s="169"/>
      <c r="EJ409" s="169"/>
      <c r="EK409" s="169"/>
      <c r="EL409" s="169"/>
      <c r="EM409" s="169"/>
      <c r="EN409" s="169"/>
      <c r="EO409" s="169"/>
      <c r="EP409" s="169"/>
      <c r="EQ409" s="169"/>
      <c r="ER409" s="18"/>
      <c r="ES409" s="18"/>
      <c r="ET409" s="18"/>
      <c r="EU409" s="18"/>
      <c r="EV409" s="18"/>
      <c r="EW409" s="18"/>
      <c r="EX409" s="18"/>
      <c r="EY409" s="18"/>
      <c r="EZ409" s="18"/>
      <c r="FA409" s="18"/>
      <c r="FB409" s="18"/>
      <c r="FC409" s="18"/>
      <c r="FD409" s="18"/>
      <c r="FE409" s="18"/>
    </row>
    <row r="410" spans="1:161" s="15" customFormat="1" ht="18.75" customHeight="1" x14ac:dyDescent="0.4">
      <c r="A410" s="13"/>
      <c r="B410" s="13"/>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c r="AA410" s="197"/>
      <c r="AB410" s="197"/>
      <c r="AC410" s="197"/>
      <c r="AD410" s="197"/>
      <c r="AE410" s="197"/>
      <c r="AF410" s="197"/>
      <c r="AG410" s="197"/>
      <c r="AH410" s="197"/>
      <c r="AI410" s="197"/>
      <c r="AJ410" s="197"/>
      <c r="AK410" s="197"/>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CN410" s="18"/>
      <c r="CO410" s="18"/>
      <c r="CP410" s="18"/>
      <c r="CQ410" s="18"/>
      <c r="CR410" s="18"/>
      <c r="CS410" s="18"/>
    </row>
    <row r="411" spans="1:161" s="15" customFormat="1" ht="22.9" customHeight="1" x14ac:dyDescent="0.4">
      <c r="B411" s="203" t="s">
        <v>247</v>
      </c>
      <c r="D411" s="78"/>
      <c r="F411" s="78"/>
      <c r="G411" s="78"/>
      <c r="H411" s="78"/>
      <c r="I411" s="78"/>
      <c r="J411" s="78"/>
      <c r="K411" s="78"/>
      <c r="L411" s="78"/>
      <c r="M411" s="78"/>
      <c r="N411" s="78"/>
      <c r="O411" s="78"/>
      <c r="P411" s="78"/>
      <c r="Q411" s="78"/>
      <c r="R411" s="78"/>
      <c r="S411" s="78"/>
      <c r="T411" s="78"/>
      <c r="U411" s="78"/>
      <c r="V411" s="78"/>
      <c r="W411" s="78"/>
      <c r="X411" s="78"/>
      <c r="Y411" s="78"/>
      <c r="BG411" s="89"/>
      <c r="BH411" s="88"/>
      <c r="BI411" s="88"/>
      <c r="BJ411" s="88"/>
      <c r="BK411" s="88"/>
      <c r="BL411" s="88"/>
      <c r="BM411" s="88"/>
      <c r="BN411" s="88"/>
      <c r="BS411" s="780" t="s">
        <v>248</v>
      </c>
      <c r="BT411" s="781"/>
      <c r="BU411" s="781"/>
      <c r="BV411" s="781"/>
      <c r="BW411" s="781"/>
      <c r="BX411" s="781"/>
      <c r="BY411" s="781"/>
      <c r="BZ411" s="781"/>
      <c r="CA411" s="781"/>
      <c r="CB411" s="781"/>
      <c r="CC411" s="781"/>
      <c r="CN411" s="18"/>
      <c r="CO411" s="18"/>
      <c r="CP411" s="18"/>
      <c r="CQ411" s="18"/>
      <c r="CR411" s="18"/>
      <c r="CS411" s="18"/>
    </row>
    <row r="412" spans="1:161" s="15" customFormat="1" ht="16.899999999999999" customHeight="1" x14ac:dyDescent="0.4">
      <c r="C412" s="78"/>
      <c r="D412" s="78"/>
      <c r="F412" s="78"/>
      <c r="G412" s="78"/>
      <c r="H412" s="78"/>
      <c r="I412" s="78"/>
      <c r="J412" s="78"/>
      <c r="K412" s="78"/>
      <c r="L412" s="78"/>
      <c r="M412" s="78"/>
      <c r="N412" s="78"/>
      <c r="O412" s="78"/>
      <c r="P412" s="78"/>
      <c r="Q412" s="78"/>
      <c r="R412" s="78"/>
      <c r="S412" s="78"/>
      <c r="T412" s="78"/>
      <c r="U412" s="78"/>
      <c r="V412" s="78"/>
      <c r="W412" s="78"/>
      <c r="X412" s="78"/>
      <c r="Y412" s="78"/>
      <c r="BG412" s="88"/>
      <c r="BH412" s="88"/>
      <c r="BI412" s="88"/>
      <c r="BJ412" s="88"/>
      <c r="BK412" s="88"/>
      <c r="BL412" s="88"/>
      <c r="BM412" s="88"/>
      <c r="BN412" s="88"/>
      <c r="BS412" s="781"/>
      <c r="BT412" s="781"/>
      <c r="BU412" s="781"/>
      <c r="BV412" s="781"/>
      <c r="BW412" s="781"/>
      <c r="BX412" s="781"/>
      <c r="BY412" s="781"/>
      <c r="BZ412" s="781"/>
      <c r="CA412" s="781"/>
      <c r="CB412" s="781"/>
      <c r="CC412" s="781"/>
      <c r="CN412" s="169"/>
      <c r="CO412" s="169"/>
      <c r="CP412" s="169"/>
      <c r="CQ412" s="169"/>
      <c r="CR412" s="169"/>
      <c r="CS412" s="169"/>
    </row>
    <row r="413" spans="1:161" s="15" customFormat="1" ht="16.899999999999999" customHeight="1" x14ac:dyDescent="0.4">
      <c r="A413" s="13"/>
      <c r="B413" s="13"/>
      <c r="C413" s="743" t="s">
        <v>246</v>
      </c>
      <c r="D413" s="743"/>
      <c r="E413" s="743"/>
      <c r="F413" s="743"/>
      <c r="G413" s="743"/>
      <c r="H413" s="743"/>
      <c r="I413" s="743"/>
      <c r="J413" s="743"/>
      <c r="K413" s="743"/>
      <c r="L413" s="743"/>
      <c r="M413" s="743"/>
      <c r="N413" s="743"/>
      <c r="O413" s="743"/>
      <c r="P413" s="743"/>
      <c r="Q413" s="743"/>
      <c r="R413" s="743"/>
      <c r="S413" s="743"/>
      <c r="T413" s="743"/>
      <c r="U413" s="743"/>
      <c r="V413" s="743"/>
      <c r="W413" s="743"/>
      <c r="X413" s="743"/>
      <c r="Y413" s="743"/>
      <c r="Z413" s="743"/>
      <c r="AA413" s="743"/>
      <c r="AB413" s="743"/>
      <c r="AC413" s="743"/>
      <c r="AD413" s="743"/>
      <c r="AE413" s="743"/>
      <c r="AF413" s="743"/>
      <c r="AG413" s="743"/>
      <c r="AH413" s="743"/>
      <c r="AI413" s="743"/>
      <c r="AJ413" s="743"/>
      <c r="AK413" s="743"/>
      <c r="AL413" s="743"/>
      <c r="AM413" s="743"/>
      <c r="AN413" s="743"/>
      <c r="AO413" s="743"/>
      <c r="AP413" s="743"/>
      <c r="AQ413" s="743"/>
      <c r="AR413" s="743"/>
      <c r="AS413" s="743"/>
      <c r="AT413" s="743"/>
      <c r="AU413" s="743"/>
      <c r="AV413" s="743"/>
      <c r="AW413" s="743"/>
      <c r="AX413" s="743"/>
      <c r="AY413" s="743"/>
      <c r="AZ413" s="743"/>
      <c r="BA413" s="743"/>
      <c r="BB413" s="743"/>
      <c r="BC413" s="743"/>
      <c r="BD413" s="743"/>
      <c r="BE413" s="743"/>
      <c r="BF413" s="743"/>
      <c r="BG413" s="743"/>
      <c r="BH413" s="743"/>
      <c r="BI413" s="743"/>
      <c r="BJ413" s="743"/>
      <c r="BK413" s="743"/>
      <c r="BL413" s="743"/>
      <c r="BM413" s="743"/>
      <c r="BN413" s="743"/>
      <c r="BO413" s="743"/>
      <c r="BP413" s="743"/>
      <c r="BS413" s="781"/>
      <c r="BT413" s="781"/>
      <c r="BU413" s="781"/>
      <c r="BV413" s="781"/>
      <c r="BW413" s="781"/>
      <c r="BX413" s="781"/>
      <c r="BY413" s="781"/>
      <c r="BZ413" s="781"/>
      <c r="CA413" s="781"/>
      <c r="CB413" s="781"/>
      <c r="CC413" s="781"/>
    </row>
    <row r="414" spans="1:161" s="15" customFormat="1" ht="18.75" customHeight="1" x14ac:dyDescent="0.4">
      <c r="A414" s="13"/>
      <c r="B414" s="13"/>
      <c r="C414" s="743"/>
      <c r="D414" s="743"/>
      <c r="E414" s="743"/>
      <c r="F414" s="743"/>
      <c r="G414" s="743"/>
      <c r="H414" s="743"/>
      <c r="I414" s="743"/>
      <c r="J414" s="743"/>
      <c r="K414" s="743"/>
      <c r="L414" s="743"/>
      <c r="M414" s="743"/>
      <c r="N414" s="743"/>
      <c r="O414" s="743"/>
      <c r="P414" s="743"/>
      <c r="Q414" s="743"/>
      <c r="R414" s="743"/>
      <c r="S414" s="743"/>
      <c r="T414" s="743"/>
      <c r="U414" s="743"/>
      <c r="V414" s="743"/>
      <c r="W414" s="743"/>
      <c r="X414" s="743"/>
      <c r="Y414" s="743"/>
      <c r="Z414" s="743"/>
      <c r="AA414" s="743"/>
      <c r="AB414" s="743"/>
      <c r="AC414" s="743"/>
      <c r="AD414" s="743"/>
      <c r="AE414" s="743"/>
      <c r="AF414" s="743"/>
      <c r="AG414" s="743"/>
      <c r="AH414" s="743"/>
      <c r="AI414" s="743"/>
      <c r="AJ414" s="743"/>
      <c r="AK414" s="743"/>
      <c r="AL414" s="743"/>
      <c r="AM414" s="743"/>
      <c r="AN414" s="743"/>
      <c r="AO414" s="743"/>
      <c r="AP414" s="743"/>
      <c r="AQ414" s="743"/>
      <c r="AR414" s="743"/>
      <c r="AS414" s="743"/>
      <c r="AT414" s="743"/>
      <c r="AU414" s="743"/>
      <c r="AV414" s="743"/>
      <c r="AW414" s="743"/>
      <c r="AX414" s="743"/>
      <c r="AY414" s="743"/>
      <c r="AZ414" s="743"/>
      <c r="BA414" s="743"/>
      <c r="BB414" s="743"/>
      <c r="BC414" s="743"/>
      <c r="BD414" s="743"/>
      <c r="BE414" s="743"/>
      <c r="BF414" s="743"/>
      <c r="BG414" s="743"/>
      <c r="BH414" s="743"/>
      <c r="BI414" s="743"/>
      <c r="BJ414" s="743"/>
      <c r="BK414" s="743"/>
      <c r="BL414" s="743"/>
      <c r="BM414" s="743"/>
      <c r="BN414" s="743"/>
      <c r="BO414" s="743"/>
      <c r="BP414" s="743"/>
    </row>
    <row r="415" spans="1:161" s="15" customFormat="1" ht="18.75" customHeight="1" x14ac:dyDescent="0.4">
      <c r="A415" s="13"/>
      <c r="B415" s="13"/>
      <c r="C415" s="743"/>
      <c r="D415" s="743"/>
      <c r="E415" s="743"/>
      <c r="F415" s="743"/>
      <c r="G415" s="743"/>
      <c r="H415" s="743"/>
      <c r="I415" s="743"/>
      <c r="J415" s="743"/>
      <c r="K415" s="743"/>
      <c r="L415" s="743"/>
      <c r="M415" s="743"/>
      <c r="N415" s="743"/>
      <c r="O415" s="743"/>
      <c r="P415" s="743"/>
      <c r="Q415" s="743"/>
      <c r="R415" s="743"/>
      <c r="S415" s="743"/>
      <c r="T415" s="743"/>
      <c r="U415" s="743"/>
      <c r="V415" s="743"/>
      <c r="W415" s="743"/>
      <c r="X415" s="743"/>
      <c r="Y415" s="743"/>
      <c r="Z415" s="743"/>
      <c r="AA415" s="743"/>
      <c r="AB415" s="743"/>
      <c r="AC415" s="743"/>
      <c r="AD415" s="743"/>
      <c r="AE415" s="743"/>
      <c r="AF415" s="743"/>
      <c r="AG415" s="743"/>
      <c r="AH415" s="743"/>
      <c r="AI415" s="743"/>
      <c r="AJ415" s="743"/>
      <c r="AK415" s="743"/>
      <c r="AL415" s="743"/>
      <c r="AM415" s="743"/>
      <c r="AN415" s="743"/>
      <c r="AO415" s="743"/>
      <c r="AP415" s="743"/>
      <c r="AQ415" s="743"/>
      <c r="AR415" s="743"/>
      <c r="AS415" s="743"/>
      <c r="AT415" s="743"/>
      <c r="AU415" s="743"/>
      <c r="AV415" s="743"/>
      <c r="AW415" s="743"/>
      <c r="AX415" s="743"/>
      <c r="AY415" s="743"/>
      <c r="AZ415" s="743"/>
      <c r="BA415" s="743"/>
      <c r="BB415" s="743"/>
      <c r="BC415" s="743"/>
      <c r="BD415" s="743"/>
      <c r="BE415" s="743"/>
      <c r="BF415" s="743"/>
      <c r="BG415" s="743"/>
      <c r="BH415" s="743"/>
      <c r="BI415" s="743"/>
      <c r="BJ415" s="743"/>
      <c r="BK415" s="743"/>
      <c r="BL415" s="743"/>
      <c r="BM415" s="743"/>
      <c r="BN415" s="743"/>
      <c r="BO415" s="743"/>
      <c r="BP415" s="743"/>
    </row>
    <row r="416" spans="1:161" s="15" customFormat="1" ht="18.75" customHeight="1" x14ac:dyDescent="0.4">
      <c r="A416" s="13"/>
      <c r="B416" s="13"/>
      <c r="C416" s="197"/>
      <c r="D416" s="204"/>
      <c r="E416" s="204"/>
      <c r="F416" s="204"/>
      <c r="G416" s="204"/>
      <c r="H416" s="204"/>
      <c r="I416" s="204"/>
      <c r="J416" s="204"/>
      <c r="K416" s="204"/>
      <c r="L416" s="204"/>
      <c r="M416" s="204"/>
      <c r="N416" s="204"/>
      <c r="O416" s="204"/>
      <c r="P416" s="204"/>
      <c r="Q416" s="204"/>
      <c r="R416" s="204"/>
      <c r="S416" s="204"/>
      <c r="T416" s="204"/>
      <c r="U416" s="204"/>
      <c r="V416" s="204"/>
      <c r="W416" s="204"/>
      <c r="X416" s="204"/>
      <c r="Y416" s="204"/>
      <c r="Z416" s="204"/>
      <c r="AA416" s="204"/>
      <c r="AB416" s="204"/>
      <c r="AC416" s="204"/>
      <c r="AD416" s="204"/>
      <c r="AE416" s="204"/>
      <c r="AF416" s="204"/>
      <c r="AG416" s="204"/>
      <c r="AH416" s="204"/>
      <c r="AI416" s="204"/>
      <c r="AJ416" s="204"/>
      <c r="AK416" s="204"/>
      <c r="AL416" s="204"/>
      <c r="AM416" s="204"/>
      <c r="AN416" s="204"/>
      <c r="AO416" s="204"/>
      <c r="AP416" s="204"/>
      <c r="AQ416" s="204"/>
      <c r="AR416" s="204"/>
      <c r="AS416" s="204"/>
      <c r="AT416" s="204"/>
      <c r="AU416" s="204"/>
      <c r="AV416" s="204"/>
      <c r="AW416" s="204"/>
      <c r="AX416" s="204"/>
      <c r="AY416" s="204"/>
      <c r="AZ416" s="204"/>
      <c r="BA416" s="204"/>
      <c r="BB416" s="204"/>
      <c r="BC416" s="204"/>
      <c r="BD416" s="204"/>
      <c r="BE416" s="204"/>
      <c r="BF416" s="204"/>
      <c r="BG416" s="204"/>
      <c r="BH416" s="204"/>
      <c r="BI416" s="204"/>
      <c r="BJ416" s="204"/>
      <c r="BK416" s="204"/>
      <c r="BL416" s="204"/>
      <c r="BM416" s="204"/>
      <c r="BN416" s="204"/>
      <c r="BO416" s="13"/>
      <c r="BP416" s="13"/>
    </row>
    <row r="417" spans="1:83" s="15" customFormat="1" ht="20.100000000000001" customHeight="1" thickBot="1" x14ac:dyDescent="0.45">
      <c r="A417" s="13"/>
      <c r="B417" s="13"/>
      <c r="C417" s="197"/>
      <c r="D417" s="204"/>
      <c r="E417" s="1103" t="s">
        <v>245</v>
      </c>
      <c r="F417" s="1103"/>
      <c r="G417" s="1103"/>
      <c r="H417" s="1103"/>
      <c r="I417" s="1103"/>
      <c r="J417" s="1103"/>
      <c r="K417" s="1103"/>
      <c r="L417" s="1103"/>
      <c r="M417" s="1103"/>
      <c r="N417" s="1103"/>
      <c r="O417" s="1103"/>
      <c r="P417" s="1103"/>
      <c r="Q417" s="1103"/>
      <c r="R417" s="1103"/>
      <c r="S417" s="1103"/>
      <c r="T417" s="1103"/>
      <c r="U417" s="1103"/>
      <c r="V417" s="1103"/>
      <c r="W417" s="1103"/>
      <c r="X417" s="1103"/>
      <c r="Y417" s="1103"/>
      <c r="Z417" s="1103"/>
      <c r="AA417" s="1103"/>
      <c r="AB417" s="1103"/>
      <c r="AC417" s="1103"/>
      <c r="AD417" s="1103"/>
      <c r="AE417" s="1103"/>
      <c r="AF417" s="1103"/>
      <c r="AG417" s="1103"/>
      <c r="AH417" s="1103"/>
      <c r="AI417" s="1103"/>
      <c r="AJ417" s="1103"/>
      <c r="AK417" s="1103"/>
      <c r="AL417" s="1103"/>
      <c r="AM417" s="1103"/>
      <c r="AN417" s="1103"/>
      <c r="AO417" s="1103"/>
      <c r="AP417" s="1103"/>
      <c r="AQ417" s="1103"/>
      <c r="AR417" s="1103"/>
      <c r="AS417" s="1103"/>
      <c r="AT417" s="1103"/>
      <c r="AU417" s="1103"/>
      <c r="AV417" s="1103"/>
      <c r="AW417" s="1103"/>
      <c r="AX417" s="1103"/>
      <c r="AY417" s="1103"/>
      <c r="AZ417" s="1103"/>
      <c r="BA417" s="1103"/>
      <c r="BB417" s="1103"/>
      <c r="BC417" s="1103"/>
      <c r="BD417" s="1103"/>
      <c r="BE417" s="1103"/>
      <c r="BF417" s="1103"/>
      <c r="BG417" s="1103"/>
      <c r="BH417" s="1103"/>
      <c r="BI417" s="1103"/>
      <c r="BJ417" s="1103"/>
      <c r="BK417" s="1103"/>
      <c r="BL417" s="1103"/>
      <c r="BM417" s="1103"/>
      <c r="BN417" s="1103"/>
      <c r="BO417" s="1103"/>
      <c r="BP417" s="1103"/>
      <c r="BQ417" s="1103"/>
      <c r="BR417" s="1103"/>
      <c r="BS417" s="1103"/>
      <c r="BT417" s="1103"/>
    </row>
    <row r="418" spans="1:83" s="15" customFormat="1" ht="20.100000000000001" customHeight="1" thickBot="1" x14ac:dyDescent="0.45">
      <c r="A418" s="13"/>
      <c r="B418" s="13"/>
      <c r="C418" s="197"/>
      <c r="D418" s="13"/>
      <c r="E418" s="741" t="s">
        <v>230</v>
      </c>
      <c r="F418" s="742"/>
      <c r="G418" s="742"/>
      <c r="H418" s="742"/>
      <c r="I418" s="742"/>
      <c r="J418" s="742"/>
      <c r="K418" s="742"/>
      <c r="L418" s="742"/>
      <c r="M418" s="742"/>
      <c r="N418" s="742"/>
      <c r="O418" s="742"/>
      <c r="P418" s="742"/>
      <c r="Q418" s="742"/>
      <c r="R418" s="1102"/>
      <c r="S418" s="742" t="s">
        <v>244</v>
      </c>
      <c r="T418" s="742"/>
      <c r="U418" s="742"/>
      <c r="V418" s="742"/>
      <c r="W418" s="742"/>
      <c r="X418" s="742"/>
      <c r="Y418" s="742"/>
      <c r="Z418" s="742"/>
      <c r="AA418" s="742"/>
      <c r="AB418" s="742"/>
      <c r="AC418" s="742"/>
      <c r="AD418" s="742"/>
      <c r="AE418" s="742"/>
      <c r="AF418" s="742"/>
      <c r="AG418" s="742"/>
      <c r="AH418" s="742"/>
      <c r="AI418" s="742"/>
      <c r="AJ418" s="742"/>
      <c r="AK418" s="742"/>
      <c r="AL418" s="742"/>
      <c r="AM418" s="742"/>
      <c r="AN418" s="742"/>
      <c r="AO418" s="742"/>
      <c r="AP418" s="742"/>
      <c r="AQ418" s="742"/>
      <c r="AR418" s="742"/>
      <c r="AS418" s="742"/>
      <c r="AT418" s="742"/>
      <c r="AU418" s="742"/>
      <c r="AV418" s="742"/>
      <c r="AW418" s="742"/>
      <c r="AX418" s="742"/>
      <c r="AY418" s="1102"/>
      <c r="AZ418" s="741" t="s">
        <v>228</v>
      </c>
      <c r="BA418" s="742"/>
      <c r="BB418" s="742"/>
      <c r="BC418" s="1102"/>
      <c r="BD418" s="741" t="s">
        <v>227</v>
      </c>
      <c r="BE418" s="742"/>
      <c r="BF418" s="742"/>
      <c r="BG418" s="742"/>
      <c r="BH418" s="742"/>
      <c r="BI418" s="742"/>
      <c r="BJ418" s="742"/>
      <c r="BK418" s="742"/>
      <c r="BL418" s="742"/>
      <c r="BM418" s="742"/>
      <c r="BN418" s="742"/>
      <c r="BO418" s="742"/>
      <c r="BP418" s="742"/>
      <c r="BQ418" s="742"/>
      <c r="BR418" s="742"/>
      <c r="BS418" s="742"/>
      <c r="BT418" s="1102"/>
    </row>
    <row r="419" spans="1:83" s="15" customFormat="1" ht="20.100000000000001" customHeight="1" x14ac:dyDescent="0.4">
      <c r="A419" s="13"/>
      <c r="B419" s="13"/>
      <c r="C419" s="197"/>
      <c r="D419" s="13"/>
      <c r="E419" s="764" t="s">
        <v>243</v>
      </c>
      <c r="F419" s="765"/>
      <c r="G419" s="765"/>
      <c r="H419" s="765"/>
      <c r="I419" s="765"/>
      <c r="J419" s="765"/>
      <c r="K419" s="765"/>
      <c r="L419" s="765"/>
      <c r="M419" s="765"/>
      <c r="N419" s="765"/>
      <c r="O419" s="765"/>
      <c r="P419" s="765"/>
      <c r="Q419" s="765"/>
      <c r="R419" s="766"/>
      <c r="S419" s="1104" t="s">
        <v>242</v>
      </c>
      <c r="T419" s="1104"/>
      <c r="U419" s="1104"/>
      <c r="V419" s="1104"/>
      <c r="W419" s="1104"/>
      <c r="X419" s="1104"/>
      <c r="Y419" s="1104"/>
      <c r="Z419" s="1104"/>
      <c r="AA419" s="1104"/>
      <c r="AB419" s="1104"/>
      <c r="AC419" s="1104"/>
      <c r="AD419" s="1104"/>
      <c r="AE419" s="1104"/>
      <c r="AF419" s="1104"/>
      <c r="AG419" s="1104"/>
      <c r="AH419" s="1104"/>
      <c r="AI419" s="1104"/>
      <c r="AJ419" s="1104"/>
      <c r="AK419" s="1104"/>
      <c r="AL419" s="1104"/>
      <c r="AM419" s="1104"/>
      <c r="AN419" s="1104"/>
      <c r="AO419" s="1104"/>
      <c r="AP419" s="1104"/>
      <c r="AQ419" s="1104"/>
      <c r="AR419" s="1104"/>
      <c r="AS419" s="1104"/>
      <c r="AT419" s="1104"/>
      <c r="AU419" s="1104"/>
      <c r="AV419" s="1104"/>
      <c r="AW419" s="1104"/>
      <c r="AX419" s="1104"/>
      <c r="AY419" s="1105"/>
      <c r="AZ419" s="726"/>
      <c r="BA419" s="727"/>
      <c r="BB419" s="727"/>
      <c r="BC419" s="728"/>
      <c r="BD419" s="729"/>
      <c r="BE419" s="730"/>
      <c r="BF419" s="730"/>
      <c r="BG419" s="730"/>
      <c r="BH419" s="730"/>
      <c r="BI419" s="730"/>
      <c r="BJ419" s="730"/>
      <c r="BK419" s="730"/>
      <c r="BL419" s="730"/>
      <c r="BM419" s="730"/>
      <c r="BN419" s="730"/>
      <c r="BO419" s="730"/>
      <c r="BP419" s="730"/>
      <c r="BQ419" s="730"/>
      <c r="BR419" s="730"/>
      <c r="BS419" s="730"/>
      <c r="BT419" s="731"/>
      <c r="CE419" s="13"/>
    </row>
    <row r="420" spans="1:83" s="15" customFormat="1" ht="20.100000000000001" customHeight="1" x14ac:dyDescent="0.4">
      <c r="A420" s="13"/>
      <c r="B420" s="13"/>
      <c r="C420" s="197"/>
      <c r="D420" s="13"/>
      <c r="E420" s="758"/>
      <c r="F420" s="759"/>
      <c r="G420" s="759"/>
      <c r="H420" s="759"/>
      <c r="I420" s="759"/>
      <c r="J420" s="759"/>
      <c r="K420" s="759"/>
      <c r="L420" s="759"/>
      <c r="M420" s="759"/>
      <c r="N420" s="759"/>
      <c r="O420" s="759"/>
      <c r="P420" s="759"/>
      <c r="Q420" s="759"/>
      <c r="R420" s="760"/>
      <c r="S420" s="767" t="s">
        <v>241</v>
      </c>
      <c r="T420" s="767"/>
      <c r="U420" s="767"/>
      <c r="V420" s="767"/>
      <c r="W420" s="767"/>
      <c r="X420" s="767"/>
      <c r="Y420" s="767"/>
      <c r="Z420" s="767"/>
      <c r="AA420" s="767"/>
      <c r="AB420" s="767"/>
      <c r="AC420" s="767"/>
      <c r="AD420" s="767"/>
      <c r="AE420" s="767"/>
      <c r="AF420" s="767"/>
      <c r="AG420" s="767"/>
      <c r="AH420" s="767"/>
      <c r="AI420" s="767"/>
      <c r="AJ420" s="767"/>
      <c r="AK420" s="767"/>
      <c r="AL420" s="767"/>
      <c r="AM420" s="767"/>
      <c r="AN420" s="767"/>
      <c r="AO420" s="767"/>
      <c r="AP420" s="767"/>
      <c r="AQ420" s="767"/>
      <c r="AR420" s="767"/>
      <c r="AS420" s="767"/>
      <c r="AT420" s="767"/>
      <c r="AU420" s="767"/>
      <c r="AV420" s="767"/>
      <c r="AW420" s="767"/>
      <c r="AX420" s="767"/>
      <c r="AY420" s="768"/>
      <c r="AZ420" s="744"/>
      <c r="BA420" s="745"/>
      <c r="BB420" s="745"/>
      <c r="BC420" s="746"/>
      <c r="BD420" s="744"/>
      <c r="BE420" s="745"/>
      <c r="BF420" s="745"/>
      <c r="BG420" s="745"/>
      <c r="BH420" s="745"/>
      <c r="BI420" s="745"/>
      <c r="BJ420" s="745"/>
      <c r="BK420" s="745"/>
      <c r="BL420" s="745"/>
      <c r="BM420" s="745"/>
      <c r="BN420" s="745"/>
      <c r="BO420" s="745"/>
      <c r="BP420" s="745"/>
      <c r="BQ420" s="745"/>
      <c r="BR420" s="745"/>
      <c r="BS420" s="745"/>
      <c r="BT420" s="746"/>
    </row>
    <row r="421" spans="1:83" s="15" customFormat="1" ht="20.100000000000001" customHeight="1" x14ac:dyDescent="0.4">
      <c r="A421" s="13"/>
      <c r="B421" s="197"/>
      <c r="C421" s="197"/>
      <c r="D421" s="13"/>
      <c r="E421" s="758"/>
      <c r="F421" s="759"/>
      <c r="G421" s="759"/>
      <c r="H421" s="759"/>
      <c r="I421" s="759"/>
      <c r="J421" s="759"/>
      <c r="K421" s="759"/>
      <c r="L421" s="759"/>
      <c r="M421" s="759"/>
      <c r="N421" s="759"/>
      <c r="O421" s="759"/>
      <c r="P421" s="759"/>
      <c r="Q421" s="759"/>
      <c r="R421" s="760"/>
      <c r="S421" s="767" t="s">
        <v>240</v>
      </c>
      <c r="T421" s="767"/>
      <c r="U421" s="767"/>
      <c r="V421" s="767"/>
      <c r="W421" s="767"/>
      <c r="X421" s="767"/>
      <c r="Y421" s="767"/>
      <c r="Z421" s="767"/>
      <c r="AA421" s="767"/>
      <c r="AB421" s="767"/>
      <c r="AC421" s="767"/>
      <c r="AD421" s="767"/>
      <c r="AE421" s="767"/>
      <c r="AF421" s="767"/>
      <c r="AG421" s="767"/>
      <c r="AH421" s="767"/>
      <c r="AI421" s="767"/>
      <c r="AJ421" s="767"/>
      <c r="AK421" s="767"/>
      <c r="AL421" s="767"/>
      <c r="AM421" s="767"/>
      <c r="AN421" s="767"/>
      <c r="AO421" s="767"/>
      <c r="AP421" s="767"/>
      <c r="AQ421" s="767"/>
      <c r="AR421" s="767"/>
      <c r="AS421" s="767"/>
      <c r="AT421" s="767"/>
      <c r="AU421" s="767"/>
      <c r="AV421" s="767"/>
      <c r="AW421" s="767"/>
      <c r="AX421" s="767"/>
      <c r="AY421" s="768"/>
      <c r="AZ421" s="744"/>
      <c r="BA421" s="745"/>
      <c r="BB421" s="745"/>
      <c r="BC421" s="746"/>
      <c r="BD421" s="1311"/>
      <c r="BE421" s="1312"/>
      <c r="BF421" s="1312"/>
      <c r="BG421" s="1312"/>
      <c r="BH421" s="1312"/>
      <c r="BI421" s="1312"/>
      <c r="BJ421" s="1312"/>
      <c r="BK421" s="1312"/>
      <c r="BL421" s="1312"/>
      <c r="BM421" s="1312"/>
      <c r="BN421" s="1312"/>
      <c r="BO421" s="1312"/>
      <c r="BP421" s="1312"/>
      <c r="BQ421" s="1312"/>
      <c r="BR421" s="1312"/>
      <c r="BS421" s="1312"/>
      <c r="BT421" s="1313"/>
    </row>
    <row r="422" spans="1:83" s="4" customFormat="1" ht="20.100000000000001" customHeight="1" x14ac:dyDescent="0.4">
      <c r="A422" s="153"/>
      <c r="B422" s="502"/>
      <c r="C422" s="502"/>
      <c r="D422" s="153"/>
      <c r="E422" s="758"/>
      <c r="F422" s="759"/>
      <c r="G422" s="759"/>
      <c r="H422" s="759"/>
      <c r="I422" s="759"/>
      <c r="J422" s="759"/>
      <c r="K422" s="759"/>
      <c r="L422" s="759"/>
      <c r="M422" s="759"/>
      <c r="N422" s="759"/>
      <c r="O422" s="759"/>
      <c r="P422" s="759"/>
      <c r="Q422" s="759"/>
      <c r="R422" s="760"/>
      <c r="S422" s="1314" t="s">
        <v>234</v>
      </c>
      <c r="T422" s="1314"/>
      <c r="U422" s="1314"/>
      <c r="V422" s="1314"/>
      <c r="W422" s="1314"/>
      <c r="X422" s="1314"/>
      <c r="Y422" s="1314"/>
      <c r="Z422" s="1315" t="s">
        <v>678</v>
      </c>
      <c r="AA422" s="1315"/>
      <c r="AB422" s="1315"/>
      <c r="AC422" s="1315"/>
      <c r="AD422" s="1315"/>
      <c r="AE422" s="1315"/>
      <c r="AF422" s="1315"/>
      <c r="AG422" s="1315"/>
      <c r="AH422" s="1315"/>
      <c r="AI422" s="1315"/>
      <c r="AJ422" s="1315"/>
      <c r="AK422" s="1315"/>
      <c r="AL422" s="1315"/>
      <c r="AM422" s="1315"/>
      <c r="AN422" s="1315"/>
      <c r="AO422" s="1315"/>
      <c r="AP422" s="1315"/>
      <c r="AQ422" s="1315"/>
      <c r="AR422" s="1315"/>
      <c r="AS422" s="1315"/>
      <c r="AT422" s="1315"/>
      <c r="AU422" s="1315"/>
      <c r="AV422" s="1315"/>
      <c r="AW422" s="1315"/>
      <c r="AX422" s="1316" t="s">
        <v>12</v>
      </c>
      <c r="AY422" s="1317"/>
      <c r="AZ422" s="1318"/>
      <c r="BA422" s="1319"/>
      <c r="BB422" s="1319"/>
      <c r="BC422" s="1320"/>
      <c r="BD422" s="1175"/>
      <c r="BE422" s="1176"/>
      <c r="BF422" s="1176"/>
      <c r="BG422" s="1176"/>
      <c r="BH422" s="1176"/>
      <c r="BI422" s="1176"/>
      <c r="BJ422" s="1176"/>
      <c r="BK422" s="1176"/>
      <c r="BL422" s="1176"/>
      <c r="BM422" s="1176"/>
      <c r="BN422" s="1176"/>
      <c r="BO422" s="1176"/>
      <c r="BP422" s="1176"/>
      <c r="BQ422" s="1176"/>
      <c r="BR422" s="1176"/>
      <c r="BS422" s="1176"/>
      <c r="BT422" s="1177"/>
      <c r="CE422" s="153"/>
    </row>
    <row r="423" spans="1:83" s="4" customFormat="1" ht="20.100000000000001" customHeight="1" thickBot="1" x14ac:dyDescent="0.45">
      <c r="A423" s="153"/>
      <c r="B423" s="502"/>
      <c r="C423" s="502"/>
      <c r="D423" s="153"/>
      <c r="E423" s="761"/>
      <c r="F423" s="762"/>
      <c r="G423" s="762"/>
      <c r="H423" s="762"/>
      <c r="I423" s="762"/>
      <c r="J423" s="762"/>
      <c r="K423" s="762"/>
      <c r="L423" s="762"/>
      <c r="M423" s="762"/>
      <c r="N423" s="762"/>
      <c r="O423" s="762"/>
      <c r="P423" s="762"/>
      <c r="Q423" s="762"/>
      <c r="R423" s="763"/>
      <c r="S423" s="732"/>
      <c r="T423" s="733"/>
      <c r="U423" s="733"/>
      <c r="V423" s="733"/>
      <c r="W423" s="733"/>
      <c r="X423" s="733"/>
      <c r="Y423" s="733"/>
      <c r="Z423" s="733"/>
      <c r="AA423" s="733"/>
      <c r="AB423" s="733"/>
      <c r="AC423" s="733"/>
      <c r="AD423" s="733"/>
      <c r="AE423" s="733"/>
      <c r="AF423" s="733"/>
      <c r="AG423" s="733"/>
      <c r="AH423" s="733"/>
      <c r="AI423" s="733"/>
      <c r="AJ423" s="733"/>
      <c r="AK423" s="733"/>
      <c r="AL423" s="733"/>
      <c r="AM423" s="733"/>
      <c r="AN423" s="733"/>
      <c r="AO423" s="733"/>
      <c r="AP423" s="733"/>
      <c r="AQ423" s="733"/>
      <c r="AR423" s="733"/>
      <c r="AS423" s="733"/>
      <c r="AT423" s="733"/>
      <c r="AU423" s="733"/>
      <c r="AV423" s="733"/>
      <c r="AW423" s="733"/>
      <c r="AX423" s="733"/>
      <c r="AY423" s="734"/>
      <c r="AZ423" s="735"/>
      <c r="BA423" s="736"/>
      <c r="BB423" s="736"/>
      <c r="BC423" s="737"/>
      <c r="BD423" s="775"/>
      <c r="BE423" s="776"/>
      <c r="BF423" s="776"/>
      <c r="BG423" s="776"/>
      <c r="BH423" s="776"/>
      <c r="BI423" s="776"/>
      <c r="BJ423" s="776"/>
      <c r="BK423" s="776"/>
      <c r="BL423" s="776"/>
      <c r="BM423" s="776"/>
      <c r="BN423" s="776"/>
      <c r="BO423" s="776"/>
      <c r="BP423" s="776"/>
      <c r="BQ423" s="776"/>
      <c r="BR423" s="776"/>
      <c r="BS423" s="776"/>
      <c r="BT423" s="777"/>
      <c r="CE423" s="153"/>
    </row>
    <row r="424" spans="1:83" s="4" customFormat="1" ht="20.100000000000001" customHeight="1" x14ac:dyDescent="0.4">
      <c r="A424" s="153"/>
      <c r="B424" s="502"/>
      <c r="C424" s="502"/>
      <c r="D424" s="153"/>
      <c r="E424" s="758" t="s">
        <v>239</v>
      </c>
      <c r="F424" s="759"/>
      <c r="G424" s="759"/>
      <c r="H424" s="759"/>
      <c r="I424" s="759"/>
      <c r="J424" s="759"/>
      <c r="K424" s="759"/>
      <c r="L424" s="759"/>
      <c r="M424" s="759"/>
      <c r="N424" s="759"/>
      <c r="O424" s="759"/>
      <c r="P424" s="759"/>
      <c r="Q424" s="759"/>
      <c r="R424" s="760"/>
      <c r="S424" s="1302" t="s">
        <v>238</v>
      </c>
      <c r="T424" s="1303"/>
      <c r="U424" s="1303"/>
      <c r="V424" s="1303"/>
      <c r="W424" s="1303"/>
      <c r="X424" s="1303"/>
      <c r="Y424" s="1303"/>
      <c r="Z424" s="1303"/>
      <c r="AA424" s="1303"/>
      <c r="AB424" s="1303"/>
      <c r="AC424" s="1303"/>
      <c r="AD424" s="1303"/>
      <c r="AE424" s="1303"/>
      <c r="AF424" s="1303"/>
      <c r="AG424" s="1303"/>
      <c r="AH424" s="1303"/>
      <c r="AI424" s="1303"/>
      <c r="AJ424" s="1303"/>
      <c r="AK424" s="1303"/>
      <c r="AL424" s="1303"/>
      <c r="AM424" s="1303"/>
      <c r="AN424" s="1303"/>
      <c r="AO424" s="1303"/>
      <c r="AP424" s="1303"/>
      <c r="AQ424" s="1303"/>
      <c r="AR424" s="1303"/>
      <c r="AS424" s="1303"/>
      <c r="AT424" s="1303"/>
      <c r="AU424" s="1303"/>
      <c r="AV424" s="1303"/>
      <c r="AW424" s="1303"/>
      <c r="AX424" s="1303"/>
      <c r="AY424" s="1304"/>
      <c r="AZ424" s="1305"/>
      <c r="BA424" s="1306"/>
      <c r="BB424" s="1306"/>
      <c r="BC424" s="1307"/>
      <c r="BD424" s="1308"/>
      <c r="BE424" s="1309"/>
      <c r="BF424" s="1309"/>
      <c r="BG424" s="1309"/>
      <c r="BH424" s="1309"/>
      <c r="BI424" s="1309"/>
      <c r="BJ424" s="1309"/>
      <c r="BK424" s="1309"/>
      <c r="BL424" s="1309"/>
      <c r="BM424" s="1309"/>
      <c r="BN424" s="1309"/>
      <c r="BO424" s="1309"/>
      <c r="BP424" s="1309"/>
      <c r="BQ424" s="1309"/>
      <c r="BR424" s="1309"/>
      <c r="BS424" s="1309"/>
      <c r="BT424" s="1310"/>
      <c r="CE424" s="153"/>
    </row>
    <row r="425" spans="1:83" s="4" customFormat="1" ht="20.100000000000001" customHeight="1" x14ac:dyDescent="0.4">
      <c r="A425" s="153"/>
      <c r="B425" s="502"/>
      <c r="C425" s="502"/>
      <c r="D425" s="153"/>
      <c r="E425" s="758"/>
      <c r="F425" s="759"/>
      <c r="G425" s="759"/>
      <c r="H425" s="759"/>
      <c r="I425" s="759"/>
      <c r="J425" s="759"/>
      <c r="K425" s="759"/>
      <c r="L425" s="759"/>
      <c r="M425" s="759"/>
      <c r="N425" s="759"/>
      <c r="O425" s="759"/>
      <c r="P425" s="759"/>
      <c r="Q425" s="759"/>
      <c r="R425" s="760"/>
      <c r="S425" s="747" t="s">
        <v>237</v>
      </c>
      <c r="T425" s="748"/>
      <c r="U425" s="748"/>
      <c r="V425" s="748"/>
      <c r="W425" s="748"/>
      <c r="X425" s="748"/>
      <c r="Y425" s="748"/>
      <c r="Z425" s="748"/>
      <c r="AA425" s="748"/>
      <c r="AB425" s="748"/>
      <c r="AC425" s="748"/>
      <c r="AD425" s="748"/>
      <c r="AE425" s="748"/>
      <c r="AF425" s="748"/>
      <c r="AG425" s="748"/>
      <c r="AH425" s="748"/>
      <c r="AI425" s="748"/>
      <c r="AJ425" s="748"/>
      <c r="AK425" s="748"/>
      <c r="AL425" s="748"/>
      <c r="AM425" s="748"/>
      <c r="AN425" s="748"/>
      <c r="AO425" s="748"/>
      <c r="AP425" s="748"/>
      <c r="AQ425" s="748"/>
      <c r="AR425" s="748"/>
      <c r="AS425" s="748"/>
      <c r="AT425" s="748"/>
      <c r="AU425" s="748"/>
      <c r="AV425" s="748"/>
      <c r="AW425" s="748"/>
      <c r="AX425" s="748"/>
      <c r="AY425" s="749"/>
      <c r="AZ425" s="769"/>
      <c r="BA425" s="770"/>
      <c r="BB425" s="770"/>
      <c r="BC425" s="771"/>
      <c r="BD425" s="769"/>
      <c r="BE425" s="770"/>
      <c r="BF425" s="770"/>
      <c r="BG425" s="770"/>
      <c r="BH425" s="770"/>
      <c r="BI425" s="770"/>
      <c r="BJ425" s="770"/>
      <c r="BK425" s="770"/>
      <c r="BL425" s="770"/>
      <c r="BM425" s="770"/>
      <c r="BN425" s="770"/>
      <c r="BO425" s="770"/>
      <c r="BP425" s="770"/>
      <c r="BQ425" s="770"/>
      <c r="BR425" s="770"/>
      <c r="BS425" s="770"/>
      <c r="BT425" s="771"/>
      <c r="CE425" s="153"/>
    </row>
    <row r="426" spans="1:83" s="4" customFormat="1" ht="20.100000000000001" customHeight="1" x14ac:dyDescent="0.4">
      <c r="A426" s="153"/>
      <c r="B426" s="502"/>
      <c r="C426" s="502"/>
      <c r="D426" s="153"/>
      <c r="E426" s="758"/>
      <c r="F426" s="759"/>
      <c r="G426" s="759"/>
      <c r="H426" s="759"/>
      <c r="I426" s="759"/>
      <c r="J426" s="759"/>
      <c r="K426" s="759"/>
      <c r="L426" s="759"/>
      <c r="M426" s="759"/>
      <c r="N426" s="759"/>
      <c r="O426" s="759"/>
      <c r="P426" s="759"/>
      <c r="Q426" s="759"/>
      <c r="R426" s="760"/>
      <c r="S426" s="503" t="s">
        <v>236</v>
      </c>
      <c r="T426" s="504"/>
      <c r="U426" s="504"/>
      <c r="V426" s="504"/>
      <c r="W426" s="504"/>
      <c r="X426" s="504"/>
      <c r="Y426" s="504"/>
      <c r="Z426" s="504"/>
      <c r="AA426" s="504"/>
      <c r="AB426" s="504"/>
      <c r="AC426" s="504"/>
      <c r="AD426" s="504"/>
      <c r="AE426" s="504"/>
      <c r="AF426" s="504"/>
      <c r="AG426" s="504"/>
      <c r="AH426" s="504"/>
      <c r="AI426" s="504"/>
      <c r="AJ426" s="504"/>
      <c r="AK426" s="504"/>
      <c r="AL426" s="504"/>
      <c r="AM426" s="504"/>
      <c r="AN426" s="504"/>
      <c r="AO426" s="504"/>
      <c r="AP426" s="504"/>
      <c r="AQ426" s="504"/>
      <c r="AR426" s="504"/>
      <c r="AS426" s="504"/>
      <c r="AT426" s="504"/>
      <c r="AU426" s="504"/>
      <c r="AV426" s="504"/>
      <c r="AW426" s="504"/>
      <c r="AX426" s="504"/>
      <c r="AY426" s="505"/>
      <c r="AZ426" s="769"/>
      <c r="BA426" s="770"/>
      <c r="BB426" s="770"/>
      <c r="BC426" s="771"/>
      <c r="BD426" s="772"/>
      <c r="BE426" s="773"/>
      <c r="BF426" s="773"/>
      <c r="BG426" s="773"/>
      <c r="BH426" s="773"/>
      <c r="BI426" s="773"/>
      <c r="BJ426" s="773"/>
      <c r="BK426" s="773"/>
      <c r="BL426" s="773"/>
      <c r="BM426" s="773"/>
      <c r="BN426" s="773"/>
      <c r="BO426" s="773"/>
      <c r="BP426" s="773"/>
      <c r="BQ426" s="773"/>
      <c r="BR426" s="773"/>
      <c r="BS426" s="773"/>
      <c r="BT426" s="774"/>
      <c r="CE426" s="153"/>
    </row>
    <row r="427" spans="1:83" s="4" customFormat="1" ht="20.100000000000001" customHeight="1" x14ac:dyDescent="0.4">
      <c r="A427" s="153"/>
      <c r="B427" s="502"/>
      <c r="C427" s="502"/>
      <c r="D427" s="153"/>
      <c r="E427" s="758"/>
      <c r="F427" s="759"/>
      <c r="G427" s="759"/>
      <c r="H427" s="759"/>
      <c r="I427" s="759"/>
      <c r="J427" s="759"/>
      <c r="K427" s="759"/>
      <c r="L427" s="759"/>
      <c r="M427" s="759"/>
      <c r="N427" s="759"/>
      <c r="O427" s="759"/>
      <c r="P427" s="759"/>
      <c r="Q427" s="759"/>
      <c r="R427" s="760"/>
      <c r="S427" s="503" t="s">
        <v>235</v>
      </c>
      <c r="T427" s="504"/>
      <c r="U427" s="504"/>
      <c r="V427" s="504"/>
      <c r="W427" s="504"/>
      <c r="X427" s="504"/>
      <c r="Y427" s="504"/>
      <c r="Z427" s="506"/>
      <c r="AA427" s="506"/>
      <c r="AB427" s="506"/>
      <c r="AC427" s="506"/>
      <c r="AD427" s="506"/>
      <c r="AE427" s="506"/>
      <c r="AF427" s="506"/>
      <c r="AG427" s="506"/>
      <c r="AH427" s="506"/>
      <c r="AI427" s="506"/>
      <c r="AJ427" s="506"/>
      <c r="AK427" s="506"/>
      <c r="AL427" s="506"/>
      <c r="AM427" s="506"/>
      <c r="AN427" s="506"/>
      <c r="AO427" s="506"/>
      <c r="AP427" s="506"/>
      <c r="AQ427" s="506"/>
      <c r="AR427" s="506"/>
      <c r="AS427" s="506"/>
      <c r="AT427" s="506"/>
      <c r="AU427" s="506"/>
      <c r="AV427" s="506"/>
      <c r="AW427" s="506"/>
      <c r="AX427" s="504"/>
      <c r="AY427" s="505"/>
      <c r="AZ427" s="769"/>
      <c r="BA427" s="770"/>
      <c r="BB427" s="770"/>
      <c r="BC427" s="771"/>
      <c r="BD427" s="1175"/>
      <c r="BE427" s="1176"/>
      <c r="BF427" s="1176"/>
      <c r="BG427" s="1176"/>
      <c r="BH427" s="1176"/>
      <c r="BI427" s="1176"/>
      <c r="BJ427" s="1176"/>
      <c r="BK427" s="1176"/>
      <c r="BL427" s="1176"/>
      <c r="BM427" s="1176"/>
      <c r="BN427" s="1176"/>
      <c r="BO427" s="1176"/>
      <c r="BP427" s="1176"/>
      <c r="BQ427" s="1176"/>
      <c r="BR427" s="1176"/>
      <c r="BS427" s="1176"/>
      <c r="BT427" s="1177"/>
      <c r="CE427" s="153"/>
    </row>
    <row r="428" spans="1:83" s="4" customFormat="1" ht="20.100000000000001" customHeight="1" x14ac:dyDescent="0.4">
      <c r="A428" s="153"/>
      <c r="B428" s="502"/>
      <c r="C428" s="502"/>
      <c r="D428" s="153"/>
      <c r="E428" s="758"/>
      <c r="F428" s="759"/>
      <c r="G428" s="759"/>
      <c r="H428" s="759"/>
      <c r="I428" s="759"/>
      <c r="J428" s="759"/>
      <c r="K428" s="759"/>
      <c r="L428" s="759"/>
      <c r="M428" s="759"/>
      <c r="N428" s="759"/>
      <c r="O428" s="759"/>
      <c r="P428" s="759"/>
      <c r="Q428" s="759"/>
      <c r="R428" s="760"/>
      <c r="S428" s="507" t="s">
        <v>234</v>
      </c>
      <c r="T428" s="506"/>
      <c r="U428" s="506"/>
      <c r="V428" s="506"/>
      <c r="W428" s="506"/>
      <c r="X428" s="506"/>
      <c r="Y428" s="506"/>
      <c r="Z428" s="508" t="s">
        <v>679</v>
      </c>
      <c r="AA428" s="508"/>
      <c r="AB428" s="508"/>
      <c r="AC428" s="508"/>
      <c r="AD428" s="508"/>
      <c r="AE428" s="508"/>
      <c r="AF428" s="508"/>
      <c r="AG428" s="508"/>
      <c r="AH428" s="508"/>
      <c r="AI428" s="508"/>
      <c r="AJ428" s="508"/>
      <c r="AK428" s="508"/>
      <c r="AL428" s="508"/>
      <c r="AM428" s="508"/>
      <c r="AN428" s="508"/>
      <c r="AO428" s="508"/>
      <c r="AP428" s="508"/>
      <c r="AQ428" s="508"/>
      <c r="AR428" s="508"/>
      <c r="AS428" s="508"/>
      <c r="AT428" s="508"/>
      <c r="AU428" s="508"/>
      <c r="AV428" s="508"/>
      <c r="AW428" s="508"/>
      <c r="AX428" s="509" t="s">
        <v>12</v>
      </c>
      <c r="AY428" s="509"/>
      <c r="AZ428" s="750"/>
      <c r="BA428" s="751"/>
      <c r="BB428" s="751"/>
      <c r="BC428" s="752"/>
      <c r="BD428" s="756"/>
      <c r="BE428" s="756"/>
      <c r="BF428" s="756"/>
      <c r="BG428" s="756"/>
      <c r="BH428" s="756"/>
      <c r="BI428" s="756"/>
      <c r="BJ428" s="756"/>
      <c r="BK428" s="756"/>
      <c r="BL428" s="756"/>
      <c r="BM428" s="756"/>
      <c r="BN428" s="756"/>
      <c r="BO428" s="756"/>
      <c r="BP428" s="756"/>
      <c r="BQ428" s="756"/>
      <c r="BR428" s="756"/>
      <c r="BS428" s="756"/>
      <c r="BT428" s="757"/>
      <c r="CE428" s="153"/>
    </row>
    <row r="429" spans="1:83" s="15" customFormat="1" ht="18.75" customHeight="1" thickBot="1" x14ac:dyDescent="0.45">
      <c r="A429" s="13"/>
      <c r="B429" s="197"/>
      <c r="C429" s="197"/>
      <c r="D429" s="13"/>
      <c r="E429" s="761"/>
      <c r="F429" s="762"/>
      <c r="G429" s="762"/>
      <c r="H429" s="762"/>
      <c r="I429" s="762"/>
      <c r="J429" s="762"/>
      <c r="K429" s="762"/>
      <c r="L429" s="762"/>
      <c r="M429" s="762"/>
      <c r="N429" s="762"/>
      <c r="O429" s="762"/>
      <c r="P429" s="762"/>
      <c r="Q429" s="762"/>
      <c r="R429" s="763"/>
      <c r="S429" s="603"/>
      <c r="T429" s="604"/>
      <c r="U429" s="604"/>
      <c r="V429" s="604"/>
      <c r="W429" s="604"/>
      <c r="X429" s="604"/>
      <c r="Y429" s="604"/>
      <c r="Z429" s="604"/>
      <c r="AA429" s="604"/>
      <c r="AB429" s="604"/>
      <c r="AC429" s="604"/>
      <c r="AD429" s="604"/>
      <c r="AE429" s="604"/>
      <c r="AF429" s="604"/>
      <c r="AG429" s="604"/>
      <c r="AH429" s="604"/>
      <c r="AI429" s="604"/>
      <c r="AJ429" s="604"/>
      <c r="AK429" s="604"/>
      <c r="AL429" s="604"/>
      <c r="AM429" s="604"/>
      <c r="AN429" s="604"/>
      <c r="AO429" s="604"/>
      <c r="AP429" s="604"/>
      <c r="AQ429" s="604"/>
      <c r="AR429" s="604"/>
      <c r="AS429" s="604"/>
      <c r="AT429" s="604"/>
      <c r="AU429" s="604"/>
      <c r="AV429" s="604"/>
      <c r="AW429" s="604"/>
      <c r="AX429" s="604"/>
      <c r="AY429" s="604"/>
      <c r="AZ429" s="753"/>
      <c r="BA429" s="754"/>
      <c r="BB429" s="754"/>
      <c r="BC429" s="755"/>
      <c r="BD429" s="754"/>
      <c r="BE429" s="754"/>
      <c r="BF429" s="754"/>
      <c r="BG429" s="754"/>
      <c r="BH429" s="754"/>
      <c r="BI429" s="754"/>
      <c r="BJ429" s="754"/>
      <c r="BK429" s="754"/>
      <c r="BL429" s="754"/>
      <c r="BM429" s="754"/>
      <c r="BN429" s="754"/>
      <c r="BO429" s="754"/>
      <c r="BP429" s="754"/>
      <c r="BQ429" s="754"/>
      <c r="BR429" s="754"/>
      <c r="BS429" s="754"/>
      <c r="BT429" s="755"/>
      <c r="CE429" s="13"/>
    </row>
    <row r="430" spans="1:83" s="15" customFormat="1" ht="18.75" customHeight="1" x14ac:dyDescent="0.4">
      <c r="A430" s="13"/>
      <c r="B430" s="197"/>
      <c r="C430" s="197"/>
      <c r="D430" s="13"/>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13"/>
      <c r="BN430" s="13"/>
      <c r="BO430" s="13"/>
      <c r="BP430" s="13"/>
      <c r="CE430" s="13"/>
    </row>
    <row r="431" spans="1:83" s="15" customFormat="1" ht="18.75" customHeight="1" x14ac:dyDescent="0.4">
      <c r="A431" s="13"/>
      <c r="B431" s="197"/>
      <c r="C431" s="197"/>
      <c r="D431" s="13"/>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13"/>
      <c r="BN431" s="13"/>
      <c r="BO431" s="13"/>
      <c r="BP431" s="13"/>
      <c r="CE431" s="13"/>
    </row>
    <row r="432" spans="1:83" s="15" customFormat="1" ht="18.75" customHeight="1" x14ac:dyDescent="0.4">
      <c r="CE432" s="13"/>
    </row>
    <row r="433" spans="1:162" s="15" customFormat="1" ht="21.75" customHeight="1" x14ac:dyDescent="0.4">
      <c r="A433" s="13"/>
      <c r="B433" s="203" t="s">
        <v>233</v>
      </c>
      <c r="C433" s="197"/>
      <c r="D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CE433" s="13"/>
    </row>
    <row r="434" spans="1:162" s="15" customFormat="1" ht="13.5" x14ac:dyDescent="0.4">
      <c r="A434" s="13"/>
      <c r="B434" s="13"/>
      <c r="C434" s="743" t="s">
        <v>232</v>
      </c>
      <c r="D434" s="743"/>
      <c r="E434" s="743"/>
      <c r="F434" s="743"/>
      <c r="G434" s="743"/>
      <c r="H434" s="743"/>
      <c r="I434" s="743"/>
      <c r="J434" s="743"/>
      <c r="K434" s="743"/>
      <c r="L434" s="743"/>
      <c r="M434" s="743"/>
      <c r="N434" s="743"/>
      <c r="O434" s="743"/>
      <c r="P434" s="743"/>
      <c r="Q434" s="743"/>
      <c r="R434" s="743"/>
      <c r="S434" s="743"/>
      <c r="T434" s="743"/>
      <c r="U434" s="743"/>
      <c r="V434" s="743"/>
      <c r="W434" s="743"/>
      <c r="X434" s="743"/>
      <c r="Y434" s="743"/>
      <c r="Z434" s="743"/>
      <c r="AA434" s="743"/>
      <c r="AB434" s="743"/>
      <c r="AC434" s="743"/>
      <c r="AD434" s="743"/>
      <c r="AE434" s="743"/>
      <c r="AF434" s="743"/>
      <c r="AG434" s="743"/>
      <c r="AH434" s="743"/>
      <c r="AI434" s="743"/>
      <c r="AJ434" s="743"/>
      <c r="AK434" s="743"/>
      <c r="AL434" s="743"/>
      <c r="AM434" s="743"/>
      <c r="AN434" s="743"/>
      <c r="AO434" s="743"/>
      <c r="AP434" s="743"/>
      <c r="AQ434" s="743"/>
      <c r="AR434" s="743"/>
      <c r="AS434" s="743"/>
      <c r="AT434" s="743"/>
      <c r="AU434" s="743"/>
      <c r="AV434" s="743"/>
      <c r="AW434" s="743"/>
      <c r="AX434" s="743"/>
      <c r="AY434" s="743"/>
      <c r="AZ434" s="743"/>
      <c r="BA434" s="743"/>
      <c r="BB434" s="743"/>
      <c r="BC434" s="743"/>
      <c r="BD434" s="743"/>
      <c r="BE434" s="743"/>
      <c r="BF434" s="743"/>
      <c r="BG434" s="743"/>
      <c r="BH434" s="743"/>
      <c r="BI434" s="743"/>
      <c r="BJ434" s="743"/>
      <c r="BK434" s="743"/>
      <c r="BL434" s="743"/>
      <c r="BM434" s="743"/>
      <c r="BN434" s="743"/>
      <c r="BO434" s="743"/>
      <c r="BP434" s="743"/>
      <c r="BQ434" s="743"/>
      <c r="BR434" s="743"/>
      <c r="BS434" s="743"/>
      <c r="BT434" s="743"/>
      <c r="BU434" s="743"/>
      <c r="BV434" s="743"/>
      <c r="BW434" s="743"/>
      <c r="BX434" s="743"/>
      <c r="BY434" s="743"/>
      <c r="BZ434" s="743"/>
      <c r="CE434" s="13"/>
    </row>
    <row r="435" spans="1:162" s="15" customFormat="1" ht="18.75" customHeight="1" x14ac:dyDescent="0.4">
      <c r="A435" s="13"/>
      <c r="B435" s="13"/>
      <c r="C435" s="743"/>
      <c r="D435" s="743"/>
      <c r="E435" s="743"/>
      <c r="F435" s="743"/>
      <c r="G435" s="743"/>
      <c r="H435" s="743"/>
      <c r="I435" s="743"/>
      <c r="J435" s="743"/>
      <c r="K435" s="743"/>
      <c r="L435" s="743"/>
      <c r="M435" s="743"/>
      <c r="N435" s="743"/>
      <c r="O435" s="743"/>
      <c r="P435" s="743"/>
      <c r="Q435" s="743"/>
      <c r="R435" s="743"/>
      <c r="S435" s="743"/>
      <c r="T435" s="743"/>
      <c r="U435" s="743"/>
      <c r="V435" s="743"/>
      <c r="W435" s="743"/>
      <c r="X435" s="743"/>
      <c r="Y435" s="743"/>
      <c r="Z435" s="743"/>
      <c r="AA435" s="743"/>
      <c r="AB435" s="743"/>
      <c r="AC435" s="743"/>
      <c r="AD435" s="743"/>
      <c r="AE435" s="743"/>
      <c r="AF435" s="743"/>
      <c r="AG435" s="743"/>
      <c r="AH435" s="743"/>
      <c r="AI435" s="743"/>
      <c r="AJ435" s="743"/>
      <c r="AK435" s="743"/>
      <c r="AL435" s="743"/>
      <c r="AM435" s="743"/>
      <c r="AN435" s="743"/>
      <c r="AO435" s="743"/>
      <c r="AP435" s="743"/>
      <c r="AQ435" s="743"/>
      <c r="AR435" s="743"/>
      <c r="AS435" s="743"/>
      <c r="AT435" s="743"/>
      <c r="AU435" s="743"/>
      <c r="AV435" s="743"/>
      <c r="AW435" s="743"/>
      <c r="AX435" s="743"/>
      <c r="AY435" s="743"/>
      <c r="AZ435" s="743"/>
      <c r="BA435" s="743"/>
      <c r="BB435" s="743"/>
      <c r="BC435" s="743"/>
      <c r="BD435" s="743"/>
      <c r="BE435" s="743"/>
      <c r="BF435" s="743"/>
      <c r="BG435" s="743"/>
      <c r="BH435" s="743"/>
      <c r="BI435" s="743"/>
      <c r="BJ435" s="743"/>
      <c r="BK435" s="743"/>
      <c r="BL435" s="743"/>
      <c r="BM435" s="743"/>
      <c r="BN435" s="743"/>
      <c r="BO435" s="743"/>
      <c r="BP435" s="743"/>
      <c r="BQ435" s="743"/>
      <c r="BR435" s="743"/>
      <c r="BS435" s="743"/>
      <c r="BT435" s="743"/>
      <c r="BU435" s="743"/>
      <c r="BV435" s="743"/>
      <c r="BW435" s="743"/>
      <c r="BX435" s="743"/>
      <c r="BY435" s="743"/>
      <c r="BZ435" s="743"/>
      <c r="CE435" s="13"/>
    </row>
    <row r="436" spans="1:162" s="15" customFormat="1" ht="18.75" customHeight="1" x14ac:dyDescent="0.4">
      <c r="A436" s="13"/>
      <c r="B436" s="197"/>
      <c r="C436" s="743"/>
      <c r="D436" s="743"/>
      <c r="E436" s="743"/>
      <c r="F436" s="743"/>
      <c r="G436" s="743"/>
      <c r="H436" s="743"/>
      <c r="I436" s="743"/>
      <c r="J436" s="743"/>
      <c r="K436" s="743"/>
      <c r="L436" s="743"/>
      <c r="M436" s="743"/>
      <c r="N436" s="743"/>
      <c r="O436" s="743"/>
      <c r="P436" s="743"/>
      <c r="Q436" s="743"/>
      <c r="R436" s="743"/>
      <c r="S436" s="743"/>
      <c r="T436" s="743"/>
      <c r="U436" s="743"/>
      <c r="V436" s="743"/>
      <c r="W436" s="743"/>
      <c r="X436" s="743"/>
      <c r="Y436" s="743"/>
      <c r="Z436" s="743"/>
      <c r="AA436" s="743"/>
      <c r="AB436" s="743"/>
      <c r="AC436" s="743"/>
      <c r="AD436" s="743"/>
      <c r="AE436" s="743"/>
      <c r="AF436" s="743"/>
      <c r="AG436" s="743"/>
      <c r="AH436" s="743"/>
      <c r="AI436" s="743"/>
      <c r="AJ436" s="743"/>
      <c r="AK436" s="743"/>
      <c r="AL436" s="743"/>
      <c r="AM436" s="743"/>
      <c r="AN436" s="743"/>
      <c r="AO436" s="743"/>
      <c r="AP436" s="743"/>
      <c r="AQ436" s="743"/>
      <c r="AR436" s="743"/>
      <c r="AS436" s="743"/>
      <c r="AT436" s="743"/>
      <c r="AU436" s="743"/>
      <c r="AV436" s="743"/>
      <c r="AW436" s="743"/>
      <c r="AX436" s="743"/>
      <c r="AY436" s="743"/>
      <c r="AZ436" s="743"/>
      <c r="BA436" s="743"/>
      <c r="BB436" s="743"/>
      <c r="BC436" s="743"/>
      <c r="BD436" s="743"/>
      <c r="BE436" s="743"/>
      <c r="BF436" s="743"/>
      <c r="BG436" s="743"/>
      <c r="BH436" s="743"/>
      <c r="BI436" s="743"/>
      <c r="BJ436" s="743"/>
      <c r="BK436" s="743"/>
      <c r="BL436" s="743"/>
      <c r="BM436" s="743"/>
      <c r="BN436" s="743"/>
      <c r="BO436" s="743"/>
      <c r="BP436" s="743"/>
      <c r="BQ436" s="743"/>
      <c r="BR436" s="743"/>
      <c r="BS436" s="743"/>
      <c r="BT436" s="743"/>
      <c r="BU436" s="743"/>
      <c r="BV436" s="743"/>
      <c r="BW436" s="743"/>
      <c r="BX436" s="743"/>
      <c r="BY436" s="743"/>
      <c r="BZ436" s="743"/>
      <c r="CE436" s="13"/>
    </row>
    <row r="437" spans="1:162" s="15" customFormat="1" ht="20.100000000000001" customHeight="1" thickBot="1" x14ac:dyDescent="0.45">
      <c r="A437" s="13"/>
      <c r="B437" s="197"/>
      <c r="C437" s="197"/>
      <c r="D437" s="197"/>
      <c r="E437" s="1103" t="s">
        <v>231</v>
      </c>
      <c r="F437" s="1103"/>
      <c r="G437" s="1103"/>
      <c r="H437" s="1103"/>
      <c r="I437" s="1103"/>
      <c r="J437" s="1103"/>
      <c r="K437" s="1103"/>
      <c r="L437" s="1103"/>
      <c r="M437" s="1103"/>
      <c r="N437" s="1103"/>
      <c r="O437" s="1103"/>
      <c r="P437" s="1103"/>
      <c r="Q437" s="1103"/>
      <c r="R437" s="1103"/>
      <c r="S437" s="1103"/>
      <c r="T437" s="1103"/>
      <c r="U437" s="1103"/>
      <c r="V437" s="1103"/>
      <c r="W437" s="1103"/>
      <c r="X437" s="1103"/>
      <c r="Y437" s="1103"/>
      <c r="Z437" s="1103"/>
      <c r="AA437" s="1103"/>
      <c r="AB437" s="1103"/>
      <c r="AC437" s="1103"/>
      <c r="AD437" s="1103"/>
      <c r="AE437" s="1103"/>
      <c r="AF437" s="1103"/>
      <c r="AG437" s="1103"/>
      <c r="AH437" s="1103"/>
      <c r="AI437" s="1103"/>
      <c r="AJ437" s="1103"/>
      <c r="AK437" s="1103"/>
      <c r="AL437" s="1103"/>
      <c r="AM437" s="1103"/>
      <c r="AN437" s="1103"/>
      <c r="AO437" s="1103"/>
      <c r="AP437" s="1103"/>
      <c r="AQ437" s="1103"/>
      <c r="AR437" s="1103"/>
      <c r="AS437" s="1103"/>
      <c r="AT437" s="1103"/>
      <c r="AU437" s="1103"/>
      <c r="AV437" s="1103"/>
      <c r="AW437" s="1103"/>
      <c r="AX437" s="1103"/>
      <c r="AY437" s="1103"/>
      <c r="AZ437" s="1103"/>
      <c r="BA437" s="1103"/>
      <c r="BB437" s="1103"/>
      <c r="BC437" s="1103"/>
      <c r="BD437" s="1103"/>
      <c r="BE437" s="1103"/>
      <c r="BF437" s="1103"/>
      <c r="BG437" s="1103"/>
      <c r="BH437" s="1103"/>
      <c r="BI437" s="1103"/>
      <c r="BJ437" s="1103"/>
      <c r="BK437" s="1103"/>
      <c r="BL437" s="1103"/>
      <c r="BM437" s="1103"/>
      <c r="BN437" s="1103"/>
      <c r="BO437" s="1103"/>
      <c r="BP437" s="1103"/>
      <c r="BQ437" s="1103"/>
      <c r="BR437" s="1103"/>
      <c r="BS437" s="1103"/>
      <c r="BT437" s="1103"/>
      <c r="BU437" s="1103"/>
      <c r="BV437" s="1103"/>
      <c r="BW437" s="1103"/>
      <c r="BX437" s="1103"/>
      <c r="BY437" s="1103"/>
      <c r="BZ437" s="1103"/>
      <c r="CE437" s="13"/>
    </row>
    <row r="438" spans="1:162" s="15" customFormat="1" ht="20.100000000000001" customHeight="1" thickBot="1" x14ac:dyDescent="0.45">
      <c r="A438" s="13"/>
      <c r="B438" s="199"/>
      <c r="C438" s="197"/>
      <c r="D438" s="199"/>
      <c r="E438" s="741" t="s">
        <v>230</v>
      </c>
      <c r="F438" s="742"/>
      <c r="G438" s="742"/>
      <c r="H438" s="742"/>
      <c r="I438" s="742"/>
      <c r="J438" s="742"/>
      <c r="K438" s="742"/>
      <c r="L438" s="742"/>
      <c r="M438" s="742"/>
      <c r="N438" s="742"/>
      <c r="O438" s="742"/>
      <c r="P438" s="742"/>
      <c r="Q438" s="742"/>
      <c r="R438" s="742"/>
      <c r="S438" s="1101" t="s">
        <v>229</v>
      </c>
      <c r="T438" s="1085"/>
      <c r="U438" s="1085"/>
      <c r="V438" s="1085"/>
      <c r="W438" s="1085"/>
      <c r="X438" s="1085"/>
      <c r="Y438" s="1085"/>
      <c r="Z438" s="1085"/>
      <c r="AA438" s="1085"/>
      <c r="AB438" s="1085"/>
      <c r="AC438" s="1085"/>
      <c r="AD438" s="1085"/>
      <c r="AE438" s="1085"/>
      <c r="AF438" s="1085"/>
      <c r="AG438" s="1085"/>
      <c r="AH438" s="1085"/>
      <c r="AI438" s="1085"/>
      <c r="AJ438" s="1085"/>
      <c r="AK438" s="1085"/>
      <c r="AL438" s="1085"/>
      <c r="AM438" s="1085"/>
      <c r="AN438" s="1085"/>
      <c r="AO438" s="1085"/>
      <c r="AP438" s="1085"/>
      <c r="AQ438" s="1085"/>
      <c r="AR438" s="1085"/>
      <c r="AS438" s="1085"/>
      <c r="AT438" s="1085"/>
      <c r="AU438" s="1085"/>
      <c r="AV438" s="1085"/>
      <c r="AW438" s="1086"/>
      <c r="AX438" s="741" t="s">
        <v>228</v>
      </c>
      <c r="AY438" s="742"/>
      <c r="AZ438" s="742"/>
      <c r="BA438" s="742"/>
      <c r="BB438" s="742"/>
      <c r="BC438" s="742"/>
      <c r="BD438" s="1102"/>
      <c r="BE438" s="1084" t="s">
        <v>227</v>
      </c>
      <c r="BF438" s="1085"/>
      <c r="BG438" s="1085"/>
      <c r="BH438" s="1085"/>
      <c r="BI438" s="1085"/>
      <c r="BJ438" s="1085"/>
      <c r="BK438" s="1085"/>
      <c r="BL438" s="1085"/>
      <c r="BM438" s="1085"/>
      <c r="BN438" s="1085"/>
      <c r="BO438" s="1085"/>
      <c r="BP438" s="1085"/>
      <c r="BQ438" s="1085"/>
      <c r="BR438" s="1085"/>
      <c r="BS438" s="1085"/>
      <c r="BT438" s="1085"/>
      <c r="BU438" s="1085"/>
      <c r="BV438" s="1085"/>
      <c r="BW438" s="1085"/>
      <c r="BX438" s="1085"/>
      <c r="BY438" s="1085"/>
      <c r="BZ438" s="1086"/>
      <c r="CE438" s="13"/>
    </row>
    <row r="439" spans="1:162" s="15" customFormat="1" ht="20.100000000000001" customHeight="1" thickBot="1" x14ac:dyDescent="0.45">
      <c r="A439" s="13"/>
      <c r="B439" s="197"/>
      <c r="C439" s="197"/>
      <c r="D439" s="197"/>
      <c r="E439" s="741" t="s">
        <v>226</v>
      </c>
      <c r="F439" s="742"/>
      <c r="G439" s="742"/>
      <c r="H439" s="742"/>
      <c r="I439" s="742"/>
      <c r="J439" s="742"/>
      <c r="K439" s="742"/>
      <c r="L439" s="742"/>
      <c r="M439" s="742"/>
      <c r="N439" s="742"/>
      <c r="O439" s="742"/>
      <c r="P439" s="742"/>
      <c r="Q439" s="742"/>
      <c r="R439" s="742"/>
      <c r="S439" s="1172" t="s">
        <v>225</v>
      </c>
      <c r="T439" s="1173"/>
      <c r="U439" s="1173"/>
      <c r="V439" s="1173"/>
      <c r="W439" s="1173"/>
      <c r="X439" s="1173"/>
      <c r="Y439" s="1173"/>
      <c r="Z439" s="1173"/>
      <c r="AA439" s="1173"/>
      <c r="AB439" s="1173"/>
      <c r="AC439" s="1173"/>
      <c r="AD439" s="1173"/>
      <c r="AE439" s="1173"/>
      <c r="AF439" s="1173"/>
      <c r="AG439" s="1173"/>
      <c r="AH439" s="1173"/>
      <c r="AI439" s="1173"/>
      <c r="AJ439" s="1173"/>
      <c r="AK439" s="1173"/>
      <c r="AL439" s="1173"/>
      <c r="AM439" s="1173"/>
      <c r="AN439" s="1173"/>
      <c r="AO439" s="1173"/>
      <c r="AP439" s="1173"/>
      <c r="AQ439" s="1173"/>
      <c r="AR439" s="1173"/>
      <c r="AS439" s="1173"/>
      <c r="AT439" s="1173"/>
      <c r="AU439" s="1173"/>
      <c r="AV439" s="1173"/>
      <c r="AW439" s="1174"/>
      <c r="AX439" s="1327"/>
      <c r="AY439" s="1328"/>
      <c r="AZ439" s="1328"/>
      <c r="BA439" s="1328"/>
      <c r="BB439" s="1328"/>
      <c r="BC439" s="1328"/>
      <c r="BD439" s="1329"/>
      <c r="BE439" s="1055"/>
      <c r="BF439" s="1056"/>
      <c r="BG439" s="1056"/>
      <c r="BH439" s="1056"/>
      <c r="BI439" s="1056"/>
      <c r="BJ439" s="1056"/>
      <c r="BK439" s="1056"/>
      <c r="BL439" s="1056"/>
      <c r="BM439" s="1056"/>
      <c r="BN439" s="1056"/>
      <c r="BO439" s="1056"/>
      <c r="BP439" s="1056"/>
      <c r="BQ439" s="1056"/>
      <c r="BR439" s="1056"/>
      <c r="BS439" s="1056"/>
      <c r="BT439" s="1056"/>
      <c r="BU439" s="1056"/>
      <c r="BV439" s="1056"/>
      <c r="BW439" s="1056"/>
      <c r="BX439" s="1056"/>
      <c r="BY439" s="1056"/>
      <c r="BZ439" s="1057"/>
      <c r="CE439" s="13"/>
    </row>
    <row r="440" spans="1:162" s="15" customFormat="1" ht="20.100000000000001" customHeight="1" thickBot="1" x14ac:dyDescent="0.45">
      <c r="A440" s="13"/>
      <c r="B440" s="202"/>
      <c r="C440" s="197"/>
      <c r="D440" s="13"/>
      <c r="E440" s="741"/>
      <c r="F440" s="742"/>
      <c r="G440" s="742"/>
      <c r="H440" s="742"/>
      <c r="I440" s="742"/>
      <c r="J440" s="742"/>
      <c r="K440" s="742"/>
      <c r="L440" s="742"/>
      <c r="M440" s="742"/>
      <c r="N440" s="742"/>
      <c r="O440" s="742"/>
      <c r="P440" s="742"/>
      <c r="Q440" s="742"/>
      <c r="R440" s="742"/>
      <c r="S440" s="1324" t="s">
        <v>224</v>
      </c>
      <c r="T440" s="965"/>
      <c r="U440" s="965"/>
      <c r="V440" s="965"/>
      <c r="W440" s="965"/>
      <c r="X440" s="965"/>
      <c r="Y440" s="965"/>
      <c r="Z440" s="965"/>
      <c r="AA440" s="965"/>
      <c r="AB440" s="965"/>
      <c r="AC440" s="965"/>
      <c r="AD440" s="965"/>
      <c r="AE440" s="965"/>
      <c r="AF440" s="965"/>
      <c r="AG440" s="965"/>
      <c r="AH440" s="965"/>
      <c r="AI440" s="965"/>
      <c r="AJ440" s="965"/>
      <c r="AK440" s="965"/>
      <c r="AL440" s="965"/>
      <c r="AM440" s="965"/>
      <c r="AN440" s="965"/>
      <c r="AO440" s="965"/>
      <c r="AP440" s="965"/>
      <c r="AQ440" s="965"/>
      <c r="AR440" s="965"/>
      <c r="AS440" s="965"/>
      <c r="AT440" s="965"/>
      <c r="AU440" s="965"/>
      <c r="AV440" s="965"/>
      <c r="AW440" s="1325"/>
      <c r="AX440" s="1063"/>
      <c r="AY440" s="1064"/>
      <c r="AZ440" s="1064"/>
      <c r="BA440" s="1064"/>
      <c r="BB440" s="1064"/>
      <c r="BC440" s="1064"/>
      <c r="BD440" s="1065"/>
      <c r="BE440" s="1049"/>
      <c r="BF440" s="1050"/>
      <c r="BG440" s="1050"/>
      <c r="BH440" s="1050"/>
      <c r="BI440" s="1050"/>
      <c r="BJ440" s="1050"/>
      <c r="BK440" s="1050"/>
      <c r="BL440" s="1050"/>
      <c r="BM440" s="1050"/>
      <c r="BN440" s="1050"/>
      <c r="BO440" s="1050"/>
      <c r="BP440" s="1050"/>
      <c r="BQ440" s="1050"/>
      <c r="BR440" s="1050"/>
      <c r="BS440" s="1050"/>
      <c r="BT440" s="1050"/>
      <c r="BU440" s="1050"/>
      <c r="BV440" s="1050"/>
      <c r="BW440" s="1050"/>
      <c r="BX440" s="1050"/>
      <c r="BY440" s="1050"/>
      <c r="BZ440" s="1051"/>
      <c r="CE440" s="13"/>
    </row>
    <row r="441" spans="1:162" s="15" customFormat="1" ht="20.100000000000001" customHeight="1" thickBot="1" x14ac:dyDescent="0.45">
      <c r="A441" s="13"/>
      <c r="B441" s="13"/>
      <c r="C441" s="197"/>
      <c r="D441" s="197"/>
      <c r="E441" s="741"/>
      <c r="F441" s="742"/>
      <c r="G441" s="742"/>
      <c r="H441" s="742"/>
      <c r="I441" s="742"/>
      <c r="J441" s="742"/>
      <c r="K441" s="742"/>
      <c r="L441" s="742"/>
      <c r="M441" s="742"/>
      <c r="N441" s="742"/>
      <c r="O441" s="742"/>
      <c r="P441" s="742"/>
      <c r="Q441" s="742"/>
      <c r="R441" s="742"/>
      <c r="S441" s="1087" t="s">
        <v>223</v>
      </c>
      <c r="T441" s="1088"/>
      <c r="U441" s="1088"/>
      <c r="V441" s="1088"/>
      <c r="W441" s="1088"/>
      <c r="X441" s="1088"/>
      <c r="Y441" s="1088"/>
      <c r="Z441" s="1088"/>
      <c r="AA441" s="1088"/>
      <c r="AB441" s="1088"/>
      <c r="AC441" s="1088"/>
      <c r="AD441" s="1088"/>
      <c r="AE441" s="1088"/>
      <c r="AF441" s="1088"/>
      <c r="AG441" s="1088"/>
      <c r="AH441" s="1088"/>
      <c r="AI441" s="1088"/>
      <c r="AJ441" s="1088"/>
      <c r="AK441" s="1088"/>
      <c r="AL441" s="1088"/>
      <c r="AM441" s="1088"/>
      <c r="AN441" s="1088"/>
      <c r="AO441" s="1088"/>
      <c r="AP441" s="1088"/>
      <c r="AQ441" s="1088"/>
      <c r="AR441" s="1088"/>
      <c r="AS441" s="1088"/>
      <c r="AT441" s="1088"/>
      <c r="AU441" s="1088"/>
      <c r="AV441" s="1088"/>
      <c r="AW441" s="1089"/>
      <c r="AX441" s="1063"/>
      <c r="AY441" s="1064"/>
      <c r="AZ441" s="1064"/>
      <c r="BA441" s="1064"/>
      <c r="BB441" s="1064"/>
      <c r="BC441" s="1064"/>
      <c r="BD441" s="1065"/>
      <c r="BE441" s="1049"/>
      <c r="BF441" s="1050"/>
      <c r="BG441" s="1050"/>
      <c r="BH441" s="1050"/>
      <c r="BI441" s="1050"/>
      <c r="BJ441" s="1050"/>
      <c r="BK441" s="1050"/>
      <c r="BL441" s="1050"/>
      <c r="BM441" s="1050"/>
      <c r="BN441" s="1050"/>
      <c r="BO441" s="1050"/>
      <c r="BP441" s="1050"/>
      <c r="BQ441" s="1050"/>
      <c r="BR441" s="1050"/>
      <c r="BS441" s="1050"/>
      <c r="BT441" s="1050"/>
      <c r="BU441" s="1050"/>
      <c r="BV441" s="1050"/>
      <c r="BW441" s="1050"/>
      <c r="BX441" s="1050"/>
      <c r="BY441" s="1050"/>
      <c r="BZ441" s="1051"/>
      <c r="CE441" s="13"/>
    </row>
    <row r="442" spans="1:162" s="15" customFormat="1" ht="20.100000000000001" customHeight="1" thickBot="1" x14ac:dyDescent="0.45">
      <c r="A442" s="13"/>
      <c r="B442" s="13"/>
      <c r="C442" s="197"/>
      <c r="D442" s="197"/>
      <c r="E442" s="741"/>
      <c r="F442" s="742"/>
      <c r="G442" s="742"/>
      <c r="H442" s="742"/>
      <c r="I442" s="742"/>
      <c r="J442" s="742"/>
      <c r="K442" s="742"/>
      <c r="L442" s="742"/>
      <c r="M442" s="742"/>
      <c r="N442" s="742"/>
      <c r="O442" s="742"/>
      <c r="P442" s="742"/>
      <c r="Q442" s="742"/>
      <c r="R442" s="742"/>
      <c r="S442" s="1087" t="s">
        <v>222</v>
      </c>
      <c r="T442" s="1088"/>
      <c r="U442" s="1088"/>
      <c r="V442" s="1088"/>
      <c r="W442" s="1088"/>
      <c r="X442" s="1088"/>
      <c r="Y442" s="1088"/>
      <c r="Z442" s="1088"/>
      <c r="AA442" s="1088"/>
      <c r="AB442" s="1088"/>
      <c r="AC442" s="1088"/>
      <c r="AD442" s="1326"/>
      <c r="AE442" s="1326"/>
      <c r="AF442" s="1088"/>
      <c r="AG442" s="1088"/>
      <c r="AH442" s="1088"/>
      <c r="AI442" s="1088"/>
      <c r="AJ442" s="1088"/>
      <c r="AK442" s="1088"/>
      <c r="AL442" s="1088"/>
      <c r="AM442" s="1326"/>
      <c r="AN442" s="1326"/>
      <c r="AO442" s="1088"/>
      <c r="AP442" s="1088"/>
      <c r="AQ442" s="1088"/>
      <c r="AR442" s="1088"/>
      <c r="AS442" s="1088"/>
      <c r="AT442" s="1088"/>
      <c r="AU442" s="1088"/>
      <c r="AV442" s="1088"/>
      <c r="AW442" s="1089"/>
      <c r="AX442" s="1063"/>
      <c r="AY442" s="1064"/>
      <c r="AZ442" s="1064"/>
      <c r="BA442" s="1064"/>
      <c r="BB442" s="1064"/>
      <c r="BC442" s="1064"/>
      <c r="BD442" s="1065"/>
      <c r="BE442" s="1049"/>
      <c r="BF442" s="1050"/>
      <c r="BG442" s="1050"/>
      <c r="BH442" s="1050"/>
      <c r="BI442" s="1050"/>
      <c r="BJ442" s="1050"/>
      <c r="BK442" s="1050"/>
      <c r="BL442" s="1050"/>
      <c r="BM442" s="1050"/>
      <c r="BN442" s="1050"/>
      <c r="BO442" s="1050"/>
      <c r="BP442" s="1050"/>
      <c r="BQ442" s="1050"/>
      <c r="BR442" s="1050"/>
      <c r="BS442" s="1050"/>
      <c r="BT442" s="1050"/>
      <c r="BU442" s="1050"/>
      <c r="BV442" s="1050"/>
      <c r="BW442" s="1050"/>
      <c r="BX442" s="1050"/>
      <c r="BY442" s="1050"/>
      <c r="BZ442" s="1051"/>
    </row>
    <row r="443" spans="1:162" s="15" customFormat="1" ht="19.5" customHeight="1" thickBot="1" x14ac:dyDescent="0.45">
      <c r="A443" s="13"/>
      <c r="B443" s="13"/>
      <c r="C443" s="197"/>
      <c r="D443" s="197"/>
      <c r="E443" s="741"/>
      <c r="F443" s="742"/>
      <c r="G443" s="742"/>
      <c r="H443" s="742"/>
      <c r="I443" s="742"/>
      <c r="J443" s="742"/>
      <c r="K443" s="742"/>
      <c r="L443" s="742"/>
      <c r="M443" s="742"/>
      <c r="N443" s="742"/>
      <c r="O443" s="742"/>
      <c r="P443" s="742"/>
      <c r="Q443" s="742"/>
      <c r="R443" s="742"/>
      <c r="S443" s="1140" t="s">
        <v>680</v>
      </c>
      <c r="T443" s="1141"/>
      <c r="U443" s="1141"/>
      <c r="V443" s="1141"/>
      <c r="W443" s="1141"/>
      <c r="X443" s="1141"/>
      <c r="Y443" s="1141"/>
      <c r="Z443" s="1141"/>
      <c r="AA443" s="1141"/>
      <c r="AB443" s="1141"/>
      <c r="AC443" s="510" t="s">
        <v>463</v>
      </c>
      <c r="AD443" s="1142"/>
      <c r="AE443" s="1143"/>
      <c r="AF443" s="1144" t="s">
        <v>464</v>
      </c>
      <c r="AG443" s="1144"/>
      <c r="AH443" s="1144"/>
      <c r="AI443" s="1144"/>
      <c r="AJ443" s="1144"/>
      <c r="AK443" s="511"/>
      <c r="AL443" s="511"/>
      <c r="AM443" s="1142"/>
      <c r="AN443" s="1143"/>
      <c r="AO443" s="1144" t="s">
        <v>465</v>
      </c>
      <c r="AP443" s="1144"/>
      <c r="AQ443" s="1144"/>
      <c r="AR443" s="1144"/>
      <c r="AS443" s="511"/>
      <c r="AT443" s="511"/>
      <c r="AU443" s="511" t="s">
        <v>12</v>
      </c>
      <c r="AV443" s="510"/>
      <c r="AW443" s="311"/>
      <c r="AX443" s="1330"/>
      <c r="AY443" s="1331"/>
      <c r="AZ443" s="1331"/>
      <c r="BA443" s="1331"/>
      <c r="BB443" s="1331"/>
      <c r="BC443" s="1331"/>
      <c r="BD443" s="1332"/>
      <c r="BE443" s="1117"/>
      <c r="BF443" s="1118"/>
      <c r="BG443" s="1118"/>
      <c r="BH443" s="1118"/>
      <c r="BI443" s="1118"/>
      <c r="BJ443" s="1118"/>
      <c r="BK443" s="1118"/>
      <c r="BL443" s="1118"/>
      <c r="BM443" s="1118"/>
      <c r="BN443" s="1118"/>
      <c r="BO443" s="1118"/>
      <c r="BP443" s="1118"/>
      <c r="BQ443" s="1118"/>
      <c r="BR443" s="1118"/>
      <c r="BS443" s="1118"/>
      <c r="BT443" s="1118"/>
      <c r="BU443" s="1118"/>
      <c r="BV443" s="1118"/>
      <c r="BW443" s="1118"/>
      <c r="BX443" s="1118"/>
      <c r="BY443" s="1118"/>
      <c r="BZ443" s="1119"/>
      <c r="CF443" s="18"/>
      <c r="CG443" s="18"/>
      <c r="CH443" s="18"/>
      <c r="CJ443" s="209"/>
      <c r="CK443" s="209"/>
      <c r="CL443" s="209"/>
      <c r="CM443" s="209"/>
      <c r="CN443" s="209"/>
      <c r="CO443" s="209"/>
      <c r="CP443" s="209"/>
      <c r="CQ443" s="209"/>
      <c r="CR443" s="209"/>
      <c r="CS443" s="209"/>
      <c r="CT443" s="209"/>
      <c r="CU443" s="209"/>
      <c r="CV443" s="208"/>
      <c r="CW443" s="208"/>
      <c r="CX443" s="208"/>
      <c r="CY443" s="208"/>
      <c r="CZ443" s="208"/>
      <c r="DA443" s="208"/>
      <c r="DB443" s="208"/>
      <c r="DC443" s="208"/>
      <c r="DD443" s="208"/>
      <c r="DE443" s="208"/>
      <c r="DF443" s="208"/>
      <c r="DG443" s="208"/>
      <c r="DH443" s="208"/>
      <c r="DI443" s="207"/>
      <c r="DJ443" s="207"/>
      <c r="DK443" s="207"/>
      <c r="DL443" s="207"/>
      <c r="DM443" s="207"/>
      <c r="DN443" s="207"/>
      <c r="DO443" s="457"/>
      <c r="DP443" s="457"/>
      <c r="DQ443" s="169"/>
      <c r="DR443" s="457"/>
      <c r="DS443" s="457"/>
      <c r="DT443" s="457"/>
      <c r="DU443" s="18"/>
      <c r="DV443" s="18"/>
      <c r="DW443" s="457"/>
      <c r="DX443" s="457"/>
      <c r="DY443" s="457"/>
      <c r="DZ443" s="457"/>
      <c r="EA443" s="457"/>
      <c r="EB443" s="457"/>
      <c r="EC443" s="457"/>
      <c r="ED443" s="457"/>
      <c r="EE443" s="457"/>
      <c r="EF443" s="457"/>
      <c r="EG443" s="457"/>
      <c r="EH443" s="457"/>
      <c r="EI443" s="457"/>
      <c r="EJ443" s="457"/>
      <c r="EK443" s="457"/>
      <c r="EL443" s="457"/>
      <c r="EM443" s="457"/>
      <c r="EN443" s="86"/>
      <c r="EO443" s="86"/>
      <c r="EP443" s="86"/>
      <c r="EQ443" s="86"/>
      <c r="ER443" s="86"/>
      <c r="ES443" s="86"/>
      <c r="ET443" s="18"/>
      <c r="EU443" s="18"/>
      <c r="EV443" s="18"/>
      <c r="EW443" s="18"/>
      <c r="EX443" s="18"/>
      <c r="EY443" s="18"/>
      <c r="EZ443" s="18"/>
      <c r="FA443" s="18"/>
      <c r="FB443" s="18"/>
      <c r="FC443" s="18"/>
      <c r="FD443" s="18"/>
      <c r="FE443" s="18"/>
      <c r="FF443" s="18"/>
    </row>
    <row r="444" spans="1:162" s="4" customFormat="1" ht="20.100000000000001" customHeight="1" x14ac:dyDescent="0.4">
      <c r="A444" s="153"/>
      <c r="B444" s="153"/>
      <c r="C444" s="502"/>
      <c r="D444" s="502"/>
      <c r="E444" s="764" t="s">
        <v>221</v>
      </c>
      <c r="F444" s="765"/>
      <c r="G444" s="765"/>
      <c r="H444" s="765"/>
      <c r="I444" s="765"/>
      <c r="J444" s="765"/>
      <c r="K444" s="765"/>
      <c r="L444" s="765"/>
      <c r="M444" s="765"/>
      <c r="N444" s="765"/>
      <c r="O444" s="765"/>
      <c r="P444" s="765"/>
      <c r="Q444" s="765"/>
      <c r="R444" s="765"/>
      <c r="S444" s="1037" t="s">
        <v>681</v>
      </c>
      <c r="T444" s="1038"/>
      <c r="U444" s="1038"/>
      <c r="V444" s="1038"/>
      <c r="W444" s="1038"/>
      <c r="X444" s="1038"/>
      <c r="Y444" s="1038"/>
      <c r="Z444" s="1038"/>
      <c r="AA444" s="1038"/>
      <c r="AB444" s="1038"/>
      <c r="AC444" s="1038"/>
      <c r="AD444" s="1039"/>
      <c r="AE444" s="1039"/>
      <c r="AF444" s="1038"/>
      <c r="AG444" s="1038"/>
      <c r="AH444" s="1038"/>
      <c r="AI444" s="1038"/>
      <c r="AJ444" s="1038"/>
      <c r="AK444" s="1038"/>
      <c r="AL444" s="1038"/>
      <c r="AM444" s="1038"/>
      <c r="AN444" s="1038"/>
      <c r="AO444" s="1038"/>
      <c r="AP444" s="1038"/>
      <c r="AQ444" s="1038"/>
      <c r="AR444" s="1038"/>
      <c r="AS444" s="1038"/>
      <c r="AT444" s="1038"/>
      <c r="AU444" s="1038"/>
      <c r="AV444" s="1038"/>
      <c r="AW444" s="1040"/>
      <c r="AX444" s="1041"/>
      <c r="AY444" s="1042"/>
      <c r="AZ444" s="1042"/>
      <c r="BA444" s="1042"/>
      <c r="BB444" s="1042"/>
      <c r="BC444" s="1042"/>
      <c r="BD444" s="1043"/>
      <c r="BE444" s="1044"/>
      <c r="BF444" s="1045"/>
      <c r="BG444" s="1045"/>
      <c r="BH444" s="1045"/>
      <c r="BI444" s="1045"/>
      <c r="BJ444" s="1045"/>
      <c r="BK444" s="1045"/>
      <c r="BL444" s="1045"/>
      <c r="BM444" s="1045"/>
      <c r="BN444" s="1045"/>
      <c r="BO444" s="1045"/>
      <c r="BP444" s="1045"/>
      <c r="BQ444" s="1045"/>
      <c r="BR444" s="1045"/>
      <c r="BS444" s="1045"/>
      <c r="BT444" s="1045"/>
      <c r="BU444" s="1045"/>
      <c r="BV444" s="1045"/>
      <c r="BW444" s="1045"/>
      <c r="BX444" s="1045"/>
      <c r="BY444" s="1045"/>
      <c r="BZ444" s="1046"/>
      <c r="CE444" s="153"/>
    </row>
    <row r="445" spans="1:162" s="15" customFormat="1" ht="20.100000000000001" customHeight="1" x14ac:dyDescent="0.4">
      <c r="A445" s="13"/>
      <c r="B445" s="13"/>
      <c r="C445" s="197"/>
      <c r="D445" s="197"/>
      <c r="E445" s="758"/>
      <c r="F445" s="1062"/>
      <c r="G445" s="1062"/>
      <c r="H445" s="1062"/>
      <c r="I445" s="1062"/>
      <c r="J445" s="1062"/>
      <c r="K445" s="1062"/>
      <c r="L445" s="1062"/>
      <c r="M445" s="1062"/>
      <c r="N445" s="1062"/>
      <c r="O445" s="1062"/>
      <c r="P445" s="1062"/>
      <c r="Q445" s="1062"/>
      <c r="R445" s="1062"/>
      <c r="S445" s="1126" t="s">
        <v>466</v>
      </c>
      <c r="T445" s="767"/>
      <c r="U445" s="767"/>
      <c r="V445" s="767"/>
      <c r="W445" s="767"/>
      <c r="X445" s="767"/>
      <c r="Y445" s="767"/>
      <c r="Z445" s="767"/>
      <c r="AA445" s="767"/>
      <c r="AB445" s="767"/>
      <c r="AC445" s="767"/>
      <c r="AD445" s="767"/>
      <c r="AE445" s="767"/>
      <c r="AF445" s="767"/>
      <c r="AG445" s="767"/>
      <c r="AH445" s="767"/>
      <c r="AI445" s="767"/>
      <c r="AJ445" s="767"/>
      <c r="AK445" s="767"/>
      <c r="AL445" s="767"/>
      <c r="AM445" s="767"/>
      <c r="AN445" s="767"/>
      <c r="AO445" s="767"/>
      <c r="AP445" s="767"/>
      <c r="AQ445" s="767"/>
      <c r="AR445" s="767"/>
      <c r="AS445" s="767"/>
      <c r="AT445" s="767"/>
      <c r="AU445" s="767"/>
      <c r="AV445" s="767"/>
      <c r="AW445" s="768"/>
      <c r="AX445" s="1063"/>
      <c r="AY445" s="1064"/>
      <c r="AZ445" s="1064"/>
      <c r="BA445" s="1064"/>
      <c r="BB445" s="1064"/>
      <c r="BC445" s="1064"/>
      <c r="BD445" s="1065"/>
      <c r="BE445" s="1049"/>
      <c r="BF445" s="1050"/>
      <c r="BG445" s="1050"/>
      <c r="BH445" s="1050"/>
      <c r="BI445" s="1050"/>
      <c r="BJ445" s="1050"/>
      <c r="BK445" s="1050"/>
      <c r="BL445" s="1050"/>
      <c r="BM445" s="1050"/>
      <c r="BN445" s="1050"/>
      <c r="BO445" s="1050"/>
      <c r="BP445" s="1050"/>
      <c r="BQ445" s="1050"/>
      <c r="BR445" s="1050"/>
      <c r="BS445" s="1050"/>
      <c r="BT445" s="1050"/>
      <c r="BU445" s="1050"/>
      <c r="BV445" s="1050"/>
      <c r="BW445" s="1050"/>
      <c r="BX445" s="1050"/>
      <c r="BY445" s="1050"/>
      <c r="BZ445" s="1051"/>
      <c r="CE445" s="13"/>
    </row>
    <row r="446" spans="1:162" s="15" customFormat="1" ht="20.100000000000001" customHeight="1" x14ac:dyDescent="0.4">
      <c r="A446" s="13"/>
      <c r="B446" s="13"/>
      <c r="C446" s="197"/>
      <c r="D446" s="197"/>
      <c r="E446" s="758"/>
      <c r="F446" s="1062"/>
      <c r="G446" s="1062"/>
      <c r="H446" s="1062"/>
      <c r="I446" s="1062"/>
      <c r="J446" s="1062"/>
      <c r="K446" s="1062"/>
      <c r="L446" s="1062"/>
      <c r="M446" s="1062"/>
      <c r="N446" s="1062"/>
      <c r="O446" s="1062"/>
      <c r="P446" s="1062"/>
      <c r="Q446" s="1062"/>
      <c r="R446" s="1062"/>
      <c r="S446" s="1126" t="s">
        <v>220</v>
      </c>
      <c r="T446" s="767"/>
      <c r="U446" s="767"/>
      <c r="V446" s="767"/>
      <c r="W446" s="767"/>
      <c r="X446" s="767"/>
      <c r="Y446" s="767"/>
      <c r="Z446" s="767"/>
      <c r="AA446" s="767"/>
      <c r="AB446" s="767"/>
      <c r="AC446" s="767"/>
      <c r="AD446" s="767"/>
      <c r="AE446" s="767"/>
      <c r="AF446" s="767"/>
      <c r="AG446" s="767"/>
      <c r="AH446" s="767"/>
      <c r="AI446" s="767"/>
      <c r="AJ446" s="767"/>
      <c r="AK446" s="767"/>
      <c r="AL446" s="767"/>
      <c r="AM446" s="767"/>
      <c r="AN446" s="767"/>
      <c r="AO446" s="767"/>
      <c r="AP446" s="767"/>
      <c r="AQ446" s="767"/>
      <c r="AR446" s="767"/>
      <c r="AS446" s="767"/>
      <c r="AT446" s="767"/>
      <c r="AU446" s="767"/>
      <c r="AV446" s="767"/>
      <c r="AW446" s="768"/>
      <c r="AX446" s="1063"/>
      <c r="AY446" s="1064"/>
      <c r="AZ446" s="1064"/>
      <c r="BA446" s="1064"/>
      <c r="BB446" s="1064"/>
      <c r="BC446" s="1064"/>
      <c r="BD446" s="1065"/>
      <c r="BE446" s="1049"/>
      <c r="BF446" s="1050"/>
      <c r="BG446" s="1050"/>
      <c r="BH446" s="1050"/>
      <c r="BI446" s="1050"/>
      <c r="BJ446" s="1050"/>
      <c r="BK446" s="1050"/>
      <c r="BL446" s="1050"/>
      <c r="BM446" s="1050"/>
      <c r="BN446" s="1050"/>
      <c r="BO446" s="1050"/>
      <c r="BP446" s="1050"/>
      <c r="BQ446" s="1050"/>
      <c r="BR446" s="1050"/>
      <c r="BS446" s="1050"/>
      <c r="BT446" s="1050"/>
      <c r="BU446" s="1050"/>
      <c r="BV446" s="1050"/>
      <c r="BW446" s="1050"/>
      <c r="BX446" s="1050"/>
      <c r="BY446" s="1050"/>
      <c r="BZ446" s="1051"/>
      <c r="CE446" s="13"/>
    </row>
    <row r="447" spans="1:162" s="15" customFormat="1" ht="20.100000000000001" customHeight="1" x14ac:dyDescent="0.4">
      <c r="A447" s="13"/>
      <c r="B447" s="13"/>
      <c r="C447" s="197"/>
      <c r="D447" s="197"/>
      <c r="E447" s="758"/>
      <c r="F447" s="1062"/>
      <c r="G447" s="1062"/>
      <c r="H447" s="1062"/>
      <c r="I447" s="1062"/>
      <c r="J447" s="1062"/>
      <c r="K447" s="1062"/>
      <c r="L447" s="1062"/>
      <c r="M447" s="1062"/>
      <c r="N447" s="1062"/>
      <c r="O447" s="1062"/>
      <c r="P447" s="1062"/>
      <c r="Q447" s="1062"/>
      <c r="R447" s="1062"/>
      <c r="S447" s="1126" t="s">
        <v>219</v>
      </c>
      <c r="T447" s="767"/>
      <c r="U447" s="767"/>
      <c r="V447" s="767"/>
      <c r="W447" s="767"/>
      <c r="X447" s="767"/>
      <c r="Y447" s="767"/>
      <c r="Z447" s="767"/>
      <c r="AA447" s="767"/>
      <c r="AB447" s="767"/>
      <c r="AC447" s="767"/>
      <c r="AD447" s="767"/>
      <c r="AE447" s="767"/>
      <c r="AF447" s="767"/>
      <c r="AG447" s="767"/>
      <c r="AH447" s="767"/>
      <c r="AI447" s="767"/>
      <c r="AJ447" s="767"/>
      <c r="AK447" s="767"/>
      <c r="AL447" s="767"/>
      <c r="AM447" s="767"/>
      <c r="AN447" s="767"/>
      <c r="AO447" s="767"/>
      <c r="AP447" s="767"/>
      <c r="AQ447" s="767"/>
      <c r="AR447" s="767"/>
      <c r="AS447" s="767"/>
      <c r="AT447" s="767"/>
      <c r="AU447" s="767"/>
      <c r="AV447" s="767"/>
      <c r="AW447" s="768"/>
      <c r="AX447" s="1063"/>
      <c r="AY447" s="1064"/>
      <c r="AZ447" s="1064"/>
      <c r="BA447" s="1064"/>
      <c r="BB447" s="1064"/>
      <c r="BC447" s="1064"/>
      <c r="BD447" s="1065"/>
      <c r="BE447" s="1049"/>
      <c r="BF447" s="1050"/>
      <c r="BG447" s="1050"/>
      <c r="BH447" s="1050"/>
      <c r="BI447" s="1050"/>
      <c r="BJ447" s="1050"/>
      <c r="BK447" s="1050"/>
      <c r="BL447" s="1050"/>
      <c r="BM447" s="1050"/>
      <c r="BN447" s="1050"/>
      <c r="BO447" s="1050"/>
      <c r="BP447" s="1050"/>
      <c r="BQ447" s="1050"/>
      <c r="BR447" s="1050"/>
      <c r="BS447" s="1050"/>
      <c r="BT447" s="1050"/>
      <c r="BU447" s="1050"/>
      <c r="BV447" s="1050"/>
      <c r="BW447" s="1050"/>
      <c r="BX447" s="1050"/>
      <c r="BY447" s="1050"/>
      <c r="BZ447" s="1051"/>
      <c r="CE447" s="13"/>
    </row>
    <row r="448" spans="1:162" s="15" customFormat="1" ht="20.100000000000001" customHeight="1" x14ac:dyDescent="0.4">
      <c r="A448" s="13"/>
      <c r="B448" s="13"/>
      <c r="C448" s="197"/>
      <c r="D448" s="197"/>
      <c r="E448" s="758"/>
      <c r="F448" s="1062"/>
      <c r="G448" s="1062"/>
      <c r="H448" s="1062"/>
      <c r="I448" s="1062"/>
      <c r="J448" s="1062"/>
      <c r="K448" s="1062"/>
      <c r="L448" s="1062"/>
      <c r="M448" s="1062"/>
      <c r="N448" s="1062"/>
      <c r="O448" s="1062"/>
      <c r="P448" s="1062"/>
      <c r="Q448" s="1062"/>
      <c r="R448" s="1062"/>
      <c r="S448" s="1126" t="s">
        <v>218</v>
      </c>
      <c r="T448" s="767"/>
      <c r="U448" s="767"/>
      <c r="V448" s="767"/>
      <c r="W448" s="767"/>
      <c r="X448" s="767"/>
      <c r="Y448" s="767"/>
      <c r="Z448" s="767"/>
      <c r="AA448" s="767"/>
      <c r="AB448" s="767"/>
      <c r="AC448" s="767"/>
      <c r="AD448" s="767"/>
      <c r="AE448" s="767"/>
      <c r="AF448" s="767"/>
      <c r="AG448" s="767"/>
      <c r="AH448" s="767"/>
      <c r="AI448" s="767"/>
      <c r="AJ448" s="767"/>
      <c r="AK448" s="767"/>
      <c r="AL448" s="767"/>
      <c r="AM448" s="767"/>
      <c r="AN448" s="767"/>
      <c r="AO448" s="767"/>
      <c r="AP448" s="767"/>
      <c r="AQ448" s="767"/>
      <c r="AR448" s="767"/>
      <c r="AS448" s="767"/>
      <c r="AT448" s="767"/>
      <c r="AU448" s="767"/>
      <c r="AV448" s="767"/>
      <c r="AW448" s="768"/>
      <c r="AX448" s="1063"/>
      <c r="AY448" s="1064"/>
      <c r="AZ448" s="1064"/>
      <c r="BA448" s="1064"/>
      <c r="BB448" s="1064"/>
      <c r="BC448" s="1064"/>
      <c r="BD448" s="1065"/>
      <c r="BE448" s="1049"/>
      <c r="BF448" s="1050"/>
      <c r="BG448" s="1050"/>
      <c r="BH448" s="1050"/>
      <c r="BI448" s="1050"/>
      <c r="BJ448" s="1050"/>
      <c r="BK448" s="1050"/>
      <c r="BL448" s="1050"/>
      <c r="BM448" s="1050"/>
      <c r="BN448" s="1050"/>
      <c r="BO448" s="1050"/>
      <c r="BP448" s="1050"/>
      <c r="BQ448" s="1050"/>
      <c r="BR448" s="1050"/>
      <c r="BS448" s="1050"/>
      <c r="BT448" s="1050"/>
      <c r="BU448" s="1050"/>
      <c r="BV448" s="1050"/>
      <c r="BW448" s="1050"/>
      <c r="BX448" s="1050"/>
      <c r="BY448" s="1050"/>
      <c r="BZ448" s="1051"/>
      <c r="CE448" s="13"/>
    </row>
    <row r="449" spans="1:83" s="15" customFormat="1" ht="20.100000000000001" customHeight="1" x14ac:dyDescent="0.4">
      <c r="A449" s="13"/>
      <c r="B449" s="13"/>
      <c r="C449" s="13"/>
      <c r="D449" s="13"/>
      <c r="E449" s="758"/>
      <c r="F449" s="1062"/>
      <c r="G449" s="1062"/>
      <c r="H449" s="1062"/>
      <c r="I449" s="1062"/>
      <c r="J449" s="1062"/>
      <c r="K449" s="1062"/>
      <c r="L449" s="1062"/>
      <c r="M449" s="1062"/>
      <c r="N449" s="1062"/>
      <c r="O449" s="1062"/>
      <c r="P449" s="1062"/>
      <c r="Q449" s="1062"/>
      <c r="R449" s="1062"/>
      <c r="S449" s="1126" t="s">
        <v>217</v>
      </c>
      <c r="T449" s="767"/>
      <c r="U449" s="767"/>
      <c r="V449" s="767"/>
      <c r="W449" s="767"/>
      <c r="X449" s="767"/>
      <c r="Y449" s="767"/>
      <c r="Z449" s="767"/>
      <c r="AA449" s="767"/>
      <c r="AB449" s="767"/>
      <c r="AC449" s="767"/>
      <c r="AD449" s="767"/>
      <c r="AE449" s="767"/>
      <c r="AF449" s="767"/>
      <c r="AG449" s="767"/>
      <c r="AH449" s="767"/>
      <c r="AI449" s="767"/>
      <c r="AJ449" s="767"/>
      <c r="AK449" s="767"/>
      <c r="AL449" s="767"/>
      <c r="AM449" s="767"/>
      <c r="AN449" s="767"/>
      <c r="AO449" s="767"/>
      <c r="AP449" s="767"/>
      <c r="AQ449" s="767"/>
      <c r="AR449" s="767"/>
      <c r="AS449" s="767"/>
      <c r="AT449" s="767"/>
      <c r="AU449" s="767"/>
      <c r="AV449" s="767"/>
      <c r="AW449" s="768"/>
      <c r="AX449" s="1063"/>
      <c r="AY449" s="1064"/>
      <c r="AZ449" s="1064"/>
      <c r="BA449" s="1064"/>
      <c r="BB449" s="1064"/>
      <c r="BC449" s="1064"/>
      <c r="BD449" s="1065"/>
      <c r="BE449" s="1049"/>
      <c r="BF449" s="1050"/>
      <c r="BG449" s="1050"/>
      <c r="BH449" s="1050"/>
      <c r="BI449" s="1050"/>
      <c r="BJ449" s="1050"/>
      <c r="BK449" s="1050"/>
      <c r="BL449" s="1050"/>
      <c r="BM449" s="1050"/>
      <c r="BN449" s="1050"/>
      <c r="BO449" s="1050"/>
      <c r="BP449" s="1050"/>
      <c r="BQ449" s="1050"/>
      <c r="BR449" s="1050"/>
      <c r="BS449" s="1050"/>
      <c r="BT449" s="1050"/>
      <c r="BU449" s="1050"/>
      <c r="BV449" s="1050"/>
      <c r="BW449" s="1050"/>
      <c r="BX449" s="1050"/>
      <c r="BY449" s="1050"/>
      <c r="BZ449" s="1051"/>
      <c r="CE449" s="13"/>
    </row>
    <row r="450" spans="1:83" s="15" customFormat="1" ht="20.100000000000001" customHeight="1" x14ac:dyDescent="0.4">
      <c r="A450" s="13"/>
      <c r="B450" s="13"/>
      <c r="C450" s="13"/>
      <c r="D450" s="13"/>
      <c r="E450" s="758"/>
      <c r="F450" s="1062"/>
      <c r="G450" s="1062"/>
      <c r="H450" s="1062"/>
      <c r="I450" s="1062"/>
      <c r="J450" s="1062"/>
      <c r="K450" s="1062"/>
      <c r="L450" s="1062"/>
      <c r="M450" s="1062"/>
      <c r="N450" s="1062"/>
      <c r="O450" s="1062"/>
      <c r="P450" s="1062"/>
      <c r="Q450" s="1062"/>
      <c r="R450" s="1062"/>
      <c r="S450" s="1126" t="s">
        <v>216</v>
      </c>
      <c r="T450" s="767"/>
      <c r="U450" s="767"/>
      <c r="V450" s="767"/>
      <c r="W450" s="767"/>
      <c r="X450" s="767"/>
      <c r="Y450" s="767"/>
      <c r="Z450" s="767"/>
      <c r="AA450" s="767"/>
      <c r="AB450" s="767"/>
      <c r="AC450" s="767"/>
      <c r="AD450" s="767"/>
      <c r="AE450" s="767"/>
      <c r="AF450" s="767"/>
      <c r="AG450" s="767"/>
      <c r="AH450" s="767"/>
      <c r="AI450" s="767"/>
      <c r="AJ450" s="767"/>
      <c r="AK450" s="767"/>
      <c r="AL450" s="767"/>
      <c r="AM450" s="767"/>
      <c r="AN450" s="767"/>
      <c r="AO450" s="767"/>
      <c r="AP450" s="767"/>
      <c r="AQ450" s="767"/>
      <c r="AR450" s="767"/>
      <c r="AS450" s="767"/>
      <c r="AT450" s="767"/>
      <c r="AU450" s="767"/>
      <c r="AV450" s="767"/>
      <c r="AW450" s="768"/>
      <c r="AX450" s="1063"/>
      <c r="AY450" s="1064"/>
      <c r="AZ450" s="1064"/>
      <c r="BA450" s="1064"/>
      <c r="BB450" s="1064"/>
      <c r="BC450" s="1064"/>
      <c r="BD450" s="1065"/>
      <c r="BE450" s="1049"/>
      <c r="BF450" s="1050"/>
      <c r="BG450" s="1050"/>
      <c r="BH450" s="1050"/>
      <c r="BI450" s="1050"/>
      <c r="BJ450" s="1050"/>
      <c r="BK450" s="1050"/>
      <c r="BL450" s="1050"/>
      <c r="BM450" s="1050"/>
      <c r="BN450" s="1050"/>
      <c r="BO450" s="1050"/>
      <c r="BP450" s="1050"/>
      <c r="BQ450" s="1050"/>
      <c r="BR450" s="1050"/>
      <c r="BS450" s="1050"/>
      <c r="BT450" s="1050"/>
      <c r="BU450" s="1050"/>
      <c r="BV450" s="1050"/>
      <c r="BW450" s="1050"/>
      <c r="BX450" s="1050"/>
      <c r="BY450" s="1050"/>
      <c r="BZ450" s="1051"/>
      <c r="CE450" s="13"/>
    </row>
    <row r="451" spans="1:83" s="15" customFormat="1" ht="20.100000000000001" customHeight="1" x14ac:dyDescent="0.4">
      <c r="A451" s="13"/>
      <c r="B451" s="13"/>
      <c r="C451" s="13"/>
      <c r="D451" s="13"/>
      <c r="E451" s="758"/>
      <c r="F451" s="1062"/>
      <c r="G451" s="1062"/>
      <c r="H451" s="1062"/>
      <c r="I451" s="1062"/>
      <c r="J451" s="1062"/>
      <c r="K451" s="1062"/>
      <c r="L451" s="1062"/>
      <c r="M451" s="1062"/>
      <c r="N451" s="1062"/>
      <c r="O451" s="1062"/>
      <c r="P451" s="1062"/>
      <c r="Q451" s="1062"/>
      <c r="R451" s="1062"/>
      <c r="S451" s="1126" t="s">
        <v>215</v>
      </c>
      <c r="T451" s="767"/>
      <c r="U451" s="767"/>
      <c r="V451" s="767"/>
      <c r="W451" s="767"/>
      <c r="X451" s="767"/>
      <c r="Y451" s="767"/>
      <c r="Z451" s="767"/>
      <c r="AA451" s="767"/>
      <c r="AB451" s="767"/>
      <c r="AC451" s="767"/>
      <c r="AD451" s="767"/>
      <c r="AE451" s="767"/>
      <c r="AF451" s="767"/>
      <c r="AG451" s="767"/>
      <c r="AH451" s="767"/>
      <c r="AI451" s="767"/>
      <c r="AJ451" s="767"/>
      <c r="AK451" s="767"/>
      <c r="AL451" s="767"/>
      <c r="AM451" s="767"/>
      <c r="AN451" s="767"/>
      <c r="AO451" s="767"/>
      <c r="AP451" s="767"/>
      <c r="AQ451" s="767"/>
      <c r="AR451" s="767"/>
      <c r="AS451" s="767"/>
      <c r="AT451" s="767"/>
      <c r="AU451" s="767"/>
      <c r="AV451" s="767"/>
      <c r="AW451" s="768"/>
      <c r="AX451" s="1063"/>
      <c r="AY451" s="1064"/>
      <c r="AZ451" s="1064"/>
      <c r="BA451" s="1064"/>
      <c r="BB451" s="1064"/>
      <c r="BC451" s="1064"/>
      <c r="BD451" s="1065"/>
      <c r="BE451" s="1049"/>
      <c r="BF451" s="1050"/>
      <c r="BG451" s="1050"/>
      <c r="BH451" s="1050"/>
      <c r="BI451" s="1050"/>
      <c r="BJ451" s="1050"/>
      <c r="BK451" s="1050"/>
      <c r="BL451" s="1050"/>
      <c r="BM451" s="1050"/>
      <c r="BN451" s="1050"/>
      <c r="BO451" s="1050"/>
      <c r="BP451" s="1050"/>
      <c r="BQ451" s="1050"/>
      <c r="BR451" s="1050"/>
      <c r="BS451" s="1050"/>
      <c r="BT451" s="1050"/>
      <c r="BU451" s="1050"/>
      <c r="BV451" s="1050"/>
      <c r="BW451" s="1050"/>
      <c r="BX451" s="1050"/>
      <c r="BY451" s="1050"/>
      <c r="BZ451" s="1051"/>
      <c r="CE451" s="13"/>
    </row>
    <row r="452" spans="1:83" s="15" customFormat="1" ht="20.100000000000001" customHeight="1" x14ac:dyDescent="0.4">
      <c r="A452" s="13"/>
      <c r="B452" s="13"/>
      <c r="C452" s="13"/>
      <c r="D452" s="13"/>
      <c r="E452" s="758"/>
      <c r="F452" s="1062"/>
      <c r="G452" s="1062"/>
      <c r="H452" s="1062"/>
      <c r="I452" s="1062"/>
      <c r="J452" s="1062"/>
      <c r="K452" s="1062"/>
      <c r="L452" s="1062"/>
      <c r="M452" s="1062"/>
      <c r="N452" s="1062"/>
      <c r="O452" s="1062"/>
      <c r="P452" s="1062"/>
      <c r="Q452" s="1062"/>
      <c r="R452" s="1062"/>
      <c r="S452" s="1126" t="s">
        <v>214</v>
      </c>
      <c r="T452" s="767"/>
      <c r="U452" s="767"/>
      <c r="V452" s="767"/>
      <c r="W452" s="767"/>
      <c r="X452" s="767"/>
      <c r="Y452" s="767"/>
      <c r="Z452" s="767"/>
      <c r="AA452" s="767"/>
      <c r="AB452" s="767"/>
      <c r="AC452" s="767"/>
      <c r="AD452" s="767"/>
      <c r="AE452" s="767"/>
      <c r="AF452" s="767"/>
      <c r="AG452" s="767"/>
      <c r="AH452" s="767"/>
      <c r="AI452" s="767"/>
      <c r="AJ452" s="767"/>
      <c r="AK452" s="767"/>
      <c r="AL452" s="767"/>
      <c r="AM452" s="767"/>
      <c r="AN452" s="767"/>
      <c r="AO452" s="767"/>
      <c r="AP452" s="767"/>
      <c r="AQ452" s="767"/>
      <c r="AR452" s="767"/>
      <c r="AS452" s="767"/>
      <c r="AT452" s="767"/>
      <c r="AU452" s="767"/>
      <c r="AV452" s="767"/>
      <c r="AW452" s="768"/>
      <c r="AX452" s="1063"/>
      <c r="AY452" s="1064"/>
      <c r="AZ452" s="1064"/>
      <c r="BA452" s="1064"/>
      <c r="BB452" s="1064"/>
      <c r="BC452" s="1064"/>
      <c r="BD452" s="1065"/>
      <c r="BE452" s="1049"/>
      <c r="BF452" s="1050"/>
      <c r="BG452" s="1050"/>
      <c r="BH452" s="1050"/>
      <c r="BI452" s="1050"/>
      <c r="BJ452" s="1050"/>
      <c r="BK452" s="1050"/>
      <c r="BL452" s="1050"/>
      <c r="BM452" s="1050"/>
      <c r="BN452" s="1050"/>
      <c r="BO452" s="1050"/>
      <c r="BP452" s="1050"/>
      <c r="BQ452" s="1050"/>
      <c r="BR452" s="1050"/>
      <c r="BS452" s="1050"/>
      <c r="BT452" s="1050"/>
      <c r="BU452" s="1050"/>
      <c r="BV452" s="1050"/>
      <c r="BW452" s="1050"/>
      <c r="BX452" s="1050"/>
      <c r="BY452" s="1050"/>
      <c r="BZ452" s="1051"/>
      <c r="CE452" s="13"/>
    </row>
    <row r="453" spans="1:83" s="15" customFormat="1" ht="20.100000000000001" customHeight="1" thickBot="1" x14ac:dyDescent="0.45">
      <c r="A453" s="13"/>
      <c r="B453" s="13"/>
      <c r="C453" s="13"/>
      <c r="D453" s="13"/>
      <c r="E453" s="761"/>
      <c r="F453" s="762"/>
      <c r="G453" s="762"/>
      <c r="H453" s="762"/>
      <c r="I453" s="762"/>
      <c r="J453" s="762"/>
      <c r="K453" s="762"/>
      <c r="L453" s="762"/>
      <c r="M453" s="762"/>
      <c r="N453" s="762"/>
      <c r="O453" s="762"/>
      <c r="P453" s="762"/>
      <c r="Q453" s="762"/>
      <c r="R453" s="762"/>
      <c r="S453" s="1130" t="s">
        <v>213</v>
      </c>
      <c r="T453" s="1131"/>
      <c r="U453" s="1131"/>
      <c r="V453" s="1131"/>
      <c r="W453" s="1131"/>
      <c r="X453" s="1131"/>
      <c r="Y453" s="1131"/>
      <c r="Z453" s="1131"/>
      <c r="AA453" s="1131"/>
      <c r="AB453" s="1131"/>
      <c r="AC453" s="1131"/>
      <c r="AD453" s="1131"/>
      <c r="AE453" s="1131"/>
      <c r="AF453" s="1131"/>
      <c r="AG453" s="1131"/>
      <c r="AH453" s="1131"/>
      <c r="AI453" s="1131"/>
      <c r="AJ453" s="1131"/>
      <c r="AK453" s="1131"/>
      <c r="AL453" s="1131"/>
      <c r="AM453" s="1131"/>
      <c r="AN453" s="1131"/>
      <c r="AO453" s="1131"/>
      <c r="AP453" s="1131"/>
      <c r="AQ453" s="1131"/>
      <c r="AR453" s="1131"/>
      <c r="AS453" s="1131"/>
      <c r="AT453" s="1131"/>
      <c r="AU453" s="1131"/>
      <c r="AV453" s="1131"/>
      <c r="AW453" s="1132"/>
      <c r="AX453" s="1052"/>
      <c r="AY453" s="1053"/>
      <c r="AZ453" s="1053"/>
      <c r="BA453" s="1053"/>
      <c r="BB453" s="1053"/>
      <c r="BC453" s="1053"/>
      <c r="BD453" s="1054"/>
      <c r="BE453" s="1117"/>
      <c r="BF453" s="1118"/>
      <c r="BG453" s="1118"/>
      <c r="BH453" s="1118"/>
      <c r="BI453" s="1118"/>
      <c r="BJ453" s="1118"/>
      <c r="BK453" s="1118"/>
      <c r="BL453" s="1118"/>
      <c r="BM453" s="1118"/>
      <c r="BN453" s="1118"/>
      <c r="BO453" s="1118"/>
      <c r="BP453" s="1118"/>
      <c r="BQ453" s="1118"/>
      <c r="BR453" s="1118"/>
      <c r="BS453" s="1118"/>
      <c r="BT453" s="1118"/>
      <c r="BU453" s="1118"/>
      <c r="BV453" s="1118"/>
      <c r="BW453" s="1118"/>
      <c r="BX453" s="1118"/>
      <c r="BY453" s="1118"/>
      <c r="BZ453" s="1119"/>
      <c r="CE453" s="13"/>
    </row>
    <row r="454" spans="1:83" s="15" customFormat="1" ht="20.100000000000001" customHeight="1" x14ac:dyDescent="0.4">
      <c r="A454" s="13"/>
      <c r="B454" s="13"/>
      <c r="C454" s="13"/>
      <c r="D454" s="13"/>
      <c r="E454" s="764" t="s">
        <v>212</v>
      </c>
      <c r="F454" s="765"/>
      <c r="G454" s="765"/>
      <c r="H454" s="765"/>
      <c r="I454" s="765"/>
      <c r="J454" s="765"/>
      <c r="K454" s="765"/>
      <c r="L454" s="765"/>
      <c r="M454" s="765"/>
      <c r="N454" s="765"/>
      <c r="O454" s="765"/>
      <c r="P454" s="765"/>
      <c r="Q454" s="765"/>
      <c r="R454" s="765"/>
      <c r="S454" s="1136" t="s">
        <v>211</v>
      </c>
      <c r="T454" s="1104"/>
      <c r="U454" s="1104"/>
      <c r="V454" s="1104"/>
      <c r="W454" s="1104"/>
      <c r="X454" s="1104"/>
      <c r="Y454" s="1104"/>
      <c r="Z454" s="1104"/>
      <c r="AA454" s="1104"/>
      <c r="AB454" s="1104"/>
      <c r="AC454" s="1104"/>
      <c r="AD454" s="1104"/>
      <c r="AE454" s="1104"/>
      <c r="AF454" s="1104"/>
      <c r="AG454" s="1104"/>
      <c r="AH454" s="1104"/>
      <c r="AI454" s="1104"/>
      <c r="AJ454" s="1104"/>
      <c r="AK454" s="1104"/>
      <c r="AL454" s="1104"/>
      <c r="AM454" s="1104"/>
      <c r="AN454" s="1104"/>
      <c r="AO454" s="1104"/>
      <c r="AP454" s="1104"/>
      <c r="AQ454" s="1104"/>
      <c r="AR454" s="1104"/>
      <c r="AS454" s="1104"/>
      <c r="AT454" s="1104"/>
      <c r="AU454" s="1104"/>
      <c r="AV454" s="1104"/>
      <c r="AW454" s="1105"/>
      <c r="AX454" s="1137"/>
      <c r="AY454" s="1138"/>
      <c r="AZ454" s="1138"/>
      <c r="BA454" s="1138"/>
      <c r="BB454" s="1138"/>
      <c r="BC454" s="1138"/>
      <c r="BD454" s="1139"/>
      <c r="BE454" s="1055"/>
      <c r="BF454" s="1056"/>
      <c r="BG454" s="1056"/>
      <c r="BH454" s="1056"/>
      <c r="BI454" s="1056"/>
      <c r="BJ454" s="1056"/>
      <c r="BK454" s="1056"/>
      <c r="BL454" s="1056"/>
      <c r="BM454" s="1056"/>
      <c r="BN454" s="1056"/>
      <c r="BO454" s="1056"/>
      <c r="BP454" s="1056"/>
      <c r="BQ454" s="1056"/>
      <c r="BR454" s="1056"/>
      <c r="BS454" s="1056"/>
      <c r="BT454" s="1056"/>
      <c r="BU454" s="1056"/>
      <c r="BV454" s="1056"/>
      <c r="BW454" s="1056"/>
      <c r="BX454" s="1056"/>
      <c r="BY454" s="1056"/>
      <c r="BZ454" s="1057"/>
      <c r="CE454" s="13"/>
    </row>
    <row r="455" spans="1:83" s="15" customFormat="1" ht="20.100000000000001" customHeight="1" x14ac:dyDescent="0.4">
      <c r="A455" s="13"/>
      <c r="B455" s="13"/>
      <c r="C455" s="13"/>
      <c r="D455" s="13"/>
      <c r="E455" s="758"/>
      <c r="F455" s="1062"/>
      <c r="G455" s="1062"/>
      <c r="H455" s="1062"/>
      <c r="I455" s="1062"/>
      <c r="J455" s="1062"/>
      <c r="K455" s="1062"/>
      <c r="L455" s="1062"/>
      <c r="M455" s="1062"/>
      <c r="N455" s="1062"/>
      <c r="O455" s="1062"/>
      <c r="P455" s="1062"/>
      <c r="Q455" s="1062"/>
      <c r="R455" s="1062"/>
      <c r="S455" s="1126" t="s">
        <v>210</v>
      </c>
      <c r="T455" s="767"/>
      <c r="U455" s="767"/>
      <c r="V455" s="767"/>
      <c r="W455" s="767"/>
      <c r="X455" s="767"/>
      <c r="Y455" s="767"/>
      <c r="Z455" s="767"/>
      <c r="AA455" s="767"/>
      <c r="AB455" s="767"/>
      <c r="AC455" s="767"/>
      <c r="AD455" s="767"/>
      <c r="AE455" s="767"/>
      <c r="AF455" s="767"/>
      <c r="AG455" s="767"/>
      <c r="AH455" s="767"/>
      <c r="AI455" s="767"/>
      <c r="AJ455" s="767"/>
      <c r="AK455" s="767"/>
      <c r="AL455" s="767"/>
      <c r="AM455" s="767"/>
      <c r="AN455" s="767"/>
      <c r="AO455" s="767"/>
      <c r="AP455" s="767"/>
      <c r="AQ455" s="767"/>
      <c r="AR455" s="767"/>
      <c r="AS455" s="767"/>
      <c r="AT455" s="767"/>
      <c r="AU455" s="767"/>
      <c r="AV455" s="767"/>
      <c r="AW455" s="768"/>
      <c r="AX455" s="1127"/>
      <c r="AY455" s="1128"/>
      <c r="AZ455" s="1128"/>
      <c r="BA455" s="1128"/>
      <c r="BB455" s="1128"/>
      <c r="BC455" s="1128"/>
      <c r="BD455" s="1129"/>
      <c r="BE455" s="1049"/>
      <c r="BF455" s="1050"/>
      <c r="BG455" s="1050"/>
      <c r="BH455" s="1050"/>
      <c r="BI455" s="1050"/>
      <c r="BJ455" s="1050"/>
      <c r="BK455" s="1050"/>
      <c r="BL455" s="1050"/>
      <c r="BM455" s="1050"/>
      <c r="BN455" s="1050"/>
      <c r="BO455" s="1050"/>
      <c r="BP455" s="1050"/>
      <c r="BQ455" s="1050"/>
      <c r="BR455" s="1050"/>
      <c r="BS455" s="1050"/>
      <c r="BT455" s="1050"/>
      <c r="BU455" s="1050"/>
      <c r="BV455" s="1050"/>
      <c r="BW455" s="1050"/>
      <c r="BX455" s="1050"/>
      <c r="BY455" s="1050"/>
      <c r="BZ455" s="1051"/>
      <c r="CE455" s="13"/>
    </row>
    <row r="456" spans="1:83" s="15" customFormat="1" ht="20.100000000000001" customHeight="1" thickBot="1" x14ac:dyDescent="0.45">
      <c r="A456" s="13"/>
      <c r="B456" s="13"/>
      <c r="C456" s="13"/>
      <c r="D456" s="13"/>
      <c r="E456" s="761"/>
      <c r="F456" s="762"/>
      <c r="G456" s="762"/>
      <c r="H456" s="762"/>
      <c r="I456" s="762"/>
      <c r="J456" s="762"/>
      <c r="K456" s="762"/>
      <c r="L456" s="762"/>
      <c r="M456" s="762"/>
      <c r="N456" s="762"/>
      <c r="O456" s="762"/>
      <c r="P456" s="762"/>
      <c r="Q456" s="762"/>
      <c r="R456" s="762"/>
      <c r="S456" s="1130" t="s">
        <v>209</v>
      </c>
      <c r="T456" s="1131"/>
      <c r="U456" s="1131"/>
      <c r="V456" s="1131"/>
      <c r="W456" s="1131"/>
      <c r="X456" s="1131"/>
      <c r="Y456" s="1131"/>
      <c r="Z456" s="1131"/>
      <c r="AA456" s="1131"/>
      <c r="AB456" s="1131"/>
      <c r="AC456" s="1131"/>
      <c r="AD456" s="1131"/>
      <c r="AE456" s="1131"/>
      <c r="AF456" s="1131"/>
      <c r="AG456" s="1131"/>
      <c r="AH456" s="1131"/>
      <c r="AI456" s="1131"/>
      <c r="AJ456" s="1131"/>
      <c r="AK456" s="1131"/>
      <c r="AL456" s="1131"/>
      <c r="AM456" s="1131"/>
      <c r="AN456" s="1131"/>
      <c r="AO456" s="1131"/>
      <c r="AP456" s="1131"/>
      <c r="AQ456" s="1131"/>
      <c r="AR456" s="1131"/>
      <c r="AS456" s="1131"/>
      <c r="AT456" s="1131"/>
      <c r="AU456" s="1131"/>
      <c r="AV456" s="1131"/>
      <c r="AW456" s="1132"/>
      <c r="AX456" s="1052"/>
      <c r="AY456" s="1053"/>
      <c r="AZ456" s="1053"/>
      <c r="BA456" s="1053"/>
      <c r="BB456" s="1053"/>
      <c r="BC456" s="1053"/>
      <c r="BD456" s="1054"/>
      <c r="BE456" s="1117"/>
      <c r="BF456" s="1118"/>
      <c r="BG456" s="1118"/>
      <c r="BH456" s="1118"/>
      <c r="BI456" s="1118"/>
      <c r="BJ456" s="1118"/>
      <c r="BK456" s="1118"/>
      <c r="BL456" s="1118"/>
      <c r="BM456" s="1118"/>
      <c r="BN456" s="1118"/>
      <c r="BO456" s="1118"/>
      <c r="BP456" s="1118"/>
      <c r="BQ456" s="1118"/>
      <c r="BR456" s="1118"/>
      <c r="BS456" s="1118"/>
      <c r="BT456" s="1118"/>
      <c r="BU456" s="1118"/>
      <c r="BV456" s="1118"/>
      <c r="BW456" s="1118"/>
      <c r="BX456" s="1118"/>
      <c r="BY456" s="1118"/>
      <c r="BZ456" s="1119"/>
      <c r="CE456" s="13"/>
    </row>
    <row r="457" spans="1:83" s="4" customFormat="1" ht="20.100000000000001" customHeight="1" x14ac:dyDescent="0.4">
      <c r="A457" s="153"/>
      <c r="B457" s="153"/>
      <c r="C457" s="153"/>
      <c r="D457" s="153"/>
      <c r="E457" s="1058" t="s">
        <v>208</v>
      </c>
      <c r="F457" s="1059"/>
      <c r="G457" s="1059"/>
      <c r="H457" s="1059"/>
      <c r="I457" s="1059"/>
      <c r="J457" s="1059"/>
      <c r="K457" s="1059"/>
      <c r="L457" s="1059"/>
      <c r="M457" s="1059"/>
      <c r="N457" s="1059"/>
      <c r="O457" s="1059"/>
      <c r="P457" s="1059"/>
      <c r="Q457" s="1059"/>
      <c r="R457" s="1059"/>
      <c r="S457" s="1133" t="s">
        <v>656</v>
      </c>
      <c r="T457" s="1134"/>
      <c r="U457" s="1134"/>
      <c r="V457" s="1134"/>
      <c r="W457" s="1134"/>
      <c r="X457" s="1134"/>
      <c r="Y457" s="1134"/>
      <c r="Z457" s="1134"/>
      <c r="AA457" s="1134"/>
      <c r="AB457" s="1134"/>
      <c r="AC457" s="1134"/>
      <c r="AD457" s="1134"/>
      <c r="AE457" s="1134"/>
      <c r="AF457" s="1134"/>
      <c r="AG457" s="1134"/>
      <c r="AH457" s="1134"/>
      <c r="AI457" s="1134"/>
      <c r="AJ457" s="1134"/>
      <c r="AK457" s="1134"/>
      <c r="AL457" s="1134"/>
      <c r="AM457" s="1134"/>
      <c r="AN457" s="1134"/>
      <c r="AO457" s="1134"/>
      <c r="AP457" s="1134"/>
      <c r="AQ457" s="1134"/>
      <c r="AR457" s="1134"/>
      <c r="AS457" s="1134"/>
      <c r="AT457" s="1134"/>
      <c r="AU457" s="1134"/>
      <c r="AV457" s="1134"/>
      <c r="AW457" s="1135"/>
      <c r="AX457" s="1120"/>
      <c r="AY457" s="1121"/>
      <c r="AZ457" s="1121"/>
      <c r="BA457" s="1121"/>
      <c r="BB457" s="1121"/>
      <c r="BC457" s="1121"/>
      <c r="BD457" s="1122"/>
      <c r="BE457" s="1123"/>
      <c r="BF457" s="1124"/>
      <c r="BG457" s="1124"/>
      <c r="BH457" s="1124"/>
      <c r="BI457" s="1124"/>
      <c r="BJ457" s="1124"/>
      <c r="BK457" s="1124"/>
      <c r="BL457" s="1124"/>
      <c r="BM457" s="1124"/>
      <c r="BN457" s="1124"/>
      <c r="BO457" s="1124"/>
      <c r="BP457" s="1124"/>
      <c r="BQ457" s="1124"/>
      <c r="BR457" s="1124"/>
      <c r="BS457" s="1124"/>
      <c r="BT457" s="1124"/>
      <c r="BU457" s="1124"/>
      <c r="BV457" s="1124"/>
      <c r="BW457" s="1124"/>
      <c r="BX457" s="1124"/>
      <c r="BY457" s="1124"/>
      <c r="BZ457" s="1125"/>
      <c r="CE457" s="153"/>
    </row>
    <row r="458" spans="1:83" s="15" customFormat="1" ht="20.100000000000001" customHeight="1" thickBot="1" x14ac:dyDescent="0.45">
      <c r="A458" s="13"/>
      <c r="B458" s="13"/>
      <c r="C458" s="13"/>
      <c r="D458" s="13"/>
      <c r="E458" s="1060"/>
      <c r="F458" s="1061"/>
      <c r="G458" s="1061"/>
      <c r="H458" s="1061"/>
      <c r="I458" s="1061"/>
      <c r="J458" s="1061"/>
      <c r="K458" s="1061"/>
      <c r="L458" s="1061"/>
      <c r="M458" s="1061"/>
      <c r="N458" s="1061"/>
      <c r="O458" s="1061"/>
      <c r="P458" s="1061"/>
      <c r="Q458" s="1061"/>
      <c r="R458" s="1061"/>
      <c r="S458" s="1321"/>
      <c r="T458" s="1322"/>
      <c r="U458" s="1322"/>
      <c r="V458" s="1322"/>
      <c r="W458" s="1322"/>
      <c r="X458" s="1322"/>
      <c r="Y458" s="1322"/>
      <c r="Z458" s="1322"/>
      <c r="AA458" s="1322"/>
      <c r="AB458" s="1322"/>
      <c r="AC458" s="1322"/>
      <c r="AD458" s="1322"/>
      <c r="AE458" s="1322"/>
      <c r="AF458" s="1322"/>
      <c r="AG458" s="1322"/>
      <c r="AH458" s="1322"/>
      <c r="AI458" s="1322"/>
      <c r="AJ458" s="1322"/>
      <c r="AK458" s="1322"/>
      <c r="AL458" s="1322"/>
      <c r="AM458" s="1322"/>
      <c r="AN458" s="1322"/>
      <c r="AO458" s="1322"/>
      <c r="AP458" s="1322"/>
      <c r="AQ458" s="1322"/>
      <c r="AR458" s="1322"/>
      <c r="AS458" s="1322"/>
      <c r="AT458" s="1322"/>
      <c r="AU458" s="1322"/>
      <c r="AV458" s="1322"/>
      <c r="AW458" s="1323"/>
      <c r="AX458" s="1052"/>
      <c r="AY458" s="1053"/>
      <c r="AZ458" s="1053"/>
      <c r="BA458" s="1053"/>
      <c r="BB458" s="1053"/>
      <c r="BC458" s="1053"/>
      <c r="BD458" s="1054"/>
      <c r="BE458" s="1117"/>
      <c r="BF458" s="1118"/>
      <c r="BG458" s="1118"/>
      <c r="BH458" s="1118"/>
      <c r="BI458" s="1118"/>
      <c r="BJ458" s="1118"/>
      <c r="BK458" s="1118"/>
      <c r="BL458" s="1118"/>
      <c r="BM458" s="1118"/>
      <c r="BN458" s="1118"/>
      <c r="BO458" s="1118"/>
      <c r="BP458" s="1118"/>
      <c r="BQ458" s="1118"/>
      <c r="BR458" s="1118"/>
      <c r="BS458" s="1118"/>
      <c r="BT458" s="1118"/>
      <c r="BU458" s="1118"/>
      <c r="BV458" s="1118"/>
      <c r="BW458" s="1118"/>
      <c r="BX458" s="1118"/>
      <c r="BY458" s="1118"/>
      <c r="BZ458" s="1119"/>
      <c r="CE458" s="13"/>
    </row>
    <row r="459" spans="1:83" s="15" customFormat="1" ht="20.100000000000001" customHeight="1" x14ac:dyDescent="0.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CE459" s="13"/>
    </row>
    <row r="460" spans="1:83" s="15" customFormat="1" ht="20.100000000000001" customHeight="1" x14ac:dyDescent="0.4">
      <c r="A460" s="13"/>
      <c r="B460" s="13"/>
      <c r="C460" s="13"/>
      <c r="D460" s="13"/>
      <c r="E460" s="13"/>
      <c r="F460" s="317"/>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CE460" s="13"/>
    </row>
    <row r="461" spans="1:83" s="15" customFormat="1" ht="18.75" customHeight="1" x14ac:dyDescent="0.4">
      <c r="A461" s="13"/>
      <c r="B461" s="13"/>
      <c r="C461" s="13"/>
      <c r="D461" s="13"/>
      <c r="E461" s="197"/>
      <c r="F461" s="317" t="s">
        <v>658</v>
      </c>
      <c r="G461" s="197"/>
      <c r="H461" s="197"/>
      <c r="I461" s="197"/>
      <c r="J461" s="197"/>
      <c r="K461" s="197"/>
      <c r="L461" s="197"/>
      <c r="M461" s="197"/>
      <c r="N461" s="197"/>
      <c r="O461" s="197"/>
      <c r="P461" s="197"/>
      <c r="Q461" s="197"/>
      <c r="R461" s="197"/>
      <c r="S461" s="197"/>
      <c r="T461" s="197"/>
      <c r="U461" s="197"/>
      <c r="V461" s="197"/>
      <c r="W461" s="197"/>
      <c r="X461" s="197"/>
      <c r="Y461" s="197"/>
      <c r="Z461" s="197"/>
      <c r="AA461" s="197"/>
      <c r="AB461" s="197"/>
      <c r="AC461" s="197"/>
      <c r="AD461" s="197"/>
      <c r="AE461" s="197"/>
      <c r="AF461" s="197"/>
      <c r="AG461" s="197"/>
      <c r="AH461" s="197"/>
      <c r="AI461" s="197"/>
      <c r="AJ461" s="197"/>
      <c r="AK461" s="197"/>
      <c r="AL461" s="197"/>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CE461" s="13"/>
    </row>
    <row r="462" spans="1:83" s="15" customFormat="1" ht="18.75" customHeight="1" x14ac:dyDescent="0.4">
      <c r="A462" s="13"/>
      <c r="B462" s="13"/>
      <c r="C462" s="13"/>
      <c r="D462" s="13"/>
      <c r="E462" s="197"/>
      <c r="F462" s="451" t="s">
        <v>657</v>
      </c>
      <c r="G462" s="197"/>
      <c r="H462" s="197"/>
      <c r="I462" s="197"/>
      <c r="J462" s="197"/>
      <c r="K462" s="197"/>
      <c r="L462" s="197"/>
      <c r="M462" s="197"/>
      <c r="N462" s="197"/>
      <c r="O462" s="197"/>
      <c r="P462" s="197"/>
      <c r="Q462" s="197"/>
      <c r="R462" s="197"/>
      <c r="S462" s="197"/>
      <c r="T462" s="197"/>
      <c r="U462" s="197"/>
      <c r="V462" s="197"/>
      <c r="W462" s="197"/>
      <c r="X462" s="197"/>
      <c r="Y462" s="197"/>
      <c r="Z462" s="197"/>
      <c r="AA462" s="197"/>
      <c r="AB462" s="197"/>
      <c r="AC462" s="197"/>
      <c r="AD462" s="197"/>
      <c r="AE462" s="197"/>
      <c r="AF462" s="197"/>
      <c r="AG462" s="197"/>
      <c r="AH462" s="197"/>
      <c r="AI462" s="197"/>
      <c r="AJ462" s="197"/>
      <c r="AK462" s="197"/>
      <c r="AL462" s="197"/>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CE462" s="13"/>
    </row>
    <row r="463" spans="1:83" s="15" customFormat="1" ht="18.75" customHeight="1" x14ac:dyDescent="0.4">
      <c r="A463" s="13"/>
      <c r="B463" s="13"/>
      <c r="C463" s="13"/>
      <c r="D463" s="13"/>
      <c r="E463" s="197"/>
      <c r="F463" s="197"/>
      <c r="G463" s="198"/>
      <c r="H463" s="197"/>
      <c r="I463" s="197"/>
      <c r="J463" s="197"/>
      <c r="K463" s="197"/>
      <c r="L463" s="197"/>
      <c r="M463" s="197"/>
      <c r="N463" s="197"/>
      <c r="O463" s="197"/>
      <c r="P463" s="197"/>
      <c r="Q463" s="197"/>
      <c r="R463" s="197"/>
      <c r="S463" s="197"/>
      <c r="T463" s="197"/>
      <c r="U463" s="197"/>
      <c r="V463" s="197"/>
      <c r="W463" s="197"/>
      <c r="X463" s="197"/>
      <c r="Y463" s="197"/>
      <c r="Z463" s="197"/>
      <c r="AA463" s="197"/>
      <c r="AB463" s="197"/>
      <c r="AC463" s="197"/>
      <c r="AD463" s="197"/>
      <c r="AE463" s="197"/>
      <c r="AF463" s="197"/>
      <c r="AG463" s="197"/>
      <c r="AH463" s="197"/>
      <c r="AI463" s="197"/>
      <c r="AJ463" s="197"/>
      <c r="AK463" s="197"/>
      <c r="AL463" s="197"/>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CE463" s="13"/>
    </row>
    <row r="464" spans="1:83" s="15" customFormat="1" ht="18.75" customHeight="1" x14ac:dyDescent="0.4">
      <c r="A464" s="153"/>
      <c r="B464" s="153"/>
      <c r="C464" s="13"/>
      <c r="D464" s="4"/>
      <c r="E464" s="13"/>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53"/>
      <c r="AW464" s="153"/>
      <c r="AX464" s="153"/>
      <c r="AY464" s="153"/>
      <c r="AZ464" s="153"/>
      <c r="BA464" s="153"/>
      <c r="BB464" s="153"/>
      <c r="BC464" s="153"/>
      <c r="BD464" s="153"/>
      <c r="BE464" s="153"/>
      <c r="BF464" s="153"/>
      <c r="BG464" s="153"/>
      <c r="BH464" s="153"/>
      <c r="BI464" s="153"/>
      <c r="BJ464" s="153"/>
      <c r="BK464" s="153"/>
      <c r="BL464" s="153"/>
      <c r="BM464" s="153"/>
      <c r="BN464" s="153"/>
      <c r="BO464" s="13"/>
      <c r="BP464" s="13"/>
      <c r="CE464" s="13"/>
    </row>
    <row r="465" spans="1:83" s="4" customFormat="1" ht="26.25" customHeight="1" x14ac:dyDescent="0.4">
      <c r="A465" s="463"/>
      <c r="B465" s="512" t="s">
        <v>206</v>
      </c>
      <c r="C465" s="153"/>
      <c r="D465" s="463"/>
      <c r="F465" s="463"/>
      <c r="G465" s="463"/>
      <c r="H465" s="463"/>
      <c r="I465" s="463"/>
      <c r="J465" s="463"/>
      <c r="K465" s="463"/>
      <c r="L465" s="463"/>
      <c r="M465" s="463"/>
      <c r="N465" s="463"/>
      <c r="O465" s="463"/>
      <c r="P465" s="463"/>
      <c r="Q465" s="463"/>
      <c r="R465" s="463"/>
      <c r="S465" s="463"/>
      <c r="T465" s="463"/>
      <c r="U465" s="463"/>
      <c r="V465" s="463"/>
      <c r="W465" s="463"/>
      <c r="X465" s="463"/>
      <c r="Y465" s="463"/>
      <c r="Z465" s="463"/>
      <c r="AA465" s="463"/>
      <c r="AB465" s="463"/>
      <c r="AC465" s="153"/>
      <c r="AD465" s="153"/>
      <c r="AE465" s="153"/>
      <c r="AF465" s="153"/>
      <c r="AG465" s="153"/>
      <c r="AH465" s="153"/>
      <c r="AI465" s="153"/>
      <c r="AJ465" s="153"/>
      <c r="AK465" s="153"/>
      <c r="AL465" s="153"/>
      <c r="AM465" s="153"/>
      <c r="AN465" s="153"/>
      <c r="AO465" s="153"/>
      <c r="AP465" s="153"/>
      <c r="AQ465" s="153"/>
      <c r="AR465" s="153"/>
      <c r="AS465" s="153"/>
      <c r="AT465" s="153"/>
      <c r="AU465" s="153"/>
      <c r="AV465" s="153"/>
      <c r="AW465" s="153"/>
      <c r="AX465" s="153"/>
      <c r="AY465" s="153"/>
      <c r="AZ465" s="153"/>
      <c r="BA465" s="153"/>
      <c r="BB465" s="153"/>
      <c r="BC465" s="153"/>
      <c r="BD465" s="153"/>
      <c r="BE465" s="513"/>
      <c r="BF465" s="513"/>
      <c r="BG465" s="514"/>
      <c r="BH465" s="500"/>
      <c r="BI465" s="500"/>
      <c r="BJ465" s="500"/>
      <c r="BK465" s="500"/>
      <c r="BL465" s="500"/>
      <c r="BM465" s="500"/>
      <c r="BN465" s="500"/>
      <c r="BO465" s="463"/>
      <c r="BP465" s="463"/>
      <c r="BS465" s="780" t="s">
        <v>207</v>
      </c>
      <c r="BT465" s="781"/>
      <c r="BU465" s="781"/>
      <c r="BV465" s="781"/>
      <c r="BW465" s="781"/>
      <c r="BX465" s="781"/>
      <c r="BY465" s="781"/>
      <c r="BZ465" s="781"/>
      <c r="CA465" s="781"/>
      <c r="CB465" s="781"/>
      <c r="CC465" s="781"/>
      <c r="CE465" s="153"/>
    </row>
    <row r="466" spans="1:83" s="15" customFormat="1" ht="14.25" customHeight="1" x14ac:dyDescent="0.4">
      <c r="A466" s="98"/>
      <c r="B466" s="133"/>
      <c r="C466" s="13"/>
      <c r="D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153"/>
      <c r="AD466" s="153"/>
      <c r="AE466" s="153"/>
      <c r="AF466" s="153"/>
      <c r="AG466" s="153"/>
      <c r="AH466" s="153"/>
      <c r="AI466" s="153"/>
      <c r="AJ466" s="153"/>
      <c r="AK466" s="153"/>
      <c r="AL466" s="153"/>
      <c r="AM466" s="153"/>
      <c r="AN466" s="153"/>
      <c r="AO466" s="153"/>
      <c r="AP466" s="153"/>
      <c r="AQ466" s="153"/>
      <c r="AR466" s="153"/>
      <c r="AS466" s="153"/>
      <c r="AT466" s="153"/>
      <c r="AU466" s="153"/>
      <c r="AV466" s="153"/>
      <c r="AW466" s="153"/>
      <c r="AX466" s="153"/>
      <c r="AY466" s="153"/>
      <c r="AZ466" s="153"/>
      <c r="BA466" s="153"/>
      <c r="BB466" s="153"/>
      <c r="BC466" s="153"/>
      <c r="BD466" s="153"/>
      <c r="BE466" s="147"/>
      <c r="BF466" s="147"/>
      <c r="BG466" s="88"/>
      <c r="BH466" s="88"/>
      <c r="BI466" s="88"/>
      <c r="BJ466" s="88"/>
      <c r="BK466" s="88"/>
      <c r="BL466" s="88"/>
      <c r="BM466" s="88"/>
      <c r="BN466" s="88"/>
      <c r="BO466" s="98"/>
      <c r="BP466" s="98"/>
      <c r="BS466" s="781"/>
      <c r="BT466" s="781"/>
      <c r="BU466" s="781"/>
      <c r="BV466" s="781"/>
      <c r="BW466" s="781"/>
      <c r="BX466" s="781"/>
      <c r="BY466" s="781"/>
      <c r="BZ466" s="781"/>
      <c r="CA466" s="781"/>
      <c r="CB466" s="781"/>
      <c r="CC466" s="781"/>
      <c r="CE466" s="13"/>
    </row>
    <row r="467" spans="1:83" s="15" customFormat="1" ht="22.5" x14ac:dyDescent="0.4">
      <c r="A467" s="98"/>
      <c r="B467" s="196" t="s">
        <v>205</v>
      </c>
      <c r="C467" s="13"/>
      <c r="D467" s="195"/>
      <c r="F467" s="195"/>
      <c r="G467" s="195"/>
      <c r="H467" s="195"/>
      <c r="I467" s="195"/>
      <c r="J467" s="195"/>
      <c r="K467" s="195"/>
      <c r="L467" s="195"/>
      <c r="M467" s="195"/>
      <c r="N467" s="195"/>
      <c r="O467" s="195"/>
      <c r="P467" s="195"/>
      <c r="Q467" s="195"/>
      <c r="R467" s="195"/>
      <c r="S467" s="195"/>
      <c r="T467" s="195"/>
      <c r="U467" s="195"/>
      <c r="V467" s="98"/>
      <c r="W467" s="162"/>
      <c r="X467" s="98"/>
      <c r="Y467" s="98"/>
      <c r="Z467" s="98"/>
      <c r="AA467" s="98"/>
      <c r="AB467" s="98"/>
      <c r="AC467" s="153"/>
      <c r="AD467" s="153"/>
      <c r="AE467" s="153"/>
      <c r="AF467" s="153"/>
      <c r="AG467" s="153"/>
      <c r="AH467" s="153"/>
      <c r="AI467" s="153"/>
      <c r="AJ467" s="153"/>
      <c r="AK467" s="153"/>
      <c r="AL467" s="153"/>
      <c r="AM467" s="153"/>
      <c r="AN467" s="153"/>
      <c r="AO467" s="153"/>
      <c r="AP467" s="153"/>
      <c r="AQ467" s="153"/>
      <c r="AR467" s="153"/>
      <c r="AS467" s="153"/>
      <c r="AT467" s="153"/>
      <c r="AU467" s="153"/>
      <c r="AV467" s="153"/>
      <c r="AW467" s="153"/>
      <c r="AX467" s="153"/>
      <c r="AY467" s="153"/>
      <c r="AZ467" s="153"/>
      <c r="BA467" s="153"/>
      <c r="BB467" s="153"/>
      <c r="BC467" s="153"/>
      <c r="BD467" s="153"/>
      <c r="BE467" s="153"/>
      <c r="BF467" s="153"/>
      <c r="BG467" s="153"/>
      <c r="BH467" s="153"/>
      <c r="BI467" s="153"/>
      <c r="BJ467" s="153"/>
      <c r="BK467" s="153"/>
      <c r="BL467" s="153"/>
      <c r="BM467" s="98"/>
      <c r="BN467" s="98"/>
      <c r="BO467" s="98"/>
      <c r="BP467" s="98"/>
      <c r="BS467" s="781"/>
      <c r="BT467" s="781"/>
      <c r="BU467" s="781"/>
      <c r="BV467" s="781"/>
      <c r="BW467" s="781"/>
      <c r="BX467" s="781"/>
      <c r="BY467" s="781"/>
      <c r="BZ467" s="781"/>
      <c r="CA467" s="781"/>
      <c r="CB467" s="781"/>
      <c r="CC467" s="781"/>
      <c r="CE467" s="13"/>
    </row>
    <row r="468" spans="1:83" s="15" customFormat="1" ht="10.9" customHeight="1" x14ac:dyDescent="0.4">
      <c r="A468" s="98"/>
      <c r="B468" s="98"/>
      <c r="C468" s="195"/>
      <c r="D468" s="195"/>
      <c r="E468" s="195"/>
      <c r="F468" s="195"/>
      <c r="G468" s="195"/>
      <c r="H468" s="195"/>
      <c r="I468" s="195"/>
      <c r="J468" s="195"/>
      <c r="K468" s="195"/>
      <c r="L468" s="195"/>
      <c r="M468" s="195"/>
      <c r="N468" s="195"/>
      <c r="O468" s="195"/>
      <c r="P468" s="195"/>
      <c r="Q468" s="195"/>
      <c r="R468" s="195"/>
      <c r="S468" s="195"/>
      <c r="T468" s="195"/>
      <c r="U468" s="195"/>
      <c r="V468" s="98"/>
      <c r="W468" s="162"/>
      <c r="X468" s="98"/>
      <c r="Y468" s="98"/>
      <c r="Z468" s="98"/>
      <c r="AA468" s="98"/>
      <c r="AB468" s="98"/>
      <c r="AC468" s="153"/>
      <c r="AD468" s="153"/>
      <c r="AE468" s="153"/>
      <c r="AF468" s="153"/>
      <c r="AG468" s="153"/>
      <c r="AH468" s="153"/>
      <c r="AI468" s="153"/>
      <c r="AJ468" s="153"/>
      <c r="AK468" s="153"/>
      <c r="AL468" s="153"/>
      <c r="AM468" s="153"/>
      <c r="AN468" s="153"/>
      <c r="AO468" s="153"/>
      <c r="AP468" s="153"/>
      <c r="AQ468" s="153"/>
      <c r="AR468" s="153"/>
      <c r="AS468" s="153"/>
      <c r="AT468" s="153"/>
      <c r="AU468" s="153"/>
      <c r="AV468" s="153"/>
      <c r="AW468" s="153"/>
      <c r="AX468" s="153"/>
      <c r="AY468" s="153"/>
      <c r="AZ468" s="153"/>
      <c r="BA468" s="153"/>
      <c r="BB468" s="153"/>
      <c r="BC468" s="153"/>
      <c r="BD468" s="153"/>
      <c r="BE468" s="153"/>
      <c r="BF468" s="153"/>
      <c r="BG468" s="153"/>
      <c r="BH468" s="153"/>
      <c r="BI468" s="153"/>
      <c r="BJ468" s="153"/>
      <c r="BK468" s="153"/>
      <c r="BL468" s="153"/>
      <c r="BM468" s="98"/>
      <c r="BN468" s="98"/>
      <c r="BO468" s="98"/>
      <c r="BP468" s="98"/>
      <c r="CE468" s="13"/>
    </row>
    <row r="469" spans="1:83" s="15" customFormat="1" ht="26.25" thickBot="1" x14ac:dyDescent="0.45">
      <c r="A469" s="98"/>
      <c r="B469" s="98"/>
      <c r="C469" s="13"/>
      <c r="D469" s="98"/>
      <c r="E469" s="98"/>
      <c r="F469" s="1145" t="s">
        <v>204</v>
      </c>
      <c r="G469" s="1145"/>
      <c r="H469" s="1145"/>
      <c r="I469" s="1145"/>
      <c r="J469" s="1145"/>
      <c r="K469" s="1145"/>
      <c r="L469" s="1145"/>
      <c r="M469" s="1145"/>
      <c r="N469" s="1145"/>
      <c r="O469" s="1145"/>
      <c r="P469" s="1145"/>
      <c r="Q469" s="1145"/>
      <c r="R469" s="1145"/>
      <c r="S469" s="1145"/>
      <c r="T469" s="1145"/>
      <c r="U469" s="1145"/>
      <c r="V469" s="1145"/>
      <c r="W469" s="1145"/>
      <c r="X469" s="1145"/>
      <c r="Y469" s="1145"/>
      <c r="Z469" s="1145"/>
      <c r="AA469" s="1145"/>
      <c r="AB469" s="1145"/>
      <c r="AC469" s="1145"/>
      <c r="AD469" s="1145"/>
      <c r="AE469" s="1145"/>
      <c r="AF469" s="1145"/>
      <c r="AG469" s="1145"/>
      <c r="AH469" s="1145"/>
      <c r="AI469" s="1145"/>
      <c r="AJ469" s="1145"/>
      <c r="AK469" s="1145"/>
      <c r="AL469" s="1145"/>
      <c r="AM469" s="1145"/>
      <c r="AN469" s="1145"/>
      <c r="AO469" s="1145"/>
      <c r="AP469" s="1145"/>
      <c r="AQ469" s="1145"/>
      <c r="AR469" s="1145"/>
      <c r="AS469" s="1145"/>
      <c r="AT469" s="1145"/>
      <c r="AU469" s="1145"/>
      <c r="AV469" s="1145"/>
      <c r="AW469" s="1145"/>
      <c r="AX469" s="1145"/>
      <c r="AY469" s="1145"/>
      <c r="AZ469" s="1145"/>
      <c r="BA469" s="1145"/>
      <c r="BB469" s="1145"/>
      <c r="BC469" s="1145"/>
      <c r="BD469" s="1145"/>
      <c r="BE469" s="1145"/>
      <c r="BF469" s="1145"/>
      <c r="BG469" s="1145"/>
      <c r="BH469" s="1145"/>
      <c r="BI469" s="1145"/>
      <c r="BJ469" s="1145"/>
      <c r="BK469" s="1145"/>
      <c r="BL469" s="1145"/>
      <c r="BM469" s="98"/>
      <c r="BN469" s="98"/>
      <c r="CE469" s="13"/>
    </row>
    <row r="470" spans="1:83" s="15" customFormat="1" ht="18.75" customHeight="1" x14ac:dyDescent="0.4">
      <c r="A470" s="98"/>
      <c r="B470" s="98"/>
      <c r="C470" s="98"/>
      <c r="D470" s="98"/>
      <c r="E470" s="98"/>
      <c r="F470" s="1333" t="s">
        <v>203</v>
      </c>
      <c r="G470" s="1334"/>
      <c r="H470" s="1334"/>
      <c r="I470" s="1334"/>
      <c r="J470" s="1334"/>
      <c r="K470" s="1334"/>
      <c r="L470" s="1334"/>
      <c r="M470" s="1334"/>
      <c r="N470" s="1334"/>
      <c r="O470" s="1334"/>
      <c r="P470" s="1334"/>
      <c r="Q470" s="1334"/>
      <c r="R470" s="1334"/>
      <c r="S470" s="1334"/>
      <c r="T470" s="1334"/>
      <c r="U470" s="1334"/>
      <c r="V470" s="1334"/>
      <c r="W470" s="1334"/>
      <c r="X470" s="1334"/>
      <c r="Y470" s="1334"/>
      <c r="Z470" s="1334"/>
      <c r="AA470" s="1334"/>
      <c r="AB470" s="1334"/>
      <c r="AC470" s="1334"/>
      <c r="AD470" s="1334"/>
      <c r="AE470" s="1334"/>
      <c r="AF470" s="1334"/>
      <c r="AG470" s="1334"/>
      <c r="AH470" s="1334"/>
      <c r="AI470" s="1334"/>
      <c r="AJ470" s="1334"/>
      <c r="AK470" s="1334"/>
      <c r="AL470" s="1334"/>
      <c r="AM470" s="1334"/>
      <c r="AN470" s="1334"/>
      <c r="AO470" s="1334"/>
      <c r="AP470" s="1334"/>
      <c r="AQ470" s="1334"/>
      <c r="AR470" s="1334"/>
      <c r="AS470" s="1334"/>
      <c r="AT470" s="1334"/>
      <c r="AU470" s="1334"/>
      <c r="AV470" s="1334"/>
      <c r="AW470" s="1334"/>
      <c r="AX470" s="1334"/>
      <c r="AY470" s="1334"/>
      <c r="AZ470" s="1334"/>
      <c r="BA470" s="1334"/>
      <c r="BB470" s="1334"/>
      <c r="BC470" s="1334"/>
      <c r="BD470" s="1334"/>
      <c r="BE470" s="1334"/>
      <c r="BF470" s="1334"/>
      <c r="BG470" s="1334"/>
      <c r="BH470" s="1334"/>
      <c r="BI470" s="1334"/>
      <c r="BJ470" s="1334"/>
      <c r="BK470" s="1334"/>
      <c r="BL470" s="1335"/>
      <c r="BO470" s="1031" t="s">
        <v>202</v>
      </c>
      <c r="BP470" s="1032"/>
      <c r="BQ470" s="1032"/>
      <c r="BR470" s="1032"/>
      <c r="BS470" s="1032"/>
      <c r="BT470" s="1032"/>
      <c r="BU470" s="1032"/>
      <c r="BV470" s="1032"/>
      <c r="BW470" s="1032"/>
      <c r="BX470" s="1032"/>
      <c r="BY470" s="1032"/>
      <c r="BZ470" s="1032"/>
      <c r="CA470" s="1032"/>
      <c r="CB470" s="1033"/>
      <c r="CE470" s="13"/>
    </row>
    <row r="471" spans="1:83" s="15" customFormat="1" ht="14.25" thickBot="1" x14ac:dyDescent="0.45">
      <c r="A471" s="98"/>
      <c r="B471" s="98"/>
      <c r="C471" s="98"/>
      <c r="D471" s="98"/>
      <c r="E471" s="98"/>
      <c r="F471" s="1336"/>
      <c r="G471" s="1337"/>
      <c r="H471" s="1337"/>
      <c r="I471" s="1337"/>
      <c r="J471" s="1337"/>
      <c r="K471" s="1337"/>
      <c r="L471" s="1337"/>
      <c r="M471" s="1337"/>
      <c r="N471" s="1337"/>
      <c r="O471" s="1337"/>
      <c r="P471" s="1337"/>
      <c r="Q471" s="1337"/>
      <c r="R471" s="1337"/>
      <c r="S471" s="1337"/>
      <c r="T471" s="1337"/>
      <c r="U471" s="1337"/>
      <c r="V471" s="1337"/>
      <c r="W471" s="1337"/>
      <c r="X471" s="1337"/>
      <c r="Y471" s="1337"/>
      <c r="Z471" s="1337"/>
      <c r="AA471" s="1337"/>
      <c r="AB471" s="1337"/>
      <c r="AC471" s="1337"/>
      <c r="AD471" s="1337"/>
      <c r="AE471" s="1337"/>
      <c r="AF471" s="1337"/>
      <c r="AG471" s="1337"/>
      <c r="AH471" s="1337"/>
      <c r="AI471" s="1337"/>
      <c r="AJ471" s="1337"/>
      <c r="AK471" s="1337"/>
      <c r="AL471" s="1337"/>
      <c r="AM471" s="1337"/>
      <c r="AN471" s="1337"/>
      <c r="AO471" s="1337"/>
      <c r="AP471" s="1337"/>
      <c r="AQ471" s="1337"/>
      <c r="AR471" s="1337"/>
      <c r="AS471" s="1337"/>
      <c r="AT471" s="1337"/>
      <c r="AU471" s="1337"/>
      <c r="AV471" s="1337"/>
      <c r="AW471" s="1337"/>
      <c r="AX471" s="1337"/>
      <c r="AY471" s="1337"/>
      <c r="AZ471" s="1337"/>
      <c r="BA471" s="1337"/>
      <c r="BB471" s="1337"/>
      <c r="BC471" s="1337"/>
      <c r="BD471" s="1337"/>
      <c r="BE471" s="1337"/>
      <c r="BF471" s="1337"/>
      <c r="BG471" s="1337"/>
      <c r="BH471" s="1337"/>
      <c r="BI471" s="1337"/>
      <c r="BJ471" s="1337"/>
      <c r="BK471" s="1337"/>
      <c r="BL471" s="1338"/>
      <c r="BO471" s="1034"/>
      <c r="BP471" s="1035"/>
      <c r="BQ471" s="1035"/>
      <c r="BR471" s="1035"/>
      <c r="BS471" s="1035"/>
      <c r="BT471" s="1035"/>
      <c r="BU471" s="1035"/>
      <c r="BV471" s="1035"/>
      <c r="BW471" s="1035"/>
      <c r="BX471" s="1035"/>
      <c r="BY471" s="1035"/>
      <c r="BZ471" s="1035"/>
      <c r="CA471" s="1035"/>
      <c r="CB471" s="1036"/>
      <c r="CE471" s="13"/>
    </row>
    <row r="472" spans="1:83" s="15" customFormat="1" ht="24.95" customHeight="1" thickBot="1" x14ac:dyDescent="0.45">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153"/>
      <c r="BC472" s="153"/>
      <c r="BO472" s="146"/>
      <c r="BP472" s="169"/>
      <c r="BQ472" s="169"/>
      <c r="BR472" s="194"/>
      <c r="BS472" s="194"/>
      <c r="BT472" s="194"/>
      <c r="BU472" s="194"/>
      <c r="BV472" s="194"/>
      <c r="BW472" s="194"/>
      <c r="BX472" s="194"/>
      <c r="BY472" s="194"/>
      <c r="BZ472" s="169"/>
      <c r="CA472" s="169"/>
      <c r="CB472" s="18"/>
      <c r="CE472" s="13"/>
    </row>
    <row r="473" spans="1:83" s="15" customFormat="1" ht="15.95" customHeight="1" thickBot="1" x14ac:dyDescent="0.45">
      <c r="A473" s="98"/>
      <c r="B473" s="98"/>
      <c r="C473" s="98"/>
      <c r="D473" s="98"/>
      <c r="E473" s="98"/>
      <c r="F473" s="955" t="s">
        <v>201</v>
      </c>
      <c r="G473" s="956"/>
      <c r="H473" s="956"/>
      <c r="I473" s="956"/>
      <c r="J473" s="956"/>
      <c r="K473" s="956"/>
      <c r="L473" s="956"/>
      <c r="M473" s="956"/>
      <c r="N473" s="956"/>
      <c r="O473" s="956"/>
      <c r="P473" s="956"/>
      <c r="Q473" s="956"/>
      <c r="R473" s="956"/>
      <c r="S473" s="956"/>
      <c r="T473" s="956"/>
      <c r="U473" s="956"/>
      <c r="V473" s="956"/>
      <c r="W473" s="956"/>
      <c r="X473" s="956"/>
      <c r="Y473" s="168"/>
      <c r="Z473" s="168"/>
      <c r="AA473" s="167"/>
      <c r="AB473" s="166"/>
      <c r="AC473" s="166"/>
      <c r="AD473" s="166"/>
      <c r="AE473" s="166"/>
      <c r="AF473" s="166"/>
      <c r="AG473" s="166"/>
      <c r="AH473" s="166"/>
      <c r="AI473" s="166"/>
      <c r="AJ473" s="166"/>
      <c r="AK473" s="166"/>
      <c r="AL473" s="166"/>
      <c r="AM473" s="166"/>
      <c r="AN473" s="166"/>
      <c r="AO473" s="166"/>
      <c r="AP473" s="166"/>
      <c r="AQ473" s="166"/>
      <c r="AR473" s="166"/>
      <c r="AS473" s="166"/>
      <c r="AT473" s="166"/>
      <c r="AU473" s="166"/>
      <c r="AV473" s="166"/>
      <c r="AW473" s="166"/>
      <c r="AX473" s="166"/>
      <c r="AY473" s="166"/>
      <c r="AZ473" s="166"/>
      <c r="BA473" s="166"/>
      <c r="BB473" s="165"/>
      <c r="BC473" s="165"/>
      <c r="BD473" s="164"/>
      <c r="BE473" s="164"/>
      <c r="BF473" s="164"/>
      <c r="BG473" s="164"/>
      <c r="BH473" s="164"/>
      <c r="BI473" s="164"/>
      <c r="BJ473" s="164"/>
      <c r="BK473" s="164"/>
      <c r="BL473" s="163"/>
      <c r="BO473" s="988"/>
      <c r="BP473" s="989"/>
      <c r="BQ473" s="989"/>
      <c r="BR473" s="989"/>
      <c r="BS473" s="989"/>
      <c r="BT473" s="989"/>
      <c r="BU473" s="989"/>
      <c r="BV473" s="989"/>
      <c r="BW473" s="989"/>
      <c r="BX473" s="989"/>
      <c r="BY473" s="989"/>
      <c r="BZ473" s="989"/>
      <c r="CA473" s="989"/>
      <c r="CB473" s="990"/>
      <c r="CE473" s="13"/>
    </row>
    <row r="474" spans="1:83" s="15" customFormat="1" ht="15.95" customHeight="1" x14ac:dyDescent="0.4">
      <c r="A474" s="98"/>
      <c r="B474" s="98"/>
      <c r="C474" s="98"/>
      <c r="D474" s="98"/>
      <c r="E474" s="98"/>
      <c r="F474" s="957"/>
      <c r="G474" s="958"/>
      <c r="H474" s="958"/>
      <c r="I474" s="958"/>
      <c r="J474" s="958"/>
      <c r="K474" s="958"/>
      <c r="L474" s="958"/>
      <c r="M474" s="958"/>
      <c r="N474" s="958"/>
      <c r="O474" s="958"/>
      <c r="P474" s="958"/>
      <c r="Q474" s="958"/>
      <c r="R474" s="958"/>
      <c r="S474" s="958"/>
      <c r="T474" s="958"/>
      <c r="U474" s="958"/>
      <c r="V474" s="958"/>
      <c r="W474" s="958"/>
      <c r="X474" s="958"/>
      <c r="Y474" s="162"/>
      <c r="Z474" s="961" t="s">
        <v>200</v>
      </c>
      <c r="AA474" s="962"/>
      <c r="AB474" s="962"/>
      <c r="AC474" s="962"/>
      <c r="AD474" s="962"/>
      <c r="AE474" s="962"/>
      <c r="AF474" s="962"/>
      <c r="AG474" s="962"/>
      <c r="AH474" s="962"/>
      <c r="AI474" s="962"/>
      <c r="AJ474" s="962"/>
      <c r="AK474" s="962"/>
      <c r="AL474" s="962"/>
      <c r="AM474" s="962"/>
      <c r="AN474" s="962"/>
      <c r="AO474" s="962"/>
      <c r="AP474" s="962"/>
      <c r="AQ474" s="962"/>
      <c r="AR474" s="962"/>
      <c r="AS474" s="962"/>
      <c r="AT474" s="962"/>
      <c r="AU474" s="962"/>
      <c r="AV474" s="962"/>
      <c r="AW474" s="962"/>
      <c r="AX474" s="962"/>
      <c r="AY474" s="962"/>
      <c r="AZ474" s="962"/>
      <c r="BA474" s="962"/>
      <c r="BB474" s="962"/>
      <c r="BC474" s="962"/>
      <c r="BD474" s="962"/>
      <c r="BE474" s="962"/>
      <c r="BF474" s="962"/>
      <c r="BG474" s="962"/>
      <c r="BH474" s="962"/>
      <c r="BI474" s="962"/>
      <c r="BJ474" s="962"/>
      <c r="BK474" s="963"/>
      <c r="BL474" s="161"/>
      <c r="BO474" s="991"/>
      <c r="BP474" s="992"/>
      <c r="BQ474" s="992"/>
      <c r="BR474" s="992"/>
      <c r="BS474" s="992"/>
      <c r="BT474" s="992"/>
      <c r="BU474" s="992"/>
      <c r="BV474" s="992"/>
      <c r="BW474" s="992"/>
      <c r="BX474" s="992"/>
      <c r="BY474" s="992"/>
      <c r="BZ474" s="992"/>
      <c r="CA474" s="992"/>
      <c r="CB474" s="993"/>
      <c r="CE474" s="13"/>
    </row>
    <row r="475" spans="1:83" s="15" customFormat="1" ht="15.95" customHeight="1" x14ac:dyDescent="0.4">
      <c r="A475" s="98"/>
      <c r="B475" s="98"/>
      <c r="C475" s="98"/>
      <c r="D475" s="98"/>
      <c r="E475" s="98"/>
      <c r="F475" s="957"/>
      <c r="G475" s="958"/>
      <c r="H475" s="958"/>
      <c r="I475" s="958"/>
      <c r="J475" s="958"/>
      <c r="K475" s="958"/>
      <c r="L475" s="958"/>
      <c r="M475" s="958"/>
      <c r="N475" s="958"/>
      <c r="O475" s="958"/>
      <c r="P475" s="958"/>
      <c r="Q475" s="958"/>
      <c r="R475" s="958"/>
      <c r="S475" s="958"/>
      <c r="T475" s="958"/>
      <c r="U475" s="958"/>
      <c r="V475" s="958"/>
      <c r="W475" s="958"/>
      <c r="X475" s="958"/>
      <c r="Y475" s="162"/>
      <c r="Z475" s="964"/>
      <c r="AA475" s="965"/>
      <c r="AB475" s="965"/>
      <c r="AC475" s="965"/>
      <c r="AD475" s="965"/>
      <c r="AE475" s="965"/>
      <c r="AF475" s="965"/>
      <c r="AG475" s="965"/>
      <c r="AH475" s="965"/>
      <c r="AI475" s="965"/>
      <c r="AJ475" s="965"/>
      <c r="AK475" s="965"/>
      <c r="AL475" s="965"/>
      <c r="AM475" s="965"/>
      <c r="AN475" s="965"/>
      <c r="AO475" s="965"/>
      <c r="AP475" s="965"/>
      <c r="AQ475" s="965"/>
      <c r="AR475" s="965"/>
      <c r="AS475" s="965"/>
      <c r="AT475" s="965"/>
      <c r="AU475" s="965"/>
      <c r="AV475" s="965"/>
      <c r="AW475" s="965"/>
      <c r="AX475" s="965"/>
      <c r="AY475" s="965"/>
      <c r="AZ475" s="965"/>
      <c r="BA475" s="965"/>
      <c r="BB475" s="965"/>
      <c r="BC475" s="965"/>
      <c r="BD475" s="965"/>
      <c r="BE475" s="965"/>
      <c r="BF475" s="965"/>
      <c r="BG475" s="965"/>
      <c r="BH475" s="965"/>
      <c r="BI475" s="965"/>
      <c r="BJ475" s="965"/>
      <c r="BK475" s="966"/>
      <c r="BL475" s="161"/>
      <c r="BO475" s="991"/>
      <c r="BP475" s="992"/>
      <c r="BQ475" s="992"/>
      <c r="BR475" s="992"/>
      <c r="BS475" s="992"/>
      <c r="BT475" s="992"/>
      <c r="BU475" s="992"/>
      <c r="BV475" s="992"/>
      <c r="BW475" s="992"/>
      <c r="BX475" s="992"/>
      <c r="BY475" s="992"/>
      <c r="BZ475" s="992"/>
      <c r="CA475" s="992"/>
      <c r="CB475" s="993"/>
      <c r="CE475" s="153"/>
    </row>
    <row r="476" spans="1:83" s="15" customFormat="1" ht="15.95" customHeight="1" thickBot="1" x14ac:dyDescent="0.45">
      <c r="A476" s="98"/>
      <c r="B476" s="98"/>
      <c r="C476" s="98"/>
      <c r="D476" s="98"/>
      <c r="E476" s="98"/>
      <c r="F476" s="957"/>
      <c r="G476" s="958"/>
      <c r="H476" s="958"/>
      <c r="I476" s="958"/>
      <c r="J476" s="958"/>
      <c r="K476" s="958"/>
      <c r="L476" s="958"/>
      <c r="M476" s="958"/>
      <c r="N476" s="958"/>
      <c r="O476" s="958"/>
      <c r="P476" s="958"/>
      <c r="Q476" s="958"/>
      <c r="R476" s="958"/>
      <c r="S476" s="958"/>
      <c r="T476" s="958"/>
      <c r="U476" s="958"/>
      <c r="V476" s="958"/>
      <c r="W476" s="958"/>
      <c r="X476" s="958"/>
      <c r="Y476" s="162"/>
      <c r="Z476" s="967"/>
      <c r="AA476" s="968"/>
      <c r="AB476" s="968"/>
      <c r="AC476" s="968"/>
      <c r="AD476" s="968"/>
      <c r="AE476" s="968"/>
      <c r="AF476" s="968"/>
      <c r="AG476" s="968"/>
      <c r="AH476" s="968"/>
      <c r="AI476" s="968"/>
      <c r="AJ476" s="968"/>
      <c r="AK476" s="968"/>
      <c r="AL476" s="968"/>
      <c r="AM476" s="968"/>
      <c r="AN476" s="968"/>
      <c r="AO476" s="968"/>
      <c r="AP476" s="968"/>
      <c r="AQ476" s="968"/>
      <c r="AR476" s="968"/>
      <c r="AS476" s="968"/>
      <c r="AT476" s="968"/>
      <c r="AU476" s="968"/>
      <c r="AV476" s="968"/>
      <c r="AW476" s="968"/>
      <c r="AX476" s="968"/>
      <c r="AY476" s="968"/>
      <c r="AZ476" s="968"/>
      <c r="BA476" s="968"/>
      <c r="BB476" s="968"/>
      <c r="BC476" s="968"/>
      <c r="BD476" s="968"/>
      <c r="BE476" s="968"/>
      <c r="BF476" s="968"/>
      <c r="BG476" s="968"/>
      <c r="BH476" s="968"/>
      <c r="BI476" s="968"/>
      <c r="BJ476" s="968"/>
      <c r="BK476" s="969"/>
      <c r="BL476" s="161"/>
      <c r="BO476" s="991"/>
      <c r="BP476" s="992"/>
      <c r="BQ476" s="992"/>
      <c r="BR476" s="992"/>
      <c r="BS476" s="992"/>
      <c r="BT476" s="992"/>
      <c r="BU476" s="992"/>
      <c r="BV476" s="992"/>
      <c r="BW476" s="992"/>
      <c r="BX476" s="992"/>
      <c r="BY476" s="992"/>
      <c r="BZ476" s="992"/>
      <c r="CA476" s="992"/>
      <c r="CB476" s="993"/>
      <c r="CE476" s="98"/>
    </row>
    <row r="477" spans="1:83" s="15" customFormat="1" ht="15.95" customHeight="1" thickBot="1" x14ac:dyDescent="0.45">
      <c r="A477" s="98"/>
      <c r="B477" s="98"/>
      <c r="C477" s="98"/>
      <c r="D477" s="98"/>
      <c r="E477" s="98"/>
      <c r="F477" s="959"/>
      <c r="G477" s="960"/>
      <c r="H477" s="960"/>
      <c r="I477" s="960"/>
      <c r="J477" s="960"/>
      <c r="K477" s="960"/>
      <c r="L477" s="960"/>
      <c r="M477" s="960"/>
      <c r="N477" s="960"/>
      <c r="O477" s="960"/>
      <c r="P477" s="960"/>
      <c r="Q477" s="960"/>
      <c r="R477" s="960"/>
      <c r="S477" s="960"/>
      <c r="T477" s="960"/>
      <c r="U477" s="960"/>
      <c r="V477" s="960"/>
      <c r="W477" s="960"/>
      <c r="X477" s="960"/>
      <c r="Y477" s="160"/>
      <c r="Z477" s="160"/>
      <c r="AA477" s="159"/>
      <c r="AB477" s="157"/>
      <c r="AC477" s="158"/>
      <c r="AD477" s="157"/>
      <c r="AE477" s="157"/>
      <c r="AF477" s="157"/>
      <c r="AG477" s="157"/>
      <c r="AH477" s="157"/>
      <c r="AI477" s="157"/>
      <c r="AJ477" s="157"/>
      <c r="AK477" s="157"/>
      <c r="AL477" s="157"/>
      <c r="AM477" s="157"/>
      <c r="AN477" s="157"/>
      <c r="AO477" s="157"/>
      <c r="AP477" s="157"/>
      <c r="AQ477" s="157"/>
      <c r="AR477" s="157"/>
      <c r="AS477" s="157"/>
      <c r="AT477" s="157"/>
      <c r="AU477" s="157"/>
      <c r="AV477" s="157"/>
      <c r="AW477" s="157"/>
      <c r="AX477" s="157"/>
      <c r="AY477" s="157"/>
      <c r="AZ477" s="157"/>
      <c r="BA477" s="157"/>
      <c r="BB477" s="156"/>
      <c r="BC477" s="156"/>
      <c r="BD477" s="155"/>
      <c r="BE477" s="155"/>
      <c r="BF477" s="155"/>
      <c r="BG477" s="155"/>
      <c r="BH477" s="155"/>
      <c r="BI477" s="155"/>
      <c r="BJ477" s="155"/>
      <c r="BK477" s="155"/>
      <c r="BL477" s="154"/>
      <c r="BO477" s="994"/>
      <c r="BP477" s="995"/>
      <c r="BQ477" s="995"/>
      <c r="BR477" s="995"/>
      <c r="BS477" s="995"/>
      <c r="BT477" s="995"/>
      <c r="BU477" s="995"/>
      <c r="BV477" s="995"/>
      <c r="BW477" s="995"/>
      <c r="BX477" s="995"/>
      <c r="BY477" s="995"/>
      <c r="BZ477" s="995"/>
      <c r="CA477" s="995"/>
      <c r="CB477" s="996"/>
      <c r="CE477" s="98"/>
    </row>
    <row r="478" spans="1:83" s="15" customFormat="1" ht="15.95" customHeight="1" thickBot="1" x14ac:dyDescent="0.45">
      <c r="A478" s="98"/>
      <c r="B478" s="98"/>
      <c r="C478" s="98"/>
      <c r="D478" s="98"/>
      <c r="E478" s="98"/>
      <c r="F478" s="173"/>
      <c r="G478" s="170"/>
      <c r="H478" s="170"/>
      <c r="I478" s="170"/>
      <c r="J478" s="170"/>
      <c r="K478" s="170"/>
      <c r="L478" s="170"/>
      <c r="M478" s="170"/>
      <c r="N478" s="170"/>
      <c r="O478" s="170"/>
      <c r="P478" s="170"/>
      <c r="Q478" s="170"/>
      <c r="R478" s="170"/>
      <c r="S478" s="170"/>
      <c r="T478" s="170"/>
      <c r="U478" s="170"/>
      <c r="V478" s="170"/>
      <c r="W478" s="170"/>
      <c r="X478" s="170"/>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O478" s="169"/>
      <c r="BP478" s="169"/>
      <c r="BQ478" s="169"/>
      <c r="BR478" s="169"/>
      <c r="BS478" s="169"/>
      <c r="BT478" s="169"/>
      <c r="BU478" s="169"/>
      <c r="BV478" s="169"/>
      <c r="BW478" s="169"/>
      <c r="BX478" s="169"/>
      <c r="BY478" s="169"/>
      <c r="BZ478" s="169"/>
      <c r="CA478" s="169"/>
      <c r="CB478" s="18"/>
      <c r="CE478" s="98"/>
    </row>
    <row r="479" spans="1:83" s="15" customFormat="1" ht="15.95" customHeight="1" thickBot="1" x14ac:dyDescent="0.45">
      <c r="A479" s="98"/>
      <c r="B479" s="98"/>
      <c r="C479" s="98"/>
      <c r="D479" s="98"/>
      <c r="E479" s="98"/>
      <c r="F479" s="955" t="s">
        <v>199</v>
      </c>
      <c r="G479" s="956"/>
      <c r="H479" s="956"/>
      <c r="I479" s="956"/>
      <c r="J479" s="956"/>
      <c r="K479" s="956"/>
      <c r="L479" s="956"/>
      <c r="M479" s="956"/>
      <c r="N479" s="956"/>
      <c r="O479" s="956"/>
      <c r="P479" s="956"/>
      <c r="Q479" s="956"/>
      <c r="R479" s="956"/>
      <c r="S479" s="956"/>
      <c r="T479" s="956"/>
      <c r="U479" s="956"/>
      <c r="V479" s="956"/>
      <c r="W479" s="956"/>
      <c r="X479" s="956"/>
      <c r="Y479" s="168"/>
      <c r="Z479" s="168"/>
      <c r="AA479" s="167"/>
      <c r="AB479" s="166"/>
      <c r="AC479" s="166"/>
      <c r="AD479" s="166"/>
      <c r="AE479" s="166"/>
      <c r="AF479" s="166"/>
      <c r="AG479" s="166"/>
      <c r="AH479" s="166"/>
      <c r="AI479" s="166"/>
      <c r="AJ479" s="166"/>
      <c r="AK479" s="166"/>
      <c r="AL479" s="166"/>
      <c r="AM479" s="166"/>
      <c r="AN479" s="166"/>
      <c r="AO479" s="166"/>
      <c r="AP479" s="166"/>
      <c r="AQ479" s="166"/>
      <c r="AR479" s="166"/>
      <c r="AS479" s="166"/>
      <c r="AT479" s="166"/>
      <c r="AU479" s="166"/>
      <c r="AV479" s="166"/>
      <c r="AW479" s="166"/>
      <c r="AX479" s="166"/>
      <c r="AY479" s="166"/>
      <c r="AZ479" s="166"/>
      <c r="BA479" s="166"/>
      <c r="BB479" s="165"/>
      <c r="BC479" s="165"/>
      <c r="BD479" s="164"/>
      <c r="BE479" s="164"/>
      <c r="BF479" s="164"/>
      <c r="BG479" s="164"/>
      <c r="BH479" s="164"/>
      <c r="BI479" s="164"/>
      <c r="BJ479" s="164"/>
      <c r="BK479" s="164"/>
      <c r="BL479" s="163"/>
      <c r="BO479" s="988"/>
      <c r="BP479" s="989"/>
      <c r="BQ479" s="989"/>
      <c r="BR479" s="989"/>
      <c r="BS479" s="989"/>
      <c r="BT479" s="989"/>
      <c r="BU479" s="989"/>
      <c r="BV479" s="989"/>
      <c r="BW479" s="989"/>
      <c r="BX479" s="989"/>
      <c r="BY479" s="989"/>
      <c r="BZ479" s="989"/>
      <c r="CA479" s="989"/>
      <c r="CB479" s="990"/>
      <c r="CE479" s="98"/>
    </row>
    <row r="480" spans="1:83" s="15" customFormat="1" ht="15.95" customHeight="1" x14ac:dyDescent="0.4">
      <c r="A480" s="98"/>
      <c r="B480" s="98"/>
      <c r="C480" s="98"/>
      <c r="D480" s="98"/>
      <c r="E480" s="98"/>
      <c r="F480" s="957"/>
      <c r="G480" s="958"/>
      <c r="H480" s="958"/>
      <c r="I480" s="958"/>
      <c r="J480" s="958"/>
      <c r="K480" s="958"/>
      <c r="L480" s="958"/>
      <c r="M480" s="958"/>
      <c r="N480" s="958"/>
      <c r="O480" s="958"/>
      <c r="P480" s="958"/>
      <c r="Q480" s="958"/>
      <c r="R480" s="958"/>
      <c r="S480" s="958"/>
      <c r="T480" s="958"/>
      <c r="U480" s="958"/>
      <c r="V480" s="958"/>
      <c r="W480" s="958"/>
      <c r="X480" s="958"/>
      <c r="Y480" s="162"/>
      <c r="Z480" s="961" t="s">
        <v>198</v>
      </c>
      <c r="AA480" s="962"/>
      <c r="AB480" s="962"/>
      <c r="AC480" s="962"/>
      <c r="AD480" s="962"/>
      <c r="AE480" s="962"/>
      <c r="AF480" s="962"/>
      <c r="AG480" s="962"/>
      <c r="AH480" s="962"/>
      <c r="AI480" s="962"/>
      <c r="AJ480" s="962"/>
      <c r="AK480" s="962"/>
      <c r="AL480" s="962"/>
      <c r="AM480" s="962"/>
      <c r="AN480" s="962"/>
      <c r="AO480" s="962"/>
      <c r="AP480" s="962"/>
      <c r="AQ480" s="962"/>
      <c r="AR480" s="962"/>
      <c r="AS480" s="962"/>
      <c r="AT480" s="962"/>
      <c r="AU480" s="962"/>
      <c r="AV480" s="962"/>
      <c r="AW480" s="962"/>
      <c r="AX480" s="962"/>
      <c r="AY480" s="962"/>
      <c r="AZ480" s="962"/>
      <c r="BA480" s="962"/>
      <c r="BB480" s="962"/>
      <c r="BC480" s="962"/>
      <c r="BD480" s="962"/>
      <c r="BE480" s="962"/>
      <c r="BF480" s="962"/>
      <c r="BG480" s="962"/>
      <c r="BH480" s="962"/>
      <c r="BI480" s="962"/>
      <c r="BJ480" s="962"/>
      <c r="BK480" s="963"/>
      <c r="BL480" s="161"/>
      <c r="BO480" s="991"/>
      <c r="BP480" s="992"/>
      <c r="BQ480" s="992"/>
      <c r="BR480" s="992"/>
      <c r="BS480" s="992"/>
      <c r="BT480" s="992"/>
      <c r="BU480" s="992"/>
      <c r="BV480" s="992"/>
      <c r="BW480" s="992"/>
      <c r="BX480" s="992"/>
      <c r="BY480" s="992"/>
      <c r="BZ480" s="992"/>
      <c r="CA480" s="992"/>
      <c r="CB480" s="993"/>
      <c r="CE480" s="98"/>
    </row>
    <row r="481" spans="1:83" s="15" customFormat="1" ht="15.95" customHeight="1" x14ac:dyDescent="0.4">
      <c r="A481" s="98"/>
      <c r="B481" s="98"/>
      <c r="C481" s="98"/>
      <c r="D481" s="98"/>
      <c r="E481" s="98"/>
      <c r="F481" s="957"/>
      <c r="G481" s="958"/>
      <c r="H481" s="958"/>
      <c r="I481" s="958"/>
      <c r="J481" s="958"/>
      <c r="K481" s="958"/>
      <c r="L481" s="958"/>
      <c r="M481" s="958"/>
      <c r="N481" s="958"/>
      <c r="O481" s="958"/>
      <c r="P481" s="958"/>
      <c r="Q481" s="958"/>
      <c r="R481" s="958"/>
      <c r="S481" s="958"/>
      <c r="T481" s="958"/>
      <c r="U481" s="958"/>
      <c r="V481" s="958"/>
      <c r="W481" s="958"/>
      <c r="X481" s="958"/>
      <c r="Y481" s="162"/>
      <c r="Z481" s="964"/>
      <c r="AA481" s="965"/>
      <c r="AB481" s="965"/>
      <c r="AC481" s="965"/>
      <c r="AD481" s="965"/>
      <c r="AE481" s="965"/>
      <c r="AF481" s="965"/>
      <c r="AG481" s="965"/>
      <c r="AH481" s="965"/>
      <c r="AI481" s="965"/>
      <c r="AJ481" s="965"/>
      <c r="AK481" s="965"/>
      <c r="AL481" s="965"/>
      <c r="AM481" s="965"/>
      <c r="AN481" s="965"/>
      <c r="AO481" s="965"/>
      <c r="AP481" s="965"/>
      <c r="AQ481" s="965"/>
      <c r="AR481" s="965"/>
      <c r="AS481" s="965"/>
      <c r="AT481" s="965"/>
      <c r="AU481" s="965"/>
      <c r="AV481" s="965"/>
      <c r="AW481" s="965"/>
      <c r="AX481" s="965"/>
      <c r="AY481" s="965"/>
      <c r="AZ481" s="965"/>
      <c r="BA481" s="965"/>
      <c r="BB481" s="965"/>
      <c r="BC481" s="965"/>
      <c r="BD481" s="965"/>
      <c r="BE481" s="965"/>
      <c r="BF481" s="965"/>
      <c r="BG481" s="965"/>
      <c r="BH481" s="965"/>
      <c r="BI481" s="965"/>
      <c r="BJ481" s="965"/>
      <c r="BK481" s="966"/>
      <c r="BL481" s="161"/>
      <c r="BO481" s="991"/>
      <c r="BP481" s="992"/>
      <c r="BQ481" s="992"/>
      <c r="BR481" s="992"/>
      <c r="BS481" s="992"/>
      <c r="BT481" s="992"/>
      <c r="BU481" s="992"/>
      <c r="BV481" s="992"/>
      <c r="BW481" s="992"/>
      <c r="BX481" s="992"/>
      <c r="BY481" s="992"/>
      <c r="BZ481" s="992"/>
      <c r="CA481" s="992"/>
      <c r="CB481" s="993"/>
      <c r="CE481" s="98"/>
    </row>
    <row r="482" spans="1:83" s="15" customFormat="1" ht="15.95" customHeight="1" thickBot="1" x14ac:dyDescent="0.45">
      <c r="A482" s="98"/>
      <c r="B482" s="98"/>
      <c r="C482" s="98"/>
      <c r="D482" s="98"/>
      <c r="E482" s="98"/>
      <c r="F482" s="957"/>
      <c r="G482" s="958"/>
      <c r="H482" s="958"/>
      <c r="I482" s="958"/>
      <c r="J482" s="958"/>
      <c r="K482" s="958"/>
      <c r="L482" s="958"/>
      <c r="M482" s="958"/>
      <c r="N482" s="958"/>
      <c r="O482" s="958"/>
      <c r="P482" s="958"/>
      <c r="Q482" s="958"/>
      <c r="R482" s="958"/>
      <c r="S482" s="958"/>
      <c r="T482" s="958"/>
      <c r="U482" s="958"/>
      <c r="V482" s="958"/>
      <c r="W482" s="958"/>
      <c r="X482" s="958"/>
      <c r="Y482" s="162"/>
      <c r="Z482" s="967"/>
      <c r="AA482" s="968"/>
      <c r="AB482" s="968"/>
      <c r="AC482" s="968"/>
      <c r="AD482" s="968"/>
      <c r="AE482" s="968"/>
      <c r="AF482" s="968"/>
      <c r="AG482" s="968"/>
      <c r="AH482" s="968"/>
      <c r="AI482" s="968"/>
      <c r="AJ482" s="968"/>
      <c r="AK482" s="968"/>
      <c r="AL482" s="968"/>
      <c r="AM482" s="968"/>
      <c r="AN482" s="968"/>
      <c r="AO482" s="968"/>
      <c r="AP482" s="968"/>
      <c r="AQ482" s="968"/>
      <c r="AR482" s="968"/>
      <c r="AS482" s="968"/>
      <c r="AT482" s="968"/>
      <c r="AU482" s="968"/>
      <c r="AV482" s="968"/>
      <c r="AW482" s="968"/>
      <c r="AX482" s="968"/>
      <c r="AY482" s="968"/>
      <c r="AZ482" s="968"/>
      <c r="BA482" s="968"/>
      <c r="BB482" s="968"/>
      <c r="BC482" s="968"/>
      <c r="BD482" s="968"/>
      <c r="BE482" s="968"/>
      <c r="BF482" s="968"/>
      <c r="BG482" s="968"/>
      <c r="BH482" s="968"/>
      <c r="BI482" s="968"/>
      <c r="BJ482" s="968"/>
      <c r="BK482" s="969"/>
      <c r="BL482" s="161"/>
      <c r="BO482" s="991"/>
      <c r="BP482" s="992"/>
      <c r="BQ482" s="992"/>
      <c r="BR482" s="992"/>
      <c r="BS482" s="992"/>
      <c r="BT482" s="992"/>
      <c r="BU482" s="992"/>
      <c r="BV482" s="992"/>
      <c r="BW482" s="992"/>
      <c r="BX482" s="992"/>
      <c r="BY482" s="992"/>
      <c r="BZ482" s="992"/>
      <c r="CA482" s="992"/>
      <c r="CB482" s="993"/>
      <c r="CE482" s="98"/>
    </row>
    <row r="483" spans="1:83" s="15" customFormat="1" ht="15.95" customHeight="1" thickBot="1" x14ac:dyDescent="0.45">
      <c r="A483" s="98"/>
      <c r="B483" s="98"/>
      <c r="C483" s="98"/>
      <c r="D483" s="98"/>
      <c r="E483" s="98"/>
      <c r="F483" s="959"/>
      <c r="G483" s="960"/>
      <c r="H483" s="960"/>
      <c r="I483" s="960"/>
      <c r="J483" s="960"/>
      <c r="K483" s="960"/>
      <c r="L483" s="960"/>
      <c r="M483" s="960"/>
      <c r="N483" s="960"/>
      <c r="O483" s="960"/>
      <c r="P483" s="960"/>
      <c r="Q483" s="960"/>
      <c r="R483" s="960"/>
      <c r="S483" s="960"/>
      <c r="T483" s="960"/>
      <c r="U483" s="960"/>
      <c r="V483" s="960"/>
      <c r="W483" s="960"/>
      <c r="X483" s="960"/>
      <c r="Y483" s="160"/>
      <c r="Z483" s="160"/>
      <c r="AA483" s="159"/>
      <c r="AB483" s="157"/>
      <c r="AC483" s="158"/>
      <c r="AD483" s="157"/>
      <c r="AE483" s="157"/>
      <c r="AF483" s="157"/>
      <c r="AG483" s="157"/>
      <c r="AH483" s="157"/>
      <c r="AI483" s="157"/>
      <c r="AJ483" s="157"/>
      <c r="AK483" s="157"/>
      <c r="AL483" s="157"/>
      <c r="AM483" s="157"/>
      <c r="AN483" s="157"/>
      <c r="AO483" s="157"/>
      <c r="AP483" s="157"/>
      <c r="AQ483" s="157"/>
      <c r="AR483" s="157"/>
      <c r="AS483" s="157"/>
      <c r="AT483" s="157"/>
      <c r="AU483" s="157"/>
      <c r="AV483" s="157"/>
      <c r="AW483" s="157"/>
      <c r="AX483" s="157"/>
      <c r="AY483" s="157"/>
      <c r="AZ483" s="157"/>
      <c r="BA483" s="157"/>
      <c r="BB483" s="156"/>
      <c r="BC483" s="156"/>
      <c r="BD483" s="155"/>
      <c r="BE483" s="155"/>
      <c r="BF483" s="155"/>
      <c r="BG483" s="155"/>
      <c r="BH483" s="155"/>
      <c r="BI483" s="155"/>
      <c r="BJ483" s="155"/>
      <c r="BK483" s="155"/>
      <c r="BL483" s="154"/>
      <c r="BO483" s="994"/>
      <c r="BP483" s="995"/>
      <c r="BQ483" s="995"/>
      <c r="BR483" s="995"/>
      <c r="BS483" s="995"/>
      <c r="BT483" s="995"/>
      <c r="BU483" s="995"/>
      <c r="BV483" s="995"/>
      <c r="BW483" s="995"/>
      <c r="BX483" s="995"/>
      <c r="BY483" s="995"/>
      <c r="BZ483" s="995"/>
      <c r="CA483" s="995"/>
      <c r="CB483" s="996"/>
      <c r="CE483" s="98"/>
    </row>
    <row r="484" spans="1:83" s="15" customFormat="1" ht="15.95" customHeight="1" thickBot="1" x14ac:dyDescent="0.45">
      <c r="A484" s="98"/>
      <c r="B484" s="98"/>
      <c r="C484" s="98"/>
      <c r="D484" s="98"/>
      <c r="E484" s="98"/>
      <c r="F484" s="173"/>
      <c r="G484" s="175"/>
      <c r="H484" s="175"/>
      <c r="I484" s="175"/>
      <c r="J484" s="175"/>
      <c r="K484" s="175"/>
      <c r="L484" s="175"/>
      <c r="M484" s="175"/>
      <c r="N484" s="175"/>
      <c r="O484" s="175"/>
      <c r="P484" s="175"/>
      <c r="Q484" s="175"/>
      <c r="R484" s="175"/>
      <c r="S484" s="175"/>
      <c r="T484" s="175"/>
      <c r="U484" s="175"/>
      <c r="V484" s="175"/>
      <c r="W484" s="174"/>
      <c r="X484" s="174"/>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O484" s="146"/>
      <c r="BP484" s="169"/>
      <c r="BQ484" s="169"/>
      <c r="BR484" s="146"/>
      <c r="BS484" s="146"/>
      <c r="BT484" s="146"/>
      <c r="BU484" s="146"/>
      <c r="BV484" s="146"/>
      <c r="BW484" s="146"/>
      <c r="BX484" s="146"/>
      <c r="BY484" s="146"/>
      <c r="BZ484" s="169"/>
      <c r="CA484" s="169"/>
      <c r="CB484" s="18"/>
      <c r="CE484" s="98"/>
    </row>
    <row r="485" spans="1:83" s="15" customFormat="1" ht="15.95" customHeight="1" thickBot="1" x14ac:dyDescent="0.45">
      <c r="A485" s="98"/>
      <c r="B485" s="98"/>
      <c r="C485" s="98"/>
      <c r="D485" s="98"/>
      <c r="E485" s="98"/>
      <c r="F485" s="955" t="s">
        <v>467</v>
      </c>
      <c r="G485" s="956"/>
      <c r="H485" s="956"/>
      <c r="I485" s="956"/>
      <c r="J485" s="956"/>
      <c r="K485" s="956"/>
      <c r="L485" s="956"/>
      <c r="M485" s="956"/>
      <c r="N485" s="956"/>
      <c r="O485" s="956"/>
      <c r="P485" s="956"/>
      <c r="Q485" s="956"/>
      <c r="R485" s="956"/>
      <c r="S485" s="956"/>
      <c r="T485" s="956"/>
      <c r="U485" s="956"/>
      <c r="V485" s="956"/>
      <c r="W485" s="956"/>
      <c r="X485" s="956"/>
      <c r="Y485" s="168"/>
      <c r="Z485" s="168"/>
      <c r="AA485" s="167"/>
      <c r="AB485" s="166"/>
      <c r="AC485" s="166"/>
      <c r="AD485" s="166"/>
      <c r="AE485" s="166"/>
      <c r="AF485" s="166"/>
      <c r="AG485" s="166"/>
      <c r="AH485" s="166"/>
      <c r="AI485" s="166"/>
      <c r="AJ485" s="166"/>
      <c r="AK485" s="166"/>
      <c r="AL485" s="166"/>
      <c r="AM485" s="166"/>
      <c r="AN485" s="166"/>
      <c r="AO485" s="166"/>
      <c r="AP485" s="166"/>
      <c r="AQ485" s="166"/>
      <c r="AR485" s="166"/>
      <c r="AS485" s="166"/>
      <c r="AT485" s="166"/>
      <c r="AU485" s="166"/>
      <c r="AV485" s="166"/>
      <c r="AW485" s="166"/>
      <c r="AX485" s="166"/>
      <c r="AY485" s="166"/>
      <c r="AZ485" s="166"/>
      <c r="BA485" s="166"/>
      <c r="BB485" s="165"/>
      <c r="BC485" s="165"/>
      <c r="BD485" s="164"/>
      <c r="BE485" s="164"/>
      <c r="BF485" s="164"/>
      <c r="BG485" s="164"/>
      <c r="BH485" s="164"/>
      <c r="BI485" s="164"/>
      <c r="BJ485" s="164"/>
      <c r="BK485" s="164"/>
      <c r="BL485" s="163"/>
      <c r="BO485" s="988"/>
      <c r="BP485" s="989"/>
      <c r="BQ485" s="989"/>
      <c r="BR485" s="989"/>
      <c r="BS485" s="989"/>
      <c r="BT485" s="989"/>
      <c r="BU485" s="989"/>
      <c r="BV485" s="989"/>
      <c r="BW485" s="989"/>
      <c r="BX485" s="989"/>
      <c r="BY485" s="989"/>
      <c r="BZ485" s="989"/>
      <c r="CA485" s="989"/>
      <c r="CB485" s="990"/>
      <c r="CE485" s="98"/>
    </row>
    <row r="486" spans="1:83" s="15" customFormat="1" ht="15.95" customHeight="1" x14ac:dyDescent="0.4">
      <c r="A486" s="98"/>
      <c r="B486" s="98"/>
      <c r="C486" s="98"/>
      <c r="D486" s="98"/>
      <c r="E486" s="98"/>
      <c r="F486" s="957"/>
      <c r="G486" s="958"/>
      <c r="H486" s="958"/>
      <c r="I486" s="958"/>
      <c r="J486" s="958"/>
      <c r="K486" s="958"/>
      <c r="L486" s="958"/>
      <c r="M486" s="958"/>
      <c r="N486" s="958"/>
      <c r="O486" s="958"/>
      <c r="P486" s="958"/>
      <c r="Q486" s="958"/>
      <c r="R486" s="958"/>
      <c r="S486" s="958"/>
      <c r="T486" s="958"/>
      <c r="U486" s="958"/>
      <c r="V486" s="958"/>
      <c r="W486" s="958"/>
      <c r="X486" s="958"/>
      <c r="Y486" s="162"/>
      <c r="Z486" s="961" t="s">
        <v>197</v>
      </c>
      <c r="AA486" s="962"/>
      <c r="AB486" s="962"/>
      <c r="AC486" s="962"/>
      <c r="AD486" s="962"/>
      <c r="AE486" s="962"/>
      <c r="AF486" s="962"/>
      <c r="AG486" s="962"/>
      <c r="AH486" s="962"/>
      <c r="AI486" s="962"/>
      <c r="AJ486" s="962"/>
      <c r="AK486" s="962"/>
      <c r="AL486" s="962"/>
      <c r="AM486" s="962"/>
      <c r="AN486" s="962"/>
      <c r="AO486" s="962"/>
      <c r="AP486" s="962"/>
      <c r="AQ486" s="962"/>
      <c r="AR486" s="962"/>
      <c r="AS486" s="962"/>
      <c r="AT486" s="962"/>
      <c r="AU486" s="962"/>
      <c r="AV486" s="962"/>
      <c r="AW486" s="962"/>
      <c r="AX486" s="962"/>
      <c r="AY486" s="962"/>
      <c r="AZ486" s="962"/>
      <c r="BA486" s="962"/>
      <c r="BB486" s="962"/>
      <c r="BC486" s="962"/>
      <c r="BD486" s="962"/>
      <c r="BE486" s="962"/>
      <c r="BF486" s="962"/>
      <c r="BG486" s="962"/>
      <c r="BH486" s="962"/>
      <c r="BI486" s="962"/>
      <c r="BJ486" s="962"/>
      <c r="BK486" s="963"/>
      <c r="BL486" s="161"/>
      <c r="BO486" s="991"/>
      <c r="BP486" s="992"/>
      <c r="BQ486" s="992"/>
      <c r="BR486" s="992"/>
      <c r="BS486" s="992"/>
      <c r="BT486" s="992"/>
      <c r="BU486" s="992"/>
      <c r="BV486" s="992"/>
      <c r="BW486" s="992"/>
      <c r="BX486" s="992"/>
      <c r="BY486" s="992"/>
      <c r="BZ486" s="992"/>
      <c r="CA486" s="992"/>
      <c r="CB486" s="993"/>
      <c r="CE486" s="98"/>
    </row>
    <row r="487" spans="1:83" s="15" customFormat="1" ht="15.95" customHeight="1" x14ac:dyDescent="0.4">
      <c r="A487" s="98"/>
      <c r="B487" s="98"/>
      <c r="C487" s="98"/>
      <c r="D487" s="98"/>
      <c r="E487" s="98"/>
      <c r="F487" s="957"/>
      <c r="G487" s="958"/>
      <c r="H487" s="958"/>
      <c r="I487" s="958"/>
      <c r="J487" s="958"/>
      <c r="K487" s="958"/>
      <c r="L487" s="958"/>
      <c r="M487" s="958"/>
      <c r="N487" s="958"/>
      <c r="O487" s="958"/>
      <c r="P487" s="958"/>
      <c r="Q487" s="958"/>
      <c r="R487" s="958"/>
      <c r="S487" s="958"/>
      <c r="T487" s="958"/>
      <c r="U487" s="958"/>
      <c r="V487" s="958"/>
      <c r="W487" s="958"/>
      <c r="X487" s="958"/>
      <c r="Y487" s="162"/>
      <c r="Z487" s="964"/>
      <c r="AA487" s="965"/>
      <c r="AB487" s="965"/>
      <c r="AC487" s="965"/>
      <c r="AD487" s="965"/>
      <c r="AE487" s="965"/>
      <c r="AF487" s="965"/>
      <c r="AG487" s="965"/>
      <c r="AH487" s="965"/>
      <c r="AI487" s="965"/>
      <c r="AJ487" s="965"/>
      <c r="AK487" s="965"/>
      <c r="AL487" s="965"/>
      <c r="AM487" s="965"/>
      <c r="AN487" s="965"/>
      <c r="AO487" s="965"/>
      <c r="AP487" s="965"/>
      <c r="AQ487" s="965"/>
      <c r="AR487" s="965"/>
      <c r="AS487" s="965"/>
      <c r="AT487" s="965"/>
      <c r="AU487" s="965"/>
      <c r="AV487" s="965"/>
      <c r="AW487" s="965"/>
      <c r="AX487" s="965"/>
      <c r="AY487" s="965"/>
      <c r="AZ487" s="965"/>
      <c r="BA487" s="965"/>
      <c r="BB487" s="965"/>
      <c r="BC487" s="965"/>
      <c r="BD487" s="965"/>
      <c r="BE487" s="965"/>
      <c r="BF487" s="965"/>
      <c r="BG487" s="965"/>
      <c r="BH487" s="965"/>
      <c r="BI487" s="965"/>
      <c r="BJ487" s="965"/>
      <c r="BK487" s="966"/>
      <c r="BL487" s="161"/>
      <c r="BO487" s="991"/>
      <c r="BP487" s="992"/>
      <c r="BQ487" s="992"/>
      <c r="BR487" s="992"/>
      <c r="BS487" s="992"/>
      <c r="BT487" s="992"/>
      <c r="BU487" s="992"/>
      <c r="BV487" s="992"/>
      <c r="BW487" s="992"/>
      <c r="BX487" s="992"/>
      <c r="BY487" s="992"/>
      <c r="BZ487" s="992"/>
      <c r="CA487" s="992"/>
      <c r="CB487" s="993"/>
      <c r="CE487" s="98"/>
    </row>
    <row r="488" spans="1:83" s="15" customFormat="1" ht="15.95" customHeight="1" thickBot="1" x14ac:dyDescent="0.45">
      <c r="A488" s="98"/>
      <c r="B488" s="98"/>
      <c r="C488" s="98"/>
      <c r="D488" s="98"/>
      <c r="E488" s="98"/>
      <c r="F488" s="957"/>
      <c r="G488" s="958"/>
      <c r="H488" s="958"/>
      <c r="I488" s="958"/>
      <c r="J488" s="958"/>
      <c r="K488" s="958"/>
      <c r="L488" s="958"/>
      <c r="M488" s="958"/>
      <c r="N488" s="958"/>
      <c r="O488" s="958"/>
      <c r="P488" s="958"/>
      <c r="Q488" s="958"/>
      <c r="R488" s="958"/>
      <c r="S488" s="958"/>
      <c r="T488" s="958"/>
      <c r="U488" s="958"/>
      <c r="V488" s="958"/>
      <c r="W488" s="958"/>
      <c r="X488" s="958"/>
      <c r="Y488" s="162"/>
      <c r="Z488" s="967"/>
      <c r="AA488" s="968"/>
      <c r="AB488" s="968"/>
      <c r="AC488" s="968"/>
      <c r="AD488" s="968"/>
      <c r="AE488" s="968"/>
      <c r="AF488" s="968"/>
      <c r="AG488" s="968"/>
      <c r="AH488" s="968"/>
      <c r="AI488" s="968"/>
      <c r="AJ488" s="968"/>
      <c r="AK488" s="968"/>
      <c r="AL488" s="968"/>
      <c r="AM488" s="968"/>
      <c r="AN488" s="968"/>
      <c r="AO488" s="968"/>
      <c r="AP488" s="968"/>
      <c r="AQ488" s="968"/>
      <c r="AR488" s="968"/>
      <c r="AS488" s="968"/>
      <c r="AT488" s="968"/>
      <c r="AU488" s="968"/>
      <c r="AV488" s="968"/>
      <c r="AW488" s="968"/>
      <c r="AX488" s="968"/>
      <c r="AY488" s="968"/>
      <c r="AZ488" s="968"/>
      <c r="BA488" s="968"/>
      <c r="BB488" s="968"/>
      <c r="BC488" s="968"/>
      <c r="BD488" s="968"/>
      <c r="BE488" s="968"/>
      <c r="BF488" s="968"/>
      <c r="BG488" s="968"/>
      <c r="BH488" s="968"/>
      <c r="BI488" s="968"/>
      <c r="BJ488" s="968"/>
      <c r="BK488" s="969"/>
      <c r="BL488" s="161"/>
      <c r="BO488" s="991"/>
      <c r="BP488" s="992"/>
      <c r="BQ488" s="992"/>
      <c r="BR488" s="992"/>
      <c r="BS488" s="992"/>
      <c r="BT488" s="992"/>
      <c r="BU488" s="992"/>
      <c r="BV488" s="992"/>
      <c r="BW488" s="992"/>
      <c r="BX488" s="992"/>
      <c r="BY488" s="992"/>
      <c r="BZ488" s="992"/>
      <c r="CA488" s="992"/>
      <c r="CB488" s="993"/>
      <c r="CE488" s="98"/>
    </row>
    <row r="489" spans="1:83" s="15" customFormat="1" ht="15.95" customHeight="1" thickBot="1" x14ac:dyDescent="0.45">
      <c r="A489" s="98"/>
      <c r="B489" s="98"/>
      <c r="C489" s="98"/>
      <c r="D489" s="98"/>
      <c r="E489" s="98"/>
      <c r="F489" s="959"/>
      <c r="G489" s="960"/>
      <c r="H489" s="960"/>
      <c r="I489" s="960"/>
      <c r="J489" s="960"/>
      <c r="K489" s="960"/>
      <c r="L489" s="960"/>
      <c r="M489" s="960"/>
      <c r="N489" s="960"/>
      <c r="O489" s="960"/>
      <c r="P489" s="960"/>
      <c r="Q489" s="960"/>
      <c r="R489" s="960"/>
      <c r="S489" s="960"/>
      <c r="T489" s="960"/>
      <c r="U489" s="960"/>
      <c r="V489" s="960"/>
      <c r="W489" s="960"/>
      <c r="X489" s="960"/>
      <c r="Y489" s="160"/>
      <c r="Z489" s="160"/>
      <c r="AA489" s="159"/>
      <c r="AB489" s="157"/>
      <c r="AC489" s="158"/>
      <c r="AD489" s="157"/>
      <c r="AE489" s="157"/>
      <c r="AF489" s="157"/>
      <c r="AG489" s="157"/>
      <c r="AH489" s="157"/>
      <c r="AI489" s="157"/>
      <c r="AJ489" s="157"/>
      <c r="AK489" s="157"/>
      <c r="AL489" s="157"/>
      <c r="AM489" s="157"/>
      <c r="AN489" s="157"/>
      <c r="AO489" s="157"/>
      <c r="AP489" s="157"/>
      <c r="AQ489" s="157"/>
      <c r="AR489" s="157"/>
      <c r="AS489" s="157"/>
      <c r="AT489" s="157"/>
      <c r="AU489" s="157"/>
      <c r="AV489" s="157"/>
      <c r="AW489" s="157"/>
      <c r="AX489" s="157"/>
      <c r="AY489" s="157"/>
      <c r="AZ489" s="157"/>
      <c r="BA489" s="157"/>
      <c r="BB489" s="156"/>
      <c r="BC489" s="156"/>
      <c r="BD489" s="155"/>
      <c r="BE489" s="155"/>
      <c r="BF489" s="155"/>
      <c r="BG489" s="155"/>
      <c r="BH489" s="155"/>
      <c r="BI489" s="155"/>
      <c r="BJ489" s="155"/>
      <c r="BK489" s="155"/>
      <c r="BL489" s="154"/>
      <c r="BO489" s="994"/>
      <c r="BP489" s="995"/>
      <c r="BQ489" s="995"/>
      <c r="BR489" s="995"/>
      <c r="BS489" s="995"/>
      <c r="BT489" s="995"/>
      <c r="BU489" s="995"/>
      <c r="BV489" s="995"/>
      <c r="BW489" s="995"/>
      <c r="BX489" s="995"/>
      <c r="BY489" s="995"/>
      <c r="BZ489" s="995"/>
      <c r="CA489" s="995"/>
      <c r="CB489" s="996"/>
      <c r="CE489" s="98"/>
    </row>
    <row r="490" spans="1:83" s="15" customFormat="1" ht="24.95" customHeight="1" x14ac:dyDescent="0.4">
      <c r="A490" s="98"/>
      <c r="B490" s="98"/>
      <c r="C490" s="98"/>
      <c r="D490" s="98"/>
      <c r="E490" s="98"/>
      <c r="F490" s="173"/>
      <c r="G490" s="175"/>
      <c r="H490" s="175"/>
      <c r="I490" s="175"/>
      <c r="J490" s="175"/>
      <c r="K490" s="175"/>
      <c r="L490" s="175"/>
      <c r="M490" s="175"/>
      <c r="N490" s="175"/>
      <c r="O490" s="175"/>
      <c r="P490" s="175"/>
      <c r="Q490" s="175"/>
      <c r="R490" s="175"/>
      <c r="S490" s="175"/>
      <c r="T490" s="175"/>
      <c r="U490" s="175"/>
      <c r="V490" s="175"/>
      <c r="W490" s="174"/>
      <c r="X490" s="174"/>
      <c r="Y490" s="162"/>
      <c r="Z490" s="162"/>
      <c r="AA490" s="162"/>
      <c r="AB490" s="193"/>
      <c r="AC490" s="98"/>
      <c r="AD490" s="193"/>
      <c r="AE490" s="193"/>
      <c r="AF490" s="193"/>
      <c r="AG490" s="193"/>
      <c r="AH490" s="193"/>
      <c r="AI490" s="193"/>
      <c r="AJ490" s="193"/>
      <c r="AK490" s="193"/>
      <c r="AL490" s="193"/>
      <c r="AM490" s="193"/>
      <c r="AN490" s="193"/>
      <c r="AO490" s="193"/>
      <c r="AP490" s="193"/>
      <c r="AQ490" s="193"/>
      <c r="AR490" s="193"/>
      <c r="AS490" s="193"/>
      <c r="AT490" s="193"/>
      <c r="AU490" s="193"/>
      <c r="AV490" s="193"/>
      <c r="AW490" s="193"/>
      <c r="AX490" s="193"/>
      <c r="AY490" s="193"/>
      <c r="AZ490" s="193"/>
      <c r="BA490" s="193"/>
      <c r="BB490" s="193"/>
      <c r="BC490" s="98"/>
      <c r="BO490" s="146"/>
      <c r="BP490" s="169"/>
      <c r="BQ490" s="169"/>
      <c r="BR490" s="146"/>
      <c r="BS490" s="146"/>
      <c r="BT490" s="146"/>
      <c r="BU490" s="146"/>
      <c r="BV490" s="146"/>
      <c r="BW490" s="146"/>
      <c r="BX490" s="146"/>
      <c r="BY490" s="146"/>
      <c r="BZ490" s="169"/>
      <c r="CA490" s="169"/>
      <c r="CB490" s="18"/>
      <c r="CE490" s="98"/>
    </row>
    <row r="491" spans="1:83" s="15" customFormat="1" ht="9.6" customHeight="1" x14ac:dyDescent="0.4">
      <c r="A491" s="98"/>
      <c r="B491" s="98"/>
      <c r="C491" s="98"/>
      <c r="D491" s="98"/>
      <c r="E491" s="184"/>
      <c r="F491" s="1047" t="s">
        <v>196</v>
      </c>
      <c r="G491" s="1047"/>
      <c r="H491" s="1047"/>
      <c r="I491" s="1047"/>
      <c r="J491" s="1047"/>
      <c r="K491" s="1047"/>
      <c r="L491" s="1047"/>
      <c r="M491" s="1047"/>
      <c r="N491" s="1047"/>
      <c r="O491" s="1047"/>
      <c r="P491" s="1047"/>
      <c r="Q491" s="1047"/>
      <c r="R491" s="1047"/>
      <c r="S491" s="1047"/>
      <c r="T491" s="1047"/>
      <c r="U491" s="190"/>
      <c r="V491" s="190"/>
      <c r="W491" s="189"/>
      <c r="X491" s="189"/>
      <c r="Y491" s="188"/>
      <c r="Z491" s="188"/>
      <c r="AA491" s="192"/>
      <c r="AB491" s="191"/>
      <c r="AC491" s="184"/>
      <c r="AD491" s="191"/>
      <c r="AE491" s="191"/>
      <c r="AF491" s="191"/>
      <c r="AG491" s="191"/>
      <c r="AH491" s="191"/>
      <c r="AI491" s="191"/>
      <c r="AJ491" s="191"/>
      <c r="AK491" s="191"/>
      <c r="AL491" s="191"/>
      <c r="AM491" s="191"/>
      <c r="AN491" s="191"/>
      <c r="AO491" s="191"/>
      <c r="AP491" s="191"/>
      <c r="AQ491" s="191"/>
      <c r="AR491" s="191"/>
      <c r="AS491" s="191"/>
      <c r="AT491" s="191"/>
      <c r="AU491" s="191"/>
      <c r="AV491" s="191"/>
      <c r="AW491" s="191"/>
      <c r="AX491" s="191"/>
      <c r="AY491" s="191"/>
      <c r="AZ491" s="191"/>
      <c r="BA491" s="191"/>
      <c r="BB491" s="191"/>
      <c r="BC491" s="184"/>
      <c r="BD491" s="183"/>
      <c r="BE491" s="183"/>
      <c r="BF491" s="183"/>
      <c r="BG491" s="183"/>
      <c r="BH491" s="183"/>
      <c r="BI491" s="183"/>
      <c r="BJ491" s="183"/>
      <c r="BK491" s="183"/>
      <c r="BL491" s="183"/>
      <c r="BM491" s="183"/>
      <c r="BO491" s="146"/>
      <c r="BP491" s="169"/>
      <c r="BQ491" s="169"/>
      <c r="BR491" s="146"/>
      <c r="BS491" s="146"/>
      <c r="BT491" s="146"/>
      <c r="BU491" s="146"/>
      <c r="BV491" s="146"/>
      <c r="BW491" s="146"/>
      <c r="BX491" s="146"/>
      <c r="BY491" s="146"/>
      <c r="BZ491" s="169"/>
      <c r="CA491" s="169"/>
      <c r="CB491" s="18"/>
      <c r="CE491" s="98"/>
    </row>
    <row r="492" spans="1:83" s="15" customFormat="1" ht="30" customHeight="1" thickBot="1" x14ac:dyDescent="0.45">
      <c r="A492" s="98"/>
      <c r="B492" s="98"/>
      <c r="C492" s="98"/>
      <c r="D492" s="98"/>
      <c r="E492" s="184"/>
      <c r="F492" s="1048"/>
      <c r="G492" s="1048"/>
      <c r="H492" s="1048"/>
      <c r="I492" s="1048"/>
      <c r="J492" s="1048"/>
      <c r="K492" s="1048"/>
      <c r="L492" s="1048"/>
      <c r="M492" s="1048"/>
      <c r="N492" s="1048"/>
      <c r="O492" s="1048"/>
      <c r="P492" s="1048"/>
      <c r="Q492" s="1048"/>
      <c r="R492" s="1048"/>
      <c r="S492" s="1048"/>
      <c r="T492" s="1048"/>
      <c r="U492" s="190"/>
      <c r="V492" s="190"/>
      <c r="W492" s="189"/>
      <c r="X492" s="189"/>
      <c r="Y492" s="188"/>
      <c r="Z492" s="188"/>
      <c r="AA492" s="184"/>
      <c r="AB492" s="184"/>
      <c r="AC492" s="184"/>
      <c r="AD492" s="184"/>
      <c r="AE492" s="184"/>
      <c r="AF492" s="184"/>
      <c r="AG492" s="184"/>
      <c r="AH492" s="184"/>
      <c r="AI492" s="184"/>
      <c r="AJ492" s="184"/>
      <c r="AK492" s="184"/>
      <c r="AL492" s="184"/>
      <c r="AM492" s="184"/>
      <c r="AN492" s="184"/>
      <c r="AO492" s="184"/>
      <c r="AP492" s="184"/>
      <c r="AQ492" s="184"/>
      <c r="AR492" s="184"/>
      <c r="AS492" s="184"/>
      <c r="AT492" s="184"/>
      <c r="AU492" s="184"/>
      <c r="AV492" s="184"/>
      <c r="AW492" s="184"/>
      <c r="AX492" s="184"/>
      <c r="AY492" s="184"/>
      <c r="AZ492" s="184"/>
      <c r="BA492" s="184"/>
      <c r="BB492" s="184"/>
      <c r="BC492" s="184"/>
      <c r="BD492" s="183"/>
      <c r="BE492" s="183"/>
      <c r="BF492" s="183"/>
      <c r="BG492" s="183"/>
      <c r="BH492" s="183"/>
      <c r="BI492" s="183"/>
      <c r="BJ492" s="183"/>
      <c r="BK492" s="183"/>
      <c r="BL492" s="183"/>
      <c r="BM492" s="183"/>
      <c r="BO492" s="146"/>
      <c r="BP492" s="169"/>
      <c r="BQ492" s="169"/>
      <c r="BR492" s="146"/>
      <c r="BS492" s="146"/>
      <c r="BT492" s="146"/>
      <c r="BU492" s="146"/>
      <c r="BV492" s="146"/>
      <c r="BW492" s="146"/>
      <c r="BX492" s="146"/>
      <c r="BY492" s="146"/>
      <c r="BZ492" s="169"/>
      <c r="CA492" s="169"/>
      <c r="CB492" s="18"/>
      <c r="CE492" s="98"/>
    </row>
    <row r="493" spans="1:83" s="15" customFormat="1" ht="15.95" customHeight="1" thickBot="1" x14ac:dyDescent="0.45">
      <c r="A493" s="98"/>
      <c r="B493" s="98"/>
      <c r="C493" s="98"/>
      <c r="D493" s="98"/>
      <c r="E493" s="184"/>
      <c r="F493" s="955" t="s">
        <v>192</v>
      </c>
      <c r="G493" s="956"/>
      <c r="H493" s="956"/>
      <c r="I493" s="956"/>
      <c r="J493" s="956"/>
      <c r="K493" s="956"/>
      <c r="L493" s="956"/>
      <c r="M493" s="956"/>
      <c r="N493" s="956"/>
      <c r="O493" s="956"/>
      <c r="P493" s="956"/>
      <c r="Q493" s="956"/>
      <c r="R493" s="956"/>
      <c r="S493" s="956"/>
      <c r="T493" s="956"/>
      <c r="U493" s="956"/>
      <c r="V493" s="956"/>
      <c r="W493" s="956"/>
      <c r="X493" s="956"/>
      <c r="Y493" s="168"/>
      <c r="Z493" s="168"/>
      <c r="AA493" s="167"/>
      <c r="AB493" s="166"/>
      <c r="AC493" s="166"/>
      <c r="AD493" s="166"/>
      <c r="AE493" s="166"/>
      <c r="AF493" s="166"/>
      <c r="AG493" s="166"/>
      <c r="AH493" s="166"/>
      <c r="AI493" s="166"/>
      <c r="AJ493" s="166"/>
      <c r="AK493" s="166"/>
      <c r="AL493" s="166"/>
      <c r="AM493" s="166"/>
      <c r="AN493" s="166"/>
      <c r="AO493" s="166"/>
      <c r="AP493" s="166"/>
      <c r="AQ493" s="166"/>
      <c r="AR493" s="166"/>
      <c r="AS493" s="166"/>
      <c r="AT493" s="166"/>
      <c r="AU493" s="166"/>
      <c r="AV493" s="166"/>
      <c r="AW493" s="166"/>
      <c r="AX493" s="166"/>
      <c r="AY493" s="166"/>
      <c r="AZ493" s="166"/>
      <c r="BA493" s="166"/>
      <c r="BB493" s="165"/>
      <c r="BC493" s="165"/>
      <c r="BD493" s="164"/>
      <c r="BE493" s="164"/>
      <c r="BF493" s="164"/>
      <c r="BG493" s="164"/>
      <c r="BH493" s="164"/>
      <c r="BI493" s="164"/>
      <c r="BJ493" s="164"/>
      <c r="BK493" s="164"/>
      <c r="BL493" s="163"/>
      <c r="BM493" s="183"/>
      <c r="BO493" s="988"/>
      <c r="BP493" s="989"/>
      <c r="BQ493" s="989"/>
      <c r="BR493" s="989"/>
      <c r="BS493" s="989"/>
      <c r="BT493" s="989"/>
      <c r="BU493" s="989"/>
      <c r="BV493" s="989"/>
      <c r="BW493" s="989"/>
      <c r="BX493" s="989"/>
      <c r="BY493" s="989"/>
      <c r="BZ493" s="989"/>
      <c r="CA493" s="989"/>
      <c r="CB493" s="990"/>
      <c r="CE493" s="98"/>
    </row>
    <row r="494" spans="1:83" s="15" customFormat="1" ht="15.95" customHeight="1" x14ac:dyDescent="0.4">
      <c r="A494" s="98"/>
      <c r="B494" s="98"/>
      <c r="C494" s="98"/>
      <c r="D494" s="98"/>
      <c r="E494" s="184"/>
      <c r="F494" s="957"/>
      <c r="G494" s="958"/>
      <c r="H494" s="958"/>
      <c r="I494" s="958"/>
      <c r="J494" s="958"/>
      <c r="K494" s="958"/>
      <c r="L494" s="958"/>
      <c r="M494" s="958"/>
      <c r="N494" s="958"/>
      <c r="O494" s="958"/>
      <c r="P494" s="958"/>
      <c r="Q494" s="958"/>
      <c r="R494" s="958"/>
      <c r="S494" s="958"/>
      <c r="T494" s="958"/>
      <c r="U494" s="958"/>
      <c r="V494" s="958"/>
      <c r="W494" s="958"/>
      <c r="X494" s="958"/>
      <c r="Y494" s="162"/>
      <c r="Z494" s="961" t="s">
        <v>191</v>
      </c>
      <c r="AA494" s="962"/>
      <c r="AB494" s="962"/>
      <c r="AC494" s="962"/>
      <c r="AD494" s="962"/>
      <c r="AE494" s="962"/>
      <c r="AF494" s="962"/>
      <c r="AG494" s="962"/>
      <c r="AH494" s="962"/>
      <c r="AI494" s="962"/>
      <c r="AJ494" s="962"/>
      <c r="AK494" s="962"/>
      <c r="AL494" s="962"/>
      <c r="AM494" s="962"/>
      <c r="AN494" s="962"/>
      <c r="AO494" s="962"/>
      <c r="AP494" s="962"/>
      <c r="AQ494" s="962"/>
      <c r="AR494" s="962"/>
      <c r="AS494" s="962"/>
      <c r="AT494" s="962"/>
      <c r="AU494" s="962"/>
      <c r="AV494" s="962"/>
      <c r="AW494" s="962"/>
      <c r="AX494" s="962"/>
      <c r="AY494" s="962"/>
      <c r="AZ494" s="962"/>
      <c r="BA494" s="962"/>
      <c r="BB494" s="962"/>
      <c r="BC494" s="962"/>
      <c r="BD494" s="962"/>
      <c r="BE494" s="962"/>
      <c r="BF494" s="962"/>
      <c r="BG494" s="962"/>
      <c r="BH494" s="962"/>
      <c r="BI494" s="962"/>
      <c r="BJ494" s="962"/>
      <c r="BK494" s="963"/>
      <c r="BL494" s="161"/>
      <c r="BM494" s="183"/>
      <c r="BO494" s="991"/>
      <c r="BP494" s="992"/>
      <c r="BQ494" s="992"/>
      <c r="BR494" s="992"/>
      <c r="BS494" s="992"/>
      <c r="BT494" s="992"/>
      <c r="BU494" s="992"/>
      <c r="BV494" s="992"/>
      <c r="BW494" s="992"/>
      <c r="BX494" s="992"/>
      <c r="BY494" s="992"/>
      <c r="BZ494" s="992"/>
      <c r="CA494" s="992"/>
      <c r="CB494" s="993"/>
      <c r="CE494" s="98"/>
    </row>
    <row r="495" spans="1:83" s="15" customFormat="1" ht="15.95" customHeight="1" x14ac:dyDescent="0.4">
      <c r="A495" s="98"/>
      <c r="B495" s="98"/>
      <c r="C495" s="98"/>
      <c r="D495" s="98"/>
      <c r="E495" s="184"/>
      <c r="F495" s="957"/>
      <c r="G495" s="958"/>
      <c r="H495" s="958"/>
      <c r="I495" s="958"/>
      <c r="J495" s="958"/>
      <c r="K495" s="958"/>
      <c r="L495" s="958"/>
      <c r="M495" s="958"/>
      <c r="N495" s="958"/>
      <c r="O495" s="958"/>
      <c r="P495" s="958"/>
      <c r="Q495" s="958"/>
      <c r="R495" s="958"/>
      <c r="S495" s="958"/>
      <c r="T495" s="958"/>
      <c r="U495" s="958"/>
      <c r="V495" s="958"/>
      <c r="W495" s="958"/>
      <c r="X495" s="958"/>
      <c r="Y495" s="162"/>
      <c r="Z495" s="964"/>
      <c r="AA495" s="965"/>
      <c r="AB495" s="965"/>
      <c r="AC495" s="965"/>
      <c r="AD495" s="965"/>
      <c r="AE495" s="965"/>
      <c r="AF495" s="965"/>
      <c r="AG495" s="965"/>
      <c r="AH495" s="965"/>
      <c r="AI495" s="965"/>
      <c r="AJ495" s="965"/>
      <c r="AK495" s="965"/>
      <c r="AL495" s="965"/>
      <c r="AM495" s="965"/>
      <c r="AN495" s="965"/>
      <c r="AO495" s="965"/>
      <c r="AP495" s="965"/>
      <c r="AQ495" s="965"/>
      <c r="AR495" s="965"/>
      <c r="AS495" s="965"/>
      <c r="AT495" s="965"/>
      <c r="AU495" s="965"/>
      <c r="AV495" s="965"/>
      <c r="AW495" s="965"/>
      <c r="AX495" s="965"/>
      <c r="AY495" s="965"/>
      <c r="AZ495" s="965"/>
      <c r="BA495" s="965"/>
      <c r="BB495" s="965"/>
      <c r="BC495" s="965"/>
      <c r="BD495" s="965"/>
      <c r="BE495" s="965"/>
      <c r="BF495" s="965"/>
      <c r="BG495" s="965"/>
      <c r="BH495" s="965"/>
      <c r="BI495" s="965"/>
      <c r="BJ495" s="965"/>
      <c r="BK495" s="966"/>
      <c r="BL495" s="161"/>
      <c r="BM495" s="183"/>
      <c r="BO495" s="991"/>
      <c r="BP495" s="992"/>
      <c r="BQ495" s="992"/>
      <c r="BR495" s="992"/>
      <c r="BS495" s="992"/>
      <c r="BT495" s="992"/>
      <c r="BU495" s="992"/>
      <c r="BV495" s="992"/>
      <c r="BW495" s="992"/>
      <c r="BX495" s="992"/>
      <c r="BY495" s="992"/>
      <c r="BZ495" s="992"/>
      <c r="CA495" s="992"/>
      <c r="CB495" s="993"/>
      <c r="CE495" s="98"/>
    </row>
    <row r="496" spans="1:83" s="15" customFormat="1" ht="15.95" customHeight="1" thickBot="1" x14ac:dyDescent="0.45">
      <c r="A496" s="98"/>
      <c r="B496" s="98"/>
      <c r="C496" s="98"/>
      <c r="D496" s="98"/>
      <c r="E496" s="184"/>
      <c r="F496" s="957"/>
      <c r="G496" s="958"/>
      <c r="H496" s="958"/>
      <c r="I496" s="958"/>
      <c r="J496" s="958"/>
      <c r="K496" s="958"/>
      <c r="L496" s="958"/>
      <c r="M496" s="958"/>
      <c r="N496" s="958"/>
      <c r="O496" s="958"/>
      <c r="P496" s="958"/>
      <c r="Q496" s="958"/>
      <c r="R496" s="958"/>
      <c r="S496" s="958"/>
      <c r="T496" s="958"/>
      <c r="U496" s="958"/>
      <c r="V496" s="958"/>
      <c r="W496" s="958"/>
      <c r="X496" s="958"/>
      <c r="Y496" s="162"/>
      <c r="Z496" s="967"/>
      <c r="AA496" s="968"/>
      <c r="AB496" s="968"/>
      <c r="AC496" s="968"/>
      <c r="AD496" s="968"/>
      <c r="AE496" s="968"/>
      <c r="AF496" s="968"/>
      <c r="AG496" s="968"/>
      <c r="AH496" s="968"/>
      <c r="AI496" s="968"/>
      <c r="AJ496" s="968"/>
      <c r="AK496" s="968"/>
      <c r="AL496" s="968"/>
      <c r="AM496" s="968"/>
      <c r="AN496" s="968"/>
      <c r="AO496" s="968"/>
      <c r="AP496" s="968"/>
      <c r="AQ496" s="968"/>
      <c r="AR496" s="968"/>
      <c r="AS496" s="968"/>
      <c r="AT496" s="968"/>
      <c r="AU496" s="968"/>
      <c r="AV496" s="968"/>
      <c r="AW496" s="968"/>
      <c r="AX496" s="968"/>
      <c r="AY496" s="968"/>
      <c r="AZ496" s="968"/>
      <c r="BA496" s="968"/>
      <c r="BB496" s="968"/>
      <c r="BC496" s="968"/>
      <c r="BD496" s="968"/>
      <c r="BE496" s="968"/>
      <c r="BF496" s="968"/>
      <c r="BG496" s="968"/>
      <c r="BH496" s="968"/>
      <c r="BI496" s="968"/>
      <c r="BJ496" s="968"/>
      <c r="BK496" s="969"/>
      <c r="BL496" s="161"/>
      <c r="BM496" s="183"/>
      <c r="BO496" s="991"/>
      <c r="BP496" s="992"/>
      <c r="BQ496" s="992"/>
      <c r="BR496" s="992"/>
      <c r="BS496" s="992"/>
      <c r="BT496" s="992"/>
      <c r="BU496" s="992"/>
      <c r="BV496" s="992"/>
      <c r="BW496" s="992"/>
      <c r="BX496" s="992"/>
      <c r="BY496" s="992"/>
      <c r="BZ496" s="992"/>
      <c r="CA496" s="992"/>
      <c r="CB496" s="993"/>
      <c r="CE496" s="98"/>
    </row>
    <row r="497" spans="1:83" s="15" customFormat="1" ht="15.95" customHeight="1" thickBot="1" x14ac:dyDescent="0.45">
      <c r="A497" s="98"/>
      <c r="B497" s="98"/>
      <c r="C497" s="98"/>
      <c r="D497" s="98"/>
      <c r="E497" s="184"/>
      <c r="F497" s="959"/>
      <c r="G497" s="960"/>
      <c r="H497" s="960"/>
      <c r="I497" s="960"/>
      <c r="J497" s="960"/>
      <c r="K497" s="960"/>
      <c r="L497" s="960"/>
      <c r="M497" s="960"/>
      <c r="N497" s="960"/>
      <c r="O497" s="960"/>
      <c r="P497" s="960"/>
      <c r="Q497" s="960"/>
      <c r="R497" s="960"/>
      <c r="S497" s="960"/>
      <c r="T497" s="960"/>
      <c r="U497" s="960"/>
      <c r="V497" s="960"/>
      <c r="W497" s="960"/>
      <c r="X497" s="960"/>
      <c r="Y497" s="160"/>
      <c r="Z497" s="160"/>
      <c r="AA497" s="159"/>
      <c r="AB497" s="157"/>
      <c r="AC497" s="158"/>
      <c r="AD497" s="157"/>
      <c r="AE497" s="157"/>
      <c r="AF497" s="157"/>
      <c r="AG497" s="157"/>
      <c r="AH497" s="157"/>
      <c r="AI497" s="157"/>
      <c r="AJ497" s="157"/>
      <c r="AK497" s="157"/>
      <c r="AL497" s="157"/>
      <c r="AM497" s="157"/>
      <c r="AN497" s="157"/>
      <c r="AO497" s="157"/>
      <c r="AP497" s="157"/>
      <c r="AQ497" s="157"/>
      <c r="AR497" s="157"/>
      <c r="AS497" s="157"/>
      <c r="AT497" s="157"/>
      <c r="AU497" s="157"/>
      <c r="AV497" s="157"/>
      <c r="AW497" s="157"/>
      <c r="AX497" s="157"/>
      <c r="AY497" s="157"/>
      <c r="AZ497" s="157"/>
      <c r="BA497" s="157"/>
      <c r="BB497" s="156"/>
      <c r="BC497" s="156"/>
      <c r="BD497" s="155"/>
      <c r="BE497" s="155"/>
      <c r="BF497" s="155"/>
      <c r="BG497" s="155"/>
      <c r="BH497" s="155"/>
      <c r="BI497" s="155"/>
      <c r="BJ497" s="155"/>
      <c r="BK497" s="155"/>
      <c r="BL497" s="154"/>
      <c r="BM497" s="183"/>
      <c r="BO497" s="994"/>
      <c r="BP497" s="995"/>
      <c r="BQ497" s="995"/>
      <c r="BR497" s="995"/>
      <c r="BS497" s="995"/>
      <c r="BT497" s="995"/>
      <c r="BU497" s="995"/>
      <c r="BV497" s="995"/>
      <c r="BW497" s="995"/>
      <c r="BX497" s="995"/>
      <c r="BY497" s="995"/>
      <c r="BZ497" s="995"/>
      <c r="CA497" s="995"/>
      <c r="CB497" s="996"/>
      <c r="CE497" s="98"/>
    </row>
    <row r="498" spans="1:83" s="15" customFormat="1" ht="15.95" customHeight="1" thickBot="1" x14ac:dyDescent="0.45">
      <c r="A498" s="98"/>
      <c r="B498" s="98"/>
      <c r="C498" s="98"/>
      <c r="D498" s="98"/>
      <c r="E498" s="184"/>
      <c r="F498" s="173"/>
      <c r="G498" s="175"/>
      <c r="H498" s="175"/>
      <c r="I498" s="175"/>
      <c r="J498" s="175"/>
      <c r="K498" s="175"/>
      <c r="L498" s="175"/>
      <c r="M498" s="175"/>
      <c r="N498" s="175"/>
      <c r="O498" s="175"/>
      <c r="P498" s="175"/>
      <c r="Q498" s="175"/>
      <c r="R498" s="175"/>
      <c r="S498" s="175"/>
      <c r="T498" s="175"/>
      <c r="U498" s="175"/>
      <c r="V498" s="175"/>
      <c r="W498" s="174"/>
      <c r="X498" s="174"/>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M498" s="183"/>
      <c r="BO498" s="146"/>
      <c r="BP498" s="169"/>
      <c r="BQ498" s="169"/>
      <c r="BR498" s="146"/>
      <c r="BS498" s="146"/>
      <c r="BT498" s="146"/>
      <c r="BU498" s="146"/>
      <c r="BV498" s="146"/>
      <c r="BW498" s="146"/>
      <c r="BX498" s="146"/>
      <c r="BY498" s="146"/>
      <c r="BZ498" s="169"/>
      <c r="CA498" s="169"/>
      <c r="CB498" s="18"/>
      <c r="CE498" s="98"/>
    </row>
    <row r="499" spans="1:83" s="15" customFormat="1" ht="15.95" customHeight="1" thickBot="1" x14ac:dyDescent="0.45">
      <c r="A499" s="98"/>
      <c r="B499" s="98"/>
      <c r="C499" s="98"/>
      <c r="D499" s="98"/>
      <c r="E499" s="184"/>
      <c r="F499" s="955" t="s">
        <v>195</v>
      </c>
      <c r="G499" s="956"/>
      <c r="H499" s="956"/>
      <c r="I499" s="956"/>
      <c r="J499" s="956"/>
      <c r="K499" s="956"/>
      <c r="L499" s="956"/>
      <c r="M499" s="956"/>
      <c r="N499" s="956"/>
      <c r="O499" s="956"/>
      <c r="P499" s="956"/>
      <c r="Q499" s="956"/>
      <c r="R499" s="956"/>
      <c r="S499" s="956"/>
      <c r="T499" s="956"/>
      <c r="U499" s="956"/>
      <c r="V499" s="956"/>
      <c r="W499" s="956"/>
      <c r="X499" s="956"/>
      <c r="Y499" s="168"/>
      <c r="Z499" s="168"/>
      <c r="AA499" s="167"/>
      <c r="AB499" s="166"/>
      <c r="AC499" s="166"/>
      <c r="AD499" s="166"/>
      <c r="AE499" s="166"/>
      <c r="AF499" s="166"/>
      <c r="AG499" s="166"/>
      <c r="AH499" s="166"/>
      <c r="AI499" s="166"/>
      <c r="AJ499" s="166"/>
      <c r="AK499" s="166"/>
      <c r="AL499" s="166"/>
      <c r="AM499" s="166"/>
      <c r="AN499" s="166"/>
      <c r="AO499" s="166"/>
      <c r="AP499" s="166"/>
      <c r="AQ499" s="166"/>
      <c r="AR499" s="166"/>
      <c r="AS499" s="166"/>
      <c r="AT499" s="166"/>
      <c r="AU499" s="166"/>
      <c r="AV499" s="166"/>
      <c r="AW499" s="166"/>
      <c r="AX499" s="166"/>
      <c r="AY499" s="166"/>
      <c r="AZ499" s="166"/>
      <c r="BA499" s="166"/>
      <c r="BB499" s="165"/>
      <c r="BC499" s="165"/>
      <c r="BD499" s="164"/>
      <c r="BE499" s="164"/>
      <c r="BF499" s="164"/>
      <c r="BG499" s="164"/>
      <c r="BH499" s="164"/>
      <c r="BI499" s="164"/>
      <c r="BJ499" s="164"/>
      <c r="BK499" s="164"/>
      <c r="BL499" s="163"/>
      <c r="BM499" s="183"/>
      <c r="BO499" s="988"/>
      <c r="BP499" s="989"/>
      <c r="BQ499" s="989"/>
      <c r="BR499" s="989"/>
      <c r="BS499" s="989"/>
      <c r="BT499" s="989"/>
      <c r="BU499" s="989"/>
      <c r="BV499" s="989"/>
      <c r="BW499" s="989"/>
      <c r="BX499" s="989"/>
      <c r="BY499" s="989"/>
      <c r="BZ499" s="989"/>
      <c r="CA499" s="989"/>
      <c r="CB499" s="990"/>
      <c r="CE499" s="98"/>
    </row>
    <row r="500" spans="1:83" s="15" customFormat="1" ht="15.95" customHeight="1" x14ac:dyDescent="0.4">
      <c r="A500" s="98"/>
      <c r="B500" s="98"/>
      <c r="C500" s="98"/>
      <c r="D500" s="98"/>
      <c r="E500" s="184"/>
      <c r="F500" s="957"/>
      <c r="G500" s="958"/>
      <c r="H500" s="958"/>
      <c r="I500" s="958"/>
      <c r="J500" s="958"/>
      <c r="K500" s="958"/>
      <c r="L500" s="958"/>
      <c r="M500" s="958"/>
      <c r="N500" s="958"/>
      <c r="O500" s="958"/>
      <c r="P500" s="958"/>
      <c r="Q500" s="958"/>
      <c r="R500" s="958"/>
      <c r="S500" s="958"/>
      <c r="T500" s="958"/>
      <c r="U500" s="958"/>
      <c r="V500" s="958"/>
      <c r="W500" s="958"/>
      <c r="X500" s="958"/>
      <c r="Y500" s="162"/>
      <c r="Z500" s="961" t="s">
        <v>194</v>
      </c>
      <c r="AA500" s="962"/>
      <c r="AB500" s="962"/>
      <c r="AC500" s="962"/>
      <c r="AD500" s="962"/>
      <c r="AE500" s="962"/>
      <c r="AF500" s="962"/>
      <c r="AG500" s="962"/>
      <c r="AH500" s="962"/>
      <c r="AI500" s="962"/>
      <c r="AJ500" s="962"/>
      <c r="AK500" s="962"/>
      <c r="AL500" s="962"/>
      <c r="AM500" s="962"/>
      <c r="AN500" s="962"/>
      <c r="AO500" s="962"/>
      <c r="AP500" s="962"/>
      <c r="AQ500" s="962"/>
      <c r="AR500" s="962"/>
      <c r="AS500" s="962"/>
      <c r="AT500" s="962"/>
      <c r="AU500" s="962"/>
      <c r="AV500" s="962"/>
      <c r="AW500" s="962"/>
      <c r="AX500" s="962"/>
      <c r="AY500" s="962"/>
      <c r="AZ500" s="962"/>
      <c r="BA500" s="962"/>
      <c r="BB500" s="962"/>
      <c r="BC500" s="962"/>
      <c r="BD500" s="962"/>
      <c r="BE500" s="962"/>
      <c r="BF500" s="962"/>
      <c r="BG500" s="962"/>
      <c r="BH500" s="962"/>
      <c r="BI500" s="962"/>
      <c r="BJ500" s="962"/>
      <c r="BK500" s="963"/>
      <c r="BL500" s="161"/>
      <c r="BM500" s="183"/>
      <c r="BO500" s="991"/>
      <c r="BP500" s="992"/>
      <c r="BQ500" s="992"/>
      <c r="BR500" s="992"/>
      <c r="BS500" s="992"/>
      <c r="BT500" s="992"/>
      <c r="BU500" s="992"/>
      <c r="BV500" s="992"/>
      <c r="BW500" s="992"/>
      <c r="BX500" s="992"/>
      <c r="BY500" s="992"/>
      <c r="BZ500" s="992"/>
      <c r="CA500" s="992"/>
      <c r="CB500" s="993"/>
      <c r="CE500" s="98"/>
    </row>
    <row r="501" spans="1:83" s="15" customFormat="1" ht="15.95" customHeight="1" x14ac:dyDescent="0.4">
      <c r="A501" s="98"/>
      <c r="B501" s="98"/>
      <c r="C501" s="98"/>
      <c r="D501" s="98"/>
      <c r="E501" s="184"/>
      <c r="F501" s="957"/>
      <c r="G501" s="958"/>
      <c r="H501" s="958"/>
      <c r="I501" s="958"/>
      <c r="J501" s="958"/>
      <c r="K501" s="958"/>
      <c r="L501" s="958"/>
      <c r="M501" s="958"/>
      <c r="N501" s="958"/>
      <c r="O501" s="958"/>
      <c r="P501" s="958"/>
      <c r="Q501" s="958"/>
      <c r="R501" s="958"/>
      <c r="S501" s="958"/>
      <c r="T501" s="958"/>
      <c r="U501" s="958"/>
      <c r="V501" s="958"/>
      <c r="W501" s="958"/>
      <c r="X501" s="958"/>
      <c r="Y501" s="162"/>
      <c r="Z501" s="964"/>
      <c r="AA501" s="965"/>
      <c r="AB501" s="965"/>
      <c r="AC501" s="965"/>
      <c r="AD501" s="965"/>
      <c r="AE501" s="965"/>
      <c r="AF501" s="965"/>
      <c r="AG501" s="965"/>
      <c r="AH501" s="965"/>
      <c r="AI501" s="965"/>
      <c r="AJ501" s="965"/>
      <c r="AK501" s="965"/>
      <c r="AL501" s="965"/>
      <c r="AM501" s="965"/>
      <c r="AN501" s="965"/>
      <c r="AO501" s="965"/>
      <c r="AP501" s="965"/>
      <c r="AQ501" s="965"/>
      <c r="AR501" s="965"/>
      <c r="AS501" s="965"/>
      <c r="AT501" s="965"/>
      <c r="AU501" s="965"/>
      <c r="AV501" s="965"/>
      <c r="AW501" s="965"/>
      <c r="AX501" s="965"/>
      <c r="AY501" s="965"/>
      <c r="AZ501" s="965"/>
      <c r="BA501" s="965"/>
      <c r="BB501" s="965"/>
      <c r="BC501" s="965"/>
      <c r="BD501" s="965"/>
      <c r="BE501" s="965"/>
      <c r="BF501" s="965"/>
      <c r="BG501" s="965"/>
      <c r="BH501" s="965"/>
      <c r="BI501" s="965"/>
      <c r="BJ501" s="965"/>
      <c r="BK501" s="966"/>
      <c r="BL501" s="161"/>
      <c r="BM501" s="183"/>
      <c r="BO501" s="991"/>
      <c r="BP501" s="992"/>
      <c r="BQ501" s="992"/>
      <c r="BR501" s="992"/>
      <c r="BS501" s="992"/>
      <c r="BT501" s="992"/>
      <c r="BU501" s="992"/>
      <c r="BV501" s="992"/>
      <c r="BW501" s="992"/>
      <c r="BX501" s="992"/>
      <c r="BY501" s="992"/>
      <c r="BZ501" s="992"/>
      <c r="CA501" s="992"/>
      <c r="CB501" s="993"/>
      <c r="CE501" s="98"/>
    </row>
    <row r="502" spans="1:83" s="15" customFormat="1" ht="15.95" customHeight="1" thickBot="1" x14ac:dyDescent="0.45">
      <c r="A502" s="98"/>
      <c r="B502" s="98"/>
      <c r="C502" s="98"/>
      <c r="D502" s="98"/>
      <c r="E502" s="184"/>
      <c r="F502" s="957"/>
      <c r="G502" s="958"/>
      <c r="H502" s="958"/>
      <c r="I502" s="958"/>
      <c r="J502" s="958"/>
      <c r="K502" s="958"/>
      <c r="L502" s="958"/>
      <c r="M502" s="958"/>
      <c r="N502" s="958"/>
      <c r="O502" s="958"/>
      <c r="P502" s="958"/>
      <c r="Q502" s="958"/>
      <c r="R502" s="958"/>
      <c r="S502" s="958"/>
      <c r="T502" s="958"/>
      <c r="U502" s="958"/>
      <c r="V502" s="958"/>
      <c r="W502" s="958"/>
      <c r="X502" s="958"/>
      <c r="Y502" s="162"/>
      <c r="Z502" s="967"/>
      <c r="AA502" s="968"/>
      <c r="AB502" s="968"/>
      <c r="AC502" s="968"/>
      <c r="AD502" s="968"/>
      <c r="AE502" s="968"/>
      <c r="AF502" s="968"/>
      <c r="AG502" s="968"/>
      <c r="AH502" s="968"/>
      <c r="AI502" s="968"/>
      <c r="AJ502" s="968"/>
      <c r="AK502" s="968"/>
      <c r="AL502" s="968"/>
      <c r="AM502" s="968"/>
      <c r="AN502" s="968"/>
      <c r="AO502" s="968"/>
      <c r="AP502" s="968"/>
      <c r="AQ502" s="968"/>
      <c r="AR502" s="968"/>
      <c r="AS502" s="968"/>
      <c r="AT502" s="968"/>
      <c r="AU502" s="968"/>
      <c r="AV502" s="968"/>
      <c r="AW502" s="968"/>
      <c r="AX502" s="968"/>
      <c r="AY502" s="968"/>
      <c r="AZ502" s="968"/>
      <c r="BA502" s="968"/>
      <c r="BB502" s="968"/>
      <c r="BC502" s="968"/>
      <c r="BD502" s="968"/>
      <c r="BE502" s="968"/>
      <c r="BF502" s="968"/>
      <c r="BG502" s="968"/>
      <c r="BH502" s="968"/>
      <c r="BI502" s="968"/>
      <c r="BJ502" s="968"/>
      <c r="BK502" s="969"/>
      <c r="BL502" s="161"/>
      <c r="BM502" s="183"/>
      <c r="BO502" s="991"/>
      <c r="BP502" s="992"/>
      <c r="BQ502" s="992"/>
      <c r="BR502" s="992"/>
      <c r="BS502" s="992"/>
      <c r="BT502" s="992"/>
      <c r="BU502" s="992"/>
      <c r="BV502" s="992"/>
      <c r="BW502" s="992"/>
      <c r="BX502" s="992"/>
      <c r="BY502" s="992"/>
      <c r="BZ502" s="992"/>
      <c r="CA502" s="992"/>
      <c r="CB502" s="993"/>
      <c r="CE502" s="98"/>
    </row>
    <row r="503" spans="1:83" s="15" customFormat="1" ht="15.95" customHeight="1" thickBot="1" x14ac:dyDescent="0.45">
      <c r="A503" s="98"/>
      <c r="B503" s="98"/>
      <c r="C503" s="98"/>
      <c r="D503" s="98"/>
      <c r="E503" s="184"/>
      <c r="F503" s="959"/>
      <c r="G503" s="960"/>
      <c r="H503" s="960"/>
      <c r="I503" s="960"/>
      <c r="J503" s="960"/>
      <c r="K503" s="960"/>
      <c r="L503" s="960"/>
      <c r="M503" s="960"/>
      <c r="N503" s="960"/>
      <c r="O503" s="960"/>
      <c r="P503" s="960"/>
      <c r="Q503" s="960"/>
      <c r="R503" s="960"/>
      <c r="S503" s="960"/>
      <c r="T503" s="960"/>
      <c r="U503" s="960"/>
      <c r="V503" s="960"/>
      <c r="W503" s="960"/>
      <c r="X503" s="960"/>
      <c r="Y503" s="160"/>
      <c r="Z503" s="160"/>
      <c r="AA503" s="159"/>
      <c r="AB503" s="157"/>
      <c r="AC503" s="158"/>
      <c r="AD503" s="157"/>
      <c r="AE503" s="157"/>
      <c r="AF503" s="157"/>
      <c r="AG503" s="157"/>
      <c r="AH503" s="157"/>
      <c r="AI503" s="157"/>
      <c r="AJ503" s="157"/>
      <c r="AK503" s="157"/>
      <c r="AL503" s="157"/>
      <c r="AM503" s="157"/>
      <c r="AN503" s="157"/>
      <c r="AO503" s="157"/>
      <c r="AP503" s="157"/>
      <c r="AQ503" s="157"/>
      <c r="AR503" s="157"/>
      <c r="AS503" s="157"/>
      <c r="AT503" s="157"/>
      <c r="AU503" s="157"/>
      <c r="AV503" s="157"/>
      <c r="AW503" s="157"/>
      <c r="AX503" s="157"/>
      <c r="AY503" s="157"/>
      <c r="AZ503" s="157"/>
      <c r="BA503" s="157"/>
      <c r="BB503" s="156"/>
      <c r="BC503" s="156"/>
      <c r="BD503" s="155"/>
      <c r="BE503" s="155"/>
      <c r="BF503" s="155"/>
      <c r="BG503" s="155"/>
      <c r="BH503" s="155"/>
      <c r="BI503" s="155"/>
      <c r="BJ503" s="155"/>
      <c r="BK503" s="155"/>
      <c r="BL503" s="154"/>
      <c r="BM503" s="183"/>
      <c r="BO503" s="994"/>
      <c r="BP503" s="995"/>
      <c r="BQ503" s="995"/>
      <c r="BR503" s="995"/>
      <c r="BS503" s="995"/>
      <c r="BT503" s="995"/>
      <c r="BU503" s="995"/>
      <c r="BV503" s="995"/>
      <c r="BW503" s="995"/>
      <c r="BX503" s="995"/>
      <c r="BY503" s="995"/>
      <c r="BZ503" s="995"/>
      <c r="CA503" s="995"/>
      <c r="CB503" s="996"/>
      <c r="CE503" s="98"/>
    </row>
    <row r="504" spans="1:83" s="15" customFormat="1" ht="13.9" customHeight="1" x14ac:dyDescent="0.4">
      <c r="A504" s="98"/>
      <c r="B504" s="98"/>
      <c r="C504" s="98"/>
      <c r="D504" s="98"/>
      <c r="E504" s="184"/>
      <c r="F504" s="187"/>
      <c r="G504" s="186"/>
      <c r="H504" s="186"/>
      <c r="I504" s="186"/>
      <c r="J504" s="186"/>
      <c r="K504" s="186"/>
      <c r="L504" s="186"/>
      <c r="M504" s="186"/>
      <c r="N504" s="186"/>
      <c r="O504" s="186"/>
      <c r="P504" s="186"/>
      <c r="Q504" s="186"/>
      <c r="R504" s="186"/>
      <c r="S504" s="186"/>
      <c r="T504" s="186"/>
      <c r="U504" s="186"/>
      <c r="V504" s="186"/>
      <c r="W504" s="185"/>
      <c r="X504" s="185"/>
      <c r="Y504" s="184"/>
      <c r="Z504" s="184"/>
      <c r="AA504" s="184"/>
      <c r="AB504" s="184"/>
      <c r="AC504" s="184"/>
      <c r="AD504" s="184"/>
      <c r="AE504" s="184"/>
      <c r="AF504" s="184"/>
      <c r="AG504" s="184"/>
      <c r="AH504" s="184"/>
      <c r="AI504" s="184"/>
      <c r="AJ504" s="184"/>
      <c r="AK504" s="184"/>
      <c r="AL504" s="184"/>
      <c r="AM504" s="184"/>
      <c r="AN504" s="184"/>
      <c r="AO504" s="184"/>
      <c r="AP504" s="184"/>
      <c r="AQ504" s="184"/>
      <c r="AR504" s="184"/>
      <c r="AS504" s="184"/>
      <c r="AT504" s="184"/>
      <c r="AU504" s="184"/>
      <c r="AV504" s="184"/>
      <c r="AW504" s="184"/>
      <c r="AX504" s="184"/>
      <c r="AY504" s="184"/>
      <c r="AZ504" s="184"/>
      <c r="BA504" s="184"/>
      <c r="BB504" s="184"/>
      <c r="BC504" s="184"/>
      <c r="BD504" s="183"/>
      <c r="BE504" s="183"/>
      <c r="BF504" s="183"/>
      <c r="BG504" s="183"/>
      <c r="BH504" s="183"/>
      <c r="BI504" s="183"/>
      <c r="BJ504" s="183"/>
      <c r="BK504" s="183"/>
      <c r="BL504" s="183"/>
      <c r="BM504" s="183"/>
      <c r="BO504" s="146"/>
      <c r="BP504" s="169"/>
      <c r="BQ504" s="169"/>
      <c r="BR504" s="146"/>
      <c r="BS504" s="146"/>
      <c r="BT504" s="146"/>
      <c r="BU504" s="146"/>
      <c r="BV504" s="146"/>
      <c r="BW504" s="146"/>
      <c r="BX504" s="146"/>
      <c r="BY504" s="146"/>
      <c r="BZ504" s="169"/>
      <c r="CA504" s="169"/>
      <c r="CB504" s="18"/>
      <c r="CE504" s="98"/>
    </row>
    <row r="505" spans="1:83" s="15" customFormat="1" ht="9.9499999999999993" customHeight="1" x14ac:dyDescent="0.4">
      <c r="A505" s="98"/>
      <c r="B505" s="98"/>
      <c r="C505" s="98"/>
      <c r="D505" s="98"/>
      <c r="E505" s="98"/>
      <c r="F505" s="173"/>
      <c r="G505" s="175"/>
      <c r="H505" s="175"/>
      <c r="I505" s="175"/>
      <c r="J505" s="175"/>
      <c r="K505" s="175"/>
      <c r="L505" s="175"/>
      <c r="M505" s="175"/>
      <c r="N505" s="175"/>
      <c r="O505" s="175"/>
      <c r="P505" s="175"/>
      <c r="Q505" s="175"/>
      <c r="R505" s="175"/>
      <c r="S505" s="175"/>
      <c r="T505" s="175"/>
      <c r="U505" s="175"/>
      <c r="V505" s="175"/>
      <c r="W505" s="174"/>
      <c r="X505" s="174"/>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O505" s="146"/>
      <c r="BP505" s="169"/>
      <c r="BQ505" s="169"/>
      <c r="BR505" s="146"/>
      <c r="BS505" s="146"/>
      <c r="BT505" s="146"/>
      <c r="BU505" s="146"/>
      <c r="BV505" s="146"/>
      <c r="BW505" s="146"/>
      <c r="BX505" s="146"/>
      <c r="BY505" s="146"/>
      <c r="BZ505" s="169"/>
      <c r="CA505" s="169"/>
      <c r="CB505" s="18"/>
      <c r="CE505" s="98"/>
    </row>
    <row r="506" spans="1:83" s="15" customFormat="1" ht="9.9499999999999993" customHeight="1" x14ac:dyDescent="0.4">
      <c r="A506" s="98"/>
      <c r="B506" s="98"/>
      <c r="C506" s="98"/>
      <c r="D506" s="98"/>
      <c r="E506" s="177"/>
      <c r="F506" s="1066" t="s">
        <v>193</v>
      </c>
      <c r="G506" s="1066"/>
      <c r="H506" s="1066"/>
      <c r="I506" s="1066"/>
      <c r="J506" s="1066"/>
      <c r="K506" s="1066"/>
      <c r="L506" s="1066"/>
      <c r="M506" s="1066"/>
      <c r="N506" s="1066"/>
      <c r="O506" s="1066"/>
      <c r="P506" s="1066"/>
      <c r="Q506" s="1066"/>
      <c r="R506" s="1066"/>
      <c r="S506" s="1066"/>
      <c r="T506" s="1066"/>
      <c r="U506" s="179"/>
      <c r="V506" s="179"/>
      <c r="W506" s="178"/>
      <c r="X506" s="178"/>
      <c r="Y506" s="182"/>
      <c r="Z506" s="181"/>
      <c r="AA506" s="182"/>
      <c r="AB506" s="181"/>
      <c r="AC506" s="177"/>
      <c r="AD506" s="181"/>
      <c r="AE506" s="181"/>
      <c r="AF506" s="181"/>
      <c r="AG506" s="181"/>
      <c r="AH506" s="181"/>
      <c r="AI506" s="181"/>
      <c r="AJ506" s="181"/>
      <c r="AK506" s="181"/>
      <c r="AL506" s="181"/>
      <c r="AM506" s="181"/>
      <c r="AN506" s="181"/>
      <c r="AO506" s="181"/>
      <c r="AP506" s="181"/>
      <c r="AQ506" s="181"/>
      <c r="AR506" s="181"/>
      <c r="AS506" s="181"/>
      <c r="AT506" s="181"/>
      <c r="AU506" s="181"/>
      <c r="AV506" s="181"/>
      <c r="AW506" s="181"/>
      <c r="AX506" s="181"/>
      <c r="AY506" s="181"/>
      <c r="AZ506" s="181"/>
      <c r="BA506" s="181"/>
      <c r="BB506" s="181"/>
      <c r="BC506" s="177"/>
      <c r="BD506" s="176"/>
      <c r="BE506" s="176"/>
      <c r="BF506" s="176"/>
      <c r="BG506" s="176"/>
      <c r="BH506" s="176"/>
      <c r="BI506" s="176"/>
      <c r="BJ506" s="176"/>
      <c r="BK506" s="176"/>
      <c r="BL506" s="176"/>
      <c r="BM506" s="176"/>
      <c r="BO506" s="146"/>
      <c r="BP506" s="169"/>
      <c r="BQ506" s="169"/>
      <c r="BR506" s="146"/>
      <c r="BS506" s="146"/>
      <c r="BT506" s="146"/>
      <c r="BU506" s="146"/>
      <c r="BV506" s="146"/>
      <c r="BW506" s="146"/>
      <c r="BX506" s="146"/>
      <c r="BY506" s="146"/>
      <c r="BZ506" s="169"/>
      <c r="CA506" s="169"/>
      <c r="CB506" s="18"/>
      <c r="CE506" s="98"/>
    </row>
    <row r="507" spans="1:83" s="15" customFormat="1" ht="9.9499999999999993" customHeight="1" thickBot="1" x14ac:dyDescent="0.45">
      <c r="A507" s="98"/>
      <c r="B507" s="98"/>
      <c r="C507" s="98"/>
      <c r="D507" s="98"/>
      <c r="E507" s="177"/>
      <c r="F507" s="1067"/>
      <c r="G507" s="1067"/>
      <c r="H507" s="1067"/>
      <c r="I507" s="1067"/>
      <c r="J507" s="1067"/>
      <c r="K507" s="1067"/>
      <c r="L507" s="1067"/>
      <c r="M507" s="1067"/>
      <c r="N507" s="1067"/>
      <c r="O507" s="1067"/>
      <c r="P507" s="1067"/>
      <c r="Q507" s="1067"/>
      <c r="R507" s="1067"/>
      <c r="S507" s="1067"/>
      <c r="T507" s="1067"/>
      <c r="U507" s="179"/>
      <c r="V507" s="179"/>
      <c r="W507" s="178"/>
      <c r="X507" s="178"/>
      <c r="Y507" s="177"/>
      <c r="Z507" s="177"/>
      <c r="AA507" s="177"/>
      <c r="AB507" s="177"/>
      <c r="AC507" s="177"/>
      <c r="AD507" s="177"/>
      <c r="AE507" s="177"/>
      <c r="AF507" s="177"/>
      <c r="AG507" s="177"/>
      <c r="AH507" s="177"/>
      <c r="AI507" s="177"/>
      <c r="AJ507" s="177"/>
      <c r="AK507" s="177"/>
      <c r="AL507" s="177"/>
      <c r="AM507" s="177"/>
      <c r="AN507" s="177"/>
      <c r="AO507" s="177"/>
      <c r="AP507" s="177"/>
      <c r="AQ507" s="177"/>
      <c r="AR507" s="177"/>
      <c r="AS507" s="177"/>
      <c r="AT507" s="177"/>
      <c r="AU507" s="177"/>
      <c r="AV507" s="177"/>
      <c r="AW507" s="177"/>
      <c r="AX507" s="177"/>
      <c r="AY507" s="177"/>
      <c r="AZ507" s="177"/>
      <c r="BA507" s="177"/>
      <c r="BB507" s="177"/>
      <c r="BC507" s="177"/>
      <c r="BD507" s="176"/>
      <c r="BE507" s="176"/>
      <c r="BF507" s="176"/>
      <c r="BG507" s="176"/>
      <c r="BH507" s="176"/>
      <c r="BI507" s="176"/>
      <c r="BJ507" s="176"/>
      <c r="BK507" s="176"/>
      <c r="BL507" s="176"/>
      <c r="BM507" s="176"/>
      <c r="BO507" s="146"/>
      <c r="BP507" s="169"/>
      <c r="BQ507" s="169"/>
      <c r="BR507" s="146"/>
      <c r="BS507" s="146"/>
      <c r="BT507" s="146"/>
      <c r="BU507" s="146"/>
      <c r="BV507" s="146"/>
      <c r="BW507" s="146"/>
      <c r="BX507" s="146"/>
      <c r="BY507" s="146"/>
      <c r="BZ507" s="169"/>
      <c r="CA507" s="169"/>
      <c r="CB507" s="18"/>
      <c r="CE507" s="98"/>
    </row>
    <row r="508" spans="1:83" s="15" customFormat="1" ht="15.95" customHeight="1" thickBot="1" x14ac:dyDescent="0.45">
      <c r="A508" s="98"/>
      <c r="B508" s="98"/>
      <c r="C508" s="98"/>
      <c r="D508" s="98"/>
      <c r="E508" s="177"/>
      <c r="F508" s="955" t="s">
        <v>192</v>
      </c>
      <c r="G508" s="956"/>
      <c r="H508" s="956"/>
      <c r="I508" s="956"/>
      <c r="J508" s="956"/>
      <c r="K508" s="956"/>
      <c r="L508" s="956"/>
      <c r="M508" s="956"/>
      <c r="N508" s="956"/>
      <c r="O508" s="956"/>
      <c r="P508" s="956"/>
      <c r="Q508" s="956"/>
      <c r="R508" s="956"/>
      <c r="S508" s="956"/>
      <c r="T508" s="956"/>
      <c r="U508" s="956"/>
      <c r="V508" s="956"/>
      <c r="W508" s="956"/>
      <c r="X508" s="956"/>
      <c r="Y508" s="168"/>
      <c r="Z508" s="168"/>
      <c r="AA508" s="167"/>
      <c r="AB508" s="166"/>
      <c r="AC508" s="166"/>
      <c r="AD508" s="166"/>
      <c r="AE508" s="166"/>
      <c r="AF508" s="166"/>
      <c r="AG508" s="166"/>
      <c r="AH508" s="166"/>
      <c r="AI508" s="166"/>
      <c r="AJ508" s="166"/>
      <c r="AK508" s="166"/>
      <c r="AL508" s="166"/>
      <c r="AM508" s="166"/>
      <c r="AN508" s="166"/>
      <c r="AO508" s="166"/>
      <c r="AP508" s="166"/>
      <c r="AQ508" s="166"/>
      <c r="AR508" s="166"/>
      <c r="AS508" s="166"/>
      <c r="AT508" s="166"/>
      <c r="AU508" s="166"/>
      <c r="AV508" s="166"/>
      <c r="AW508" s="166"/>
      <c r="AX508" s="166"/>
      <c r="AY508" s="166"/>
      <c r="AZ508" s="166"/>
      <c r="BA508" s="166"/>
      <c r="BB508" s="165"/>
      <c r="BC508" s="165"/>
      <c r="BD508" s="164"/>
      <c r="BE508" s="164"/>
      <c r="BF508" s="164"/>
      <c r="BG508" s="164"/>
      <c r="BH508" s="164"/>
      <c r="BI508" s="164"/>
      <c r="BJ508" s="164"/>
      <c r="BK508" s="164"/>
      <c r="BL508" s="276"/>
      <c r="BM508" s="176"/>
      <c r="BO508" s="988"/>
      <c r="BP508" s="989"/>
      <c r="BQ508" s="989"/>
      <c r="BR508" s="989"/>
      <c r="BS508" s="989"/>
      <c r="BT508" s="989"/>
      <c r="BU508" s="989"/>
      <c r="BV508" s="989"/>
      <c r="BW508" s="989"/>
      <c r="BX508" s="989"/>
      <c r="BY508" s="989"/>
      <c r="BZ508" s="989"/>
      <c r="CA508" s="989"/>
      <c r="CB508" s="990"/>
      <c r="CE508" s="98"/>
    </row>
    <row r="509" spans="1:83" s="15" customFormat="1" ht="15.95" customHeight="1" x14ac:dyDescent="0.4">
      <c r="A509" s="98"/>
      <c r="B509" s="98"/>
      <c r="C509" s="98"/>
      <c r="D509" s="98"/>
      <c r="E509" s="177"/>
      <c r="F509" s="957"/>
      <c r="G509" s="958"/>
      <c r="H509" s="958"/>
      <c r="I509" s="958"/>
      <c r="J509" s="958"/>
      <c r="K509" s="958"/>
      <c r="L509" s="958"/>
      <c r="M509" s="958"/>
      <c r="N509" s="958"/>
      <c r="O509" s="958"/>
      <c r="P509" s="958"/>
      <c r="Q509" s="958"/>
      <c r="R509" s="958"/>
      <c r="S509" s="958"/>
      <c r="T509" s="958"/>
      <c r="U509" s="958"/>
      <c r="V509" s="958"/>
      <c r="W509" s="958"/>
      <c r="X509" s="958"/>
      <c r="Y509" s="162"/>
      <c r="Z509" s="1068" t="s">
        <v>191</v>
      </c>
      <c r="AA509" s="1069"/>
      <c r="AB509" s="1069"/>
      <c r="AC509" s="1069"/>
      <c r="AD509" s="1069"/>
      <c r="AE509" s="1069"/>
      <c r="AF509" s="1069"/>
      <c r="AG509" s="1069"/>
      <c r="AH509" s="1069"/>
      <c r="AI509" s="1069"/>
      <c r="AJ509" s="1069"/>
      <c r="AK509" s="1069"/>
      <c r="AL509" s="1069"/>
      <c r="AM509" s="1069"/>
      <c r="AN509" s="1069"/>
      <c r="AO509" s="1069"/>
      <c r="AP509" s="1069"/>
      <c r="AQ509" s="1069"/>
      <c r="AR509" s="1069"/>
      <c r="AS509" s="1069"/>
      <c r="AT509" s="1069"/>
      <c r="AU509" s="1069"/>
      <c r="AV509" s="1069"/>
      <c r="AW509" s="1069"/>
      <c r="AX509" s="1069"/>
      <c r="AY509" s="1069"/>
      <c r="AZ509" s="1069"/>
      <c r="BA509" s="1069"/>
      <c r="BB509" s="1069"/>
      <c r="BC509" s="1069"/>
      <c r="BD509" s="1069"/>
      <c r="BE509" s="1069"/>
      <c r="BF509" s="1069"/>
      <c r="BG509" s="1069"/>
      <c r="BH509" s="1069"/>
      <c r="BI509" s="1069"/>
      <c r="BJ509" s="1069"/>
      <c r="BK509" s="1070"/>
      <c r="BL509" s="277"/>
      <c r="BM509" s="176"/>
      <c r="BO509" s="991"/>
      <c r="BP509" s="992"/>
      <c r="BQ509" s="992"/>
      <c r="BR509" s="992"/>
      <c r="BS509" s="992"/>
      <c r="BT509" s="992"/>
      <c r="BU509" s="992"/>
      <c r="BV509" s="992"/>
      <c r="BW509" s="992"/>
      <c r="BX509" s="992"/>
      <c r="BY509" s="992"/>
      <c r="BZ509" s="992"/>
      <c r="CA509" s="992"/>
      <c r="CB509" s="993"/>
      <c r="CE509" s="98"/>
    </row>
    <row r="510" spans="1:83" s="15" customFormat="1" ht="15.95" customHeight="1" x14ac:dyDescent="0.4">
      <c r="A510" s="98"/>
      <c r="B510" s="98"/>
      <c r="C510" s="98"/>
      <c r="D510" s="98"/>
      <c r="E510" s="177"/>
      <c r="F510" s="957"/>
      <c r="G510" s="958"/>
      <c r="H510" s="958"/>
      <c r="I510" s="958"/>
      <c r="J510" s="958"/>
      <c r="K510" s="958"/>
      <c r="L510" s="958"/>
      <c r="M510" s="958"/>
      <c r="N510" s="958"/>
      <c r="O510" s="958"/>
      <c r="P510" s="958"/>
      <c r="Q510" s="958"/>
      <c r="R510" s="958"/>
      <c r="S510" s="958"/>
      <c r="T510" s="958"/>
      <c r="U510" s="958"/>
      <c r="V510" s="958"/>
      <c r="W510" s="958"/>
      <c r="X510" s="958"/>
      <c r="Y510" s="162"/>
      <c r="Z510" s="1071"/>
      <c r="AA510" s="1072"/>
      <c r="AB510" s="1072"/>
      <c r="AC510" s="1072"/>
      <c r="AD510" s="1072"/>
      <c r="AE510" s="1072"/>
      <c r="AF510" s="1072"/>
      <c r="AG510" s="1072"/>
      <c r="AH510" s="1072"/>
      <c r="AI510" s="1072"/>
      <c r="AJ510" s="1072"/>
      <c r="AK510" s="1072"/>
      <c r="AL510" s="1072"/>
      <c r="AM510" s="1072"/>
      <c r="AN510" s="1072"/>
      <c r="AO510" s="1072"/>
      <c r="AP510" s="1072"/>
      <c r="AQ510" s="1072"/>
      <c r="AR510" s="1072"/>
      <c r="AS510" s="1072"/>
      <c r="AT510" s="1072"/>
      <c r="AU510" s="1072"/>
      <c r="AV510" s="1072"/>
      <c r="AW510" s="1072"/>
      <c r="AX510" s="1072"/>
      <c r="AY510" s="1072"/>
      <c r="AZ510" s="1072"/>
      <c r="BA510" s="1072"/>
      <c r="BB510" s="1072"/>
      <c r="BC510" s="1072"/>
      <c r="BD510" s="1072"/>
      <c r="BE510" s="1072"/>
      <c r="BF510" s="1072"/>
      <c r="BG510" s="1072"/>
      <c r="BH510" s="1072"/>
      <c r="BI510" s="1072"/>
      <c r="BJ510" s="1072"/>
      <c r="BK510" s="1073"/>
      <c r="BL510" s="277"/>
      <c r="BM510" s="176"/>
      <c r="BO510" s="991"/>
      <c r="BP510" s="992"/>
      <c r="BQ510" s="992"/>
      <c r="BR510" s="992"/>
      <c r="BS510" s="992"/>
      <c r="BT510" s="992"/>
      <c r="BU510" s="992"/>
      <c r="BV510" s="992"/>
      <c r="BW510" s="992"/>
      <c r="BX510" s="992"/>
      <c r="BY510" s="992"/>
      <c r="BZ510" s="992"/>
      <c r="CA510" s="992"/>
      <c r="CB510" s="993"/>
      <c r="CE510" s="98"/>
    </row>
    <row r="511" spans="1:83" s="15" customFormat="1" ht="15.95" customHeight="1" thickBot="1" x14ac:dyDescent="0.45">
      <c r="A511" s="98"/>
      <c r="B511" s="98"/>
      <c r="C511" s="98"/>
      <c r="D511" s="98"/>
      <c r="E511" s="177"/>
      <c r="F511" s="957"/>
      <c r="G511" s="958"/>
      <c r="H511" s="958"/>
      <c r="I511" s="958"/>
      <c r="J511" s="958"/>
      <c r="K511" s="958"/>
      <c r="L511" s="958"/>
      <c r="M511" s="958"/>
      <c r="N511" s="958"/>
      <c r="O511" s="958"/>
      <c r="P511" s="958"/>
      <c r="Q511" s="958"/>
      <c r="R511" s="958"/>
      <c r="S511" s="958"/>
      <c r="T511" s="958"/>
      <c r="U511" s="958"/>
      <c r="V511" s="958"/>
      <c r="W511" s="958"/>
      <c r="X511" s="958"/>
      <c r="Y511" s="162"/>
      <c r="Z511" s="1074"/>
      <c r="AA511" s="1075"/>
      <c r="AB511" s="1075"/>
      <c r="AC511" s="1075"/>
      <c r="AD511" s="1075"/>
      <c r="AE511" s="1075"/>
      <c r="AF511" s="1075"/>
      <c r="AG511" s="1075"/>
      <c r="AH511" s="1075"/>
      <c r="AI511" s="1075"/>
      <c r="AJ511" s="1075"/>
      <c r="AK511" s="1075"/>
      <c r="AL511" s="1075"/>
      <c r="AM511" s="1075"/>
      <c r="AN511" s="1075"/>
      <c r="AO511" s="1075"/>
      <c r="AP511" s="1075"/>
      <c r="AQ511" s="1075"/>
      <c r="AR511" s="1075"/>
      <c r="AS511" s="1075"/>
      <c r="AT511" s="1075"/>
      <c r="AU511" s="1075"/>
      <c r="AV511" s="1075"/>
      <c r="AW511" s="1075"/>
      <c r="AX511" s="1075"/>
      <c r="AY511" s="1075"/>
      <c r="AZ511" s="1075"/>
      <c r="BA511" s="1075"/>
      <c r="BB511" s="1075"/>
      <c r="BC511" s="1075"/>
      <c r="BD511" s="1075"/>
      <c r="BE511" s="1075"/>
      <c r="BF511" s="1075"/>
      <c r="BG511" s="1075"/>
      <c r="BH511" s="1075"/>
      <c r="BI511" s="1075"/>
      <c r="BJ511" s="1075"/>
      <c r="BK511" s="1076"/>
      <c r="BL511" s="277"/>
      <c r="BM511" s="176"/>
      <c r="BO511" s="991"/>
      <c r="BP511" s="992"/>
      <c r="BQ511" s="992"/>
      <c r="BR511" s="992"/>
      <c r="BS511" s="992"/>
      <c r="BT511" s="992"/>
      <c r="BU511" s="992"/>
      <c r="BV511" s="992"/>
      <c r="BW511" s="992"/>
      <c r="BX511" s="992"/>
      <c r="BY511" s="992"/>
      <c r="BZ511" s="992"/>
      <c r="CA511" s="992"/>
      <c r="CB511" s="993"/>
      <c r="CE511" s="98"/>
    </row>
    <row r="512" spans="1:83" s="15" customFormat="1" ht="15.95" customHeight="1" thickBot="1" x14ac:dyDescent="0.45">
      <c r="A512" s="98"/>
      <c r="B512" s="98"/>
      <c r="C512" s="98"/>
      <c r="D512" s="98"/>
      <c r="E512" s="177"/>
      <c r="F512" s="959"/>
      <c r="G512" s="960"/>
      <c r="H512" s="960"/>
      <c r="I512" s="960"/>
      <c r="J512" s="960"/>
      <c r="K512" s="960"/>
      <c r="L512" s="960"/>
      <c r="M512" s="960"/>
      <c r="N512" s="960"/>
      <c r="O512" s="960"/>
      <c r="P512" s="960"/>
      <c r="Q512" s="960"/>
      <c r="R512" s="960"/>
      <c r="S512" s="960"/>
      <c r="T512" s="960"/>
      <c r="U512" s="960"/>
      <c r="V512" s="960"/>
      <c r="W512" s="960"/>
      <c r="X512" s="960"/>
      <c r="Y512" s="160"/>
      <c r="Z512" s="160"/>
      <c r="AA512" s="159"/>
      <c r="AB512" s="157"/>
      <c r="AC512" s="158"/>
      <c r="AD512" s="157"/>
      <c r="AE512" s="157"/>
      <c r="AF512" s="157"/>
      <c r="AG512" s="157"/>
      <c r="AH512" s="157"/>
      <c r="AI512" s="157"/>
      <c r="AJ512" s="157"/>
      <c r="AK512" s="157"/>
      <c r="AL512" s="157"/>
      <c r="AM512" s="157"/>
      <c r="AN512" s="157"/>
      <c r="AO512" s="157"/>
      <c r="AP512" s="157"/>
      <c r="AQ512" s="157"/>
      <c r="AR512" s="157"/>
      <c r="AS512" s="157"/>
      <c r="AT512" s="157"/>
      <c r="AU512" s="157"/>
      <c r="AV512" s="157"/>
      <c r="AW512" s="157"/>
      <c r="AX512" s="157"/>
      <c r="AY512" s="157"/>
      <c r="AZ512" s="157"/>
      <c r="BA512" s="157"/>
      <c r="BB512" s="156"/>
      <c r="BC512" s="156"/>
      <c r="BD512" s="155"/>
      <c r="BE512" s="155"/>
      <c r="BF512" s="155"/>
      <c r="BG512" s="155"/>
      <c r="BH512" s="155"/>
      <c r="BI512" s="155"/>
      <c r="BJ512" s="155"/>
      <c r="BK512" s="155"/>
      <c r="BL512" s="278"/>
      <c r="BM512" s="176"/>
      <c r="BO512" s="994"/>
      <c r="BP512" s="995"/>
      <c r="BQ512" s="995"/>
      <c r="BR512" s="995"/>
      <c r="BS512" s="995"/>
      <c r="BT512" s="995"/>
      <c r="BU512" s="995"/>
      <c r="BV512" s="995"/>
      <c r="BW512" s="995"/>
      <c r="BX512" s="995"/>
      <c r="BY512" s="995"/>
      <c r="BZ512" s="995"/>
      <c r="CA512" s="995"/>
      <c r="CB512" s="996"/>
      <c r="CE512" s="98"/>
    </row>
    <row r="513" spans="1:83" s="15" customFormat="1" ht="15.95" customHeight="1" thickBot="1" x14ac:dyDescent="0.45">
      <c r="A513" s="98"/>
      <c r="B513" s="98"/>
      <c r="C513" s="98"/>
      <c r="D513" s="98"/>
      <c r="E513" s="177"/>
      <c r="F513" s="173"/>
      <c r="G513" s="175"/>
      <c r="H513" s="175"/>
      <c r="I513" s="175"/>
      <c r="J513" s="175"/>
      <c r="K513" s="175"/>
      <c r="L513" s="175"/>
      <c r="M513" s="175"/>
      <c r="N513" s="175"/>
      <c r="O513" s="175"/>
      <c r="P513" s="175"/>
      <c r="Q513" s="175"/>
      <c r="R513" s="175"/>
      <c r="S513" s="175"/>
      <c r="T513" s="175"/>
      <c r="U513" s="175"/>
      <c r="V513" s="175"/>
      <c r="W513" s="174"/>
      <c r="X513" s="174"/>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L513" s="176"/>
      <c r="BM513" s="176"/>
      <c r="BO513" s="146"/>
      <c r="BP513" s="169"/>
      <c r="BQ513" s="169"/>
      <c r="BR513" s="146"/>
      <c r="BS513" s="146"/>
      <c r="BT513" s="146"/>
      <c r="BU513" s="146"/>
      <c r="BV513" s="146"/>
      <c r="BW513" s="146"/>
      <c r="BX513" s="146"/>
      <c r="BY513" s="146"/>
      <c r="BZ513" s="169"/>
      <c r="CA513" s="169"/>
      <c r="CB513" s="18"/>
      <c r="CE513" s="98"/>
    </row>
    <row r="514" spans="1:83" s="15" customFormat="1" ht="15.95" customHeight="1" thickBot="1" x14ac:dyDescent="0.45">
      <c r="A514" s="98"/>
      <c r="B514" s="98"/>
      <c r="C514" s="98"/>
      <c r="D514" s="98"/>
      <c r="E514" s="177"/>
      <c r="F514" s="955" t="s">
        <v>190</v>
      </c>
      <c r="G514" s="956"/>
      <c r="H514" s="956"/>
      <c r="I514" s="956"/>
      <c r="J514" s="956"/>
      <c r="K514" s="956"/>
      <c r="L514" s="956"/>
      <c r="M514" s="956"/>
      <c r="N514" s="956"/>
      <c r="O514" s="956"/>
      <c r="P514" s="956"/>
      <c r="Q514" s="956"/>
      <c r="R514" s="956"/>
      <c r="S514" s="956"/>
      <c r="T514" s="956"/>
      <c r="U514" s="956"/>
      <c r="V514" s="956"/>
      <c r="W514" s="956"/>
      <c r="X514" s="956"/>
      <c r="Y514" s="168"/>
      <c r="Z514" s="168"/>
      <c r="AA514" s="167"/>
      <c r="AB514" s="166"/>
      <c r="AC514" s="166"/>
      <c r="AD514" s="166"/>
      <c r="AE514" s="166"/>
      <c r="AF514" s="166"/>
      <c r="AG514" s="166"/>
      <c r="AH514" s="166"/>
      <c r="AI514" s="166"/>
      <c r="AJ514" s="166"/>
      <c r="AK514" s="166"/>
      <c r="AL514" s="166"/>
      <c r="AM514" s="166"/>
      <c r="AN514" s="166"/>
      <c r="AO514" s="166"/>
      <c r="AP514" s="166"/>
      <c r="AQ514" s="166"/>
      <c r="AR514" s="166"/>
      <c r="AS514" s="166"/>
      <c r="AT514" s="166"/>
      <c r="AU514" s="166"/>
      <c r="AV514" s="166"/>
      <c r="AW514" s="166"/>
      <c r="AX514" s="166"/>
      <c r="AY514" s="166"/>
      <c r="AZ514" s="166"/>
      <c r="BA514" s="166"/>
      <c r="BB514" s="165"/>
      <c r="BC514" s="165"/>
      <c r="BD514" s="164"/>
      <c r="BE514" s="164"/>
      <c r="BF514" s="164"/>
      <c r="BG514" s="164"/>
      <c r="BH514" s="164"/>
      <c r="BI514" s="164"/>
      <c r="BJ514" s="164"/>
      <c r="BK514" s="164"/>
      <c r="BL514" s="276"/>
      <c r="BM514" s="176"/>
      <c r="BO514" s="988"/>
      <c r="BP514" s="989"/>
      <c r="BQ514" s="989"/>
      <c r="BR514" s="989"/>
      <c r="BS514" s="989"/>
      <c r="BT514" s="989"/>
      <c r="BU514" s="989"/>
      <c r="BV514" s="989"/>
      <c r="BW514" s="989"/>
      <c r="BX514" s="989"/>
      <c r="BY514" s="989"/>
      <c r="BZ514" s="989"/>
      <c r="CA514" s="989"/>
      <c r="CB514" s="990"/>
      <c r="CE514" s="98"/>
    </row>
    <row r="515" spans="1:83" s="15" customFormat="1" ht="15.95" customHeight="1" x14ac:dyDescent="0.4">
      <c r="A515" s="98"/>
      <c r="B515" s="98"/>
      <c r="C515" s="98"/>
      <c r="D515" s="98"/>
      <c r="E515" s="177"/>
      <c r="F515" s="957"/>
      <c r="G515" s="958"/>
      <c r="H515" s="958"/>
      <c r="I515" s="958"/>
      <c r="J515" s="958"/>
      <c r="K515" s="958"/>
      <c r="L515" s="958"/>
      <c r="M515" s="958"/>
      <c r="N515" s="958"/>
      <c r="O515" s="958"/>
      <c r="P515" s="958"/>
      <c r="Q515" s="958"/>
      <c r="R515" s="958"/>
      <c r="S515" s="958"/>
      <c r="T515" s="958"/>
      <c r="U515" s="958"/>
      <c r="V515" s="958"/>
      <c r="W515" s="958"/>
      <c r="X515" s="958"/>
      <c r="Y515" s="162"/>
      <c r="Z515" s="961" t="s">
        <v>189</v>
      </c>
      <c r="AA515" s="962"/>
      <c r="AB515" s="962"/>
      <c r="AC515" s="962"/>
      <c r="AD515" s="962"/>
      <c r="AE515" s="962"/>
      <c r="AF515" s="962"/>
      <c r="AG515" s="962"/>
      <c r="AH515" s="962"/>
      <c r="AI515" s="962"/>
      <c r="AJ515" s="962"/>
      <c r="AK515" s="962"/>
      <c r="AL515" s="962"/>
      <c r="AM515" s="962"/>
      <c r="AN515" s="962"/>
      <c r="AO515" s="962"/>
      <c r="AP515" s="962"/>
      <c r="AQ515" s="962"/>
      <c r="AR515" s="962"/>
      <c r="AS515" s="962"/>
      <c r="AT515" s="962"/>
      <c r="AU515" s="962"/>
      <c r="AV515" s="962"/>
      <c r="AW515" s="962"/>
      <c r="AX515" s="962"/>
      <c r="AY515" s="962"/>
      <c r="AZ515" s="962"/>
      <c r="BA515" s="962"/>
      <c r="BB515" s="962"/>
      <c r="BC515" s="962"/>
      <c r="BD515" s="962"/>
      <c r="BE515" s="962"/>
      <c r="BF515" s="962"/>
      <c r="BG515" s="962"/>
      <c r="BH515" s="962"/>
      <c r="BI515" s="962"/>
      <c r="BJ515" s="962"/>
      <c r="BK515" s="963"/>
      <c r="BL515" s="277"/>
      <c r="BM515" s="176"/>
      <c r="BO515" s="991"/>
      <c r="BP515" s="992"/>
      <c r="BQ515" s="992"/>
      <c r="BR515" s="992"/>
      <c r="BS515" s="992"/>
      <c r="BT515" s="992"/>
      <c r="BU515" s="992"/>
      <c r="BV515" s="992"/>
      <c r="BW515" s="992"/>
      <c r="BX515" s="992"/>
      <c r="BY515" s="992"/>
      <c r="BZ515" s="992"/>
      <c r="CA515" s="992"/>
      <c r="CB515" s="993"/>
      <c r="CE515" s="98"/>
    </row>
    <row r="516" spans="1:83" s="15" customFormat="1" ht="15.95" customHeight="1" x14ac:dyDescent="0.4">
      <c r="A516" s="98"/>
      <c r="B516" s="98"/>
      <c r="C516" s="98"/>
      <c r="D516" s="98"/>
      <c r="E516" s="177"/>
      <c r="F516" s="957"/>
      <c r="G516" s="958"/>
      <c r="H516" s="958"/>
      <c r="I516" s="958"/>
      <c r="J516" s="958"/>
      <c r="K516" s="958"/>
      <c r="L516" s="958"/>
      <c r="M516" s="958"/>
      <c r="N516" s="958"/>
      <c r="O516" s="958"/>
      <c r="P516" s="958"/>
      <c r="Q516" s="958"/>
      <c r="R516" s="958"/>
      <c r="S516" s="958"/>
      <c r="T516" s="958"/>
      <c r="U516" s="958"/>
      <c r="V516" s="958"/>
      <c r="W516" s="958"/>
      <c r="X516" s="958"/>
      <c r="Y516" s="162"/>
      <c r="Z516" s="964"/>
      <c r="AA516" s="965"/>
      <c r="AB516" s="965"/>
      <c r="AC516" s="965"/>
      <c r="AD516" s="965"/>
      <c r="AE516" s="965"/>
      <c r="AF516" s="965"/>
      <c r="AG516" s="965"/>
      <c r="AH516" s="965"/>
      <c r="AI516" s="965"/>
      <c r="AJ516" s="965"/>
      <c r="AK516" s="965"/>
      <c r="AL516" s="965"/>
      <c r="AM516" s="965"/>
      <c r="AN516" s="965"/>
      <c r="AO516" s="965"/>
      <c r="AP516" s="965"/>
      <c r="AQ516" s="965"/>
      <c r="AR516" s="965"/>
      <c r="AS516" s="965"/>
      <c r="AT516" s="965"/>
      <c r="AU516" s="965"/>
      <c r="AV516" s="965"/>
      <c r="AW516" s="965"/>
      <c r="AX516" s="965"/>
      <c r="AY516" s="965"/>
      <c r="AZ516" s="965"/>
      <c r="BA516" s="965"/>
      <c r="BB516" s="965"/>
      <c r="BC516" s="965"/>
      <c r="BD516" s="965"/>
      <c r="BE516" s="965"/>
      <c r="BF516" s="965"/>
      <c r="BG516" s="965"/>
      <c r="BH516" s="965"/>
      <c r="BI516" s="965"/>
      <c r="BJ516" s="965"/>
      <c r="BK516" s="966"/>
      <c r="BL516" s="277"/>
      <c r="BM516" s="176"/>
      <c r="BO516" s="991"/>
      <c r="BP516" s="992"/>
      <c r="BQ516" s="992"/>
      <c r="BR516" s="992"/>
      <c r="BS516" s="992"/>
      <c r="BT516" s="992"/>
      <c r="BU516" s="992"/>
      <c r="BV516" s="992"/>
      <c r="BW516" s="992"/>
      <c r="BX516" s="992"/>
      <c r="BY516" s="992"/>
      <c r="BZ516" s="992"/>
      <c r="CA516" s="992"/>
      <c r="CB516" s="993"/>
      <c r="CE516" s="98"/>
    </row>
    <row r="517" spans="1:83" s="15" customFormat="1" ht="15.95" customHeight="1" thickBot="1" x14ac:dyDescent="0.45">
      <c r="A517" s="98"/>
      <c r="B517" s="98"/>
      <c r="C517" s="98"/>
      <c r="D517" s="98"/>
      <c r="E517" s="177"/>
      <c r="F517" s="957"/>
      <c r="G517" s="958"/>
      <c r="H517" s="958"/>
      <c r="I517" s="958"/>
      <c r="J517" s="958"/>
      <c r="K517" s="958"/>
      <c r="L517" s="958"/>
      <c r="M517" s="958"/>
      <c r="N517" s="958"/>
      <c r="O517" s="958"/>
      <c r="P517" s="958"/>
      <c r="Q517" s="958"/>
      <c r="R517" s="958"/>
      <c r="S517" s="958"/>
      <c r="T517" s="958"/>
      <c r="U517" s="958"/>
      <c r="V517" s="958"/>
      <c r="W517" s="958"/>
      <c r="X517" s="958"/>
      <c r="Y517" s="162"/>
      <c r="Z517" s="967"/>
      <c r="AA517" s="968"/>
      <c r="AB517" s="968"/>
      <c r="AC517" s="968"/>
      <c r="AD517" s="968"/>
      <c r="AE517" s="968"/>
      <c r="AF517" s="968"/>
      <c r="AG517" s="968"/>
      <c r="AH517" s="968"/>
      <c r="AI517" s="968"/>
      <c r="AJ517" s="968"/>
      <c r="AK517" s="968"/>
      <c r="AL517" s="968"/>
      <c r="AM517" s="968"/>
      <c r="AN517" s="968"/>
      <c r="AO517" s="968"/>
      <c r="AP517" s="968"/>
      <c r="AQ517" s="968"/>
      <c r="AR517" s="968"/>
      <c r="AS517" s="968"/>
      <c r="AT517" s="968"/>
      <c r="AU517" s="968"/>
      <c r="AV517" s="968"/>
      <c r="AW517" s="968"/>
      <c r="AX517" s="968"/>
      <c r="AY517" s="968"/>
      <c r="AZ517" s="968"/>
      <c r="BA517" s="968"/>
      <c r="BB517" s="968"/>
      <c r="BC517" s="968"/>
      <c r="BD517" s="968"/>
      <c r="BE517" s="968"/>
      <c r="BF517" s="968"/>
      <c r="BG517" s="968"/>
      <c r="BH517" s="968"/>
      <c r="BI517" s="968"/>
      <c r="BJ517" s="968"/>
      <c r="BK517" s="969"/>
      <c r="BL517" s="277"/>
      <c r="BM517" s="176"/>
      <c r="BO517" s="991"/>
      <c r="BP517" s="992"/>
      <c r="BQ517" s="992"/>
      <c r="BR517" s="992"/>
      <c r="BS517" s="992"/>
      <c r="BT517" s="992"/>
      <c r="BU517" s="992"/>
      <c r="BV517" s="992"/>
      <c r="BW517" s="992"/>
      <c r="BX517" s="992"/>
      <c r="BY517" s="992"/>
      <c r="BZ517" s="992"/>
      <c r="CA517" s="992"/>
      <c r="CB517" s="993"/>
      <c r="CE517" s="98"/>
    </row>
    <row r="518" spans="1:83" s="15" customFormat="1" ht="15.95" customHeight="1" thickBot="1" x14ac:dyDescent="0.45">
      <c r="A518" s="98"/>
      <c r="B518" s="98"/>
      <c r="C518" s="98"/>
      <c r="D518" s="98"/>
      <c r="E518" s="177"/>
      <c r="F518" s="959"/>
      <c r="G518" s="960"/>
      <c r="H518" s="960"/>
      <c r="I518" s="960"/>
      <c r="J518" s="960"/>
      <c r="K518" s="960"/>
      <c r="L518" s="960"/>
      <c r="M518" s="960"/>
      <c r="N518" s="960"/>
      <c r="O518" s="960"/>
      <c r="P518" s="960"/>
      <c r="Q518" s="960"/>
      <c r="R518" s="960"/>
      <c r="S518" s="960"/>
      <c r="T518" s="960"/>
      <c r="U518" s="960"/>
      <c r="V518" s="960"/>
      <c r="W518" s="960"/>
      <c r="X518" s="960"/>
      <c r="Y518" s="160"/>
      <c r="Z518" s="160"/>
      <c r="AA518" s="159"/>
      <c r="AB518" s="157"/>
      <c r="AC518" s="158"/>
      <c r="AD518" s="157"/>
      <c r="AE518" s="157"/>
      <c r="AF518" s="157"/>
      <c r="AG518" s="157"/>
      <c r="AH518" s="157"/>
      <c r="AI518" s="157"/>
      <c r="AJ518" s="157"/>
      <c r="AK518" s="157"/>
      <c r="AL518" s="157"/>
      <c r="AM518" s="157"/>
      <c r="AN518" s="157"/>
      <c r="AO518" s="157"/>
      <c r="AP518" s="157"/>
      <c r="AQ518" s="157"/>
      <c r="AR518" s="157"/>
      <c r="AS518" s="157"/>
      <c r="AT518" s="157"/>
      <c r="AU518" s="157"/>
      <c r="AV518" s="157"/>
      <c r="AW518" s="157"/>
      <c r="AX518" s="157"/>
      <c r="AY518" s="157"/>
      <c r="AZ518" s="157"/>
      <c r="BA518" s="157"/>
      <c r="BB518" s="156"/>
      <c r="BC518" s="156"/>
      <c r="BD518" s="155"/>
      <c r="BE518" s="155"/>
      <c r="BF518" s="155"/>
      <c r="BG518" s="155"/>
      <c r="BH518" s="155"/>
      <c r="BI518" s="155"/>
      <c r="BJ518" s="155"/>
      <c r="BK518" s="155"/>
      <c r="BL518" s="278"/>
      <c r="BM518" s="176"/>
      <c r="BO518" s="994"/>
      <c r="BP518" s="995"/>
      <c r="BQ518" s="995"/>
      <c r="BR518" s="995"/>
      <c r="BS518" s="995"/>
      <c r="BT518" s="995"/>
      <c r="BU518" s="995"/>
      <c r="BV518" s="995"/>
      <c r="BW518" s="995"/>
      <c r="BX518" s="995"/>
      <c r="BY518" s="995"/>
      <c r="BZ518" s="995"/>
      <c r="CA518" s="995"/>
      <c r="CB518" s="996"/>
      <c r="CE518" s="98"/>
    </row>
    <row r="519" spans="1:83" s="15" customFormat="1" ht="18" customHeight="1" x14ac:dyDescent="0.4">
      <c r="A519" s="98"/>
      <c r="B519" s="98"/>
      <c r="C519" s="98"/>
      <c r="D519" s="98"/>
      <c r="E519" s="177"/>
      <c r="F519" s="180"/>
      <c r="G519" s="179"/>
      <c r="H519" s="179"/>
      <c r="I519" s="179"/>
      <c r="J519" s="179"/>
      <c r="K519" s="179"/>
      <c r="L519" s="179"/>
      <c r="M519" s="179"/>
      <c r="N519" s="179"/>
      <c r="O519" s="179"/>
      <c r="P519" s="179"/>
      <c r="Q519" s="179"/>
      <c r="R519" s="179"/>
      <c r="S519" s="179"/>
      <c r="T519" s="179"/>
      <c r="U519" s="179"/>
      <c r="V519" s="179"/>
      <c r="W519" s="178"/>
      <c r="X519" s="178"/>
      <c r="Y519" s="177"/>
      <c r="Z519" s="177"/>
      <c r="AA519" s="177"/>
      <c r="AB519" s="177"/>
      <c r="AC519" s="177"/>
      <c r="AD519" s="177"/>
      <c r="AE519" s="177"/>
      <c r="AF519" s="177"/>
      <c r="AG519" s="177"/>
      <c r="AH519" s="177"/>
      <c r="AI519" s="177"/>
      <c r="AJ519" s="177"/>
      <c r="AK519" s="177"/>
      <c r="AL519" s="177"/>
      <c r="AM519" s="177"/>
      <c r="AN519" s="177"/>
      <c r="AO519" s="177"/>
      <c r="AP519" s="177"/>
      <c r="AQ519" s="177"/>
      <c r="AR519" s="177"/>
      <c r="AS519" s="177"/>
      <c r="AT519" s="177"/>
      <c r="AU519" s="177"/>
      <c r="AV519" s="177"/>
      <c r="AW519" s="177"/>
      <c r="AX519" s="177"/>
      <c r="AY519" s="177"/>
      <c r="AZ519" s="177"/>
      <c r="BA519" s="177"/>
      <c r="BB519" s="177"/>
      <c r="BC519" s="177"/>
      <c r="BD519" s="176"/>
      <c r="BE519" s="176"/>
      <c r="BF519" s="176"/>
      <c r="BG519" s="176"/>
      <c r="BH519" s="176"/>
      <c r="BI519" s="176"/>
      <c r="BJ519" s="176"/>
      <c r="BK519" s="176"/>
      <c r="BL519" s="176"/>
      <c r="BM519" s="176"/>
      <c r="BO519" s="146"/>
      <c r="BP519" s="169"/>
      <c r="BQ519" s="169"/>
      <c r="BR519" s="146"/>
      <c r="BS519" s="146"/>
      <c r="BT519" s="146"/>
      <c r="BU519" s="146"/>
      <c r="BV519" s="146"/>
      <c r="BW519" s="146"/>
      <c r="BX519" s="146"/>
      <c r="BY519" s="146"/>
      <c r="BZ519" s="169"/>
      <c r="CA519" s="169"/>
      <c r="CB519" s="18"/>
      <c r="CE519" s="98"/>
    </row>
    <row r="520" spans="1:83" s="15" customFormat="1" ht="24.95" customHeight="1" thickBot="1" x14ac:dyDescent="0.45">
      <c r="A520" s="98"/>
      <c r="B520" s="98"/>
      <c r="C520" s="98"/>
      <c r="D520" s="98"/>
      <c r="E520" s="98"/>
      <c r="F520" s="173"/>
      <c r="G520" s="175"/>
      <c r="H520" s="175"/>
      <c r="I520" s="175"/>
      <c r="J520" s="175"/>
      <c r="K520" s="175"/>
      <c r="L520" s="175"/>
      <c r="M520" s="175"/>
      <c r="N520" s="175"/>
      <c r="O520" s="175"/>
      <c r="P520" s="175"/>
      <c r="Q520" s="175"/>
      <c r="R520" s="175"/>
      <c r="S520" s="175"/>
      <c r="T520" s="175"/>
      <c r="U520" s="175"/>
      <c r="V520" s="175"/>
      <c r="W520" s="174"/>
      <c r="X520" s="174"/>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O520" s="146"/>
      <c r="BP520" s="169"/>
      <c r="BQ520" s="169"/>
      <c r="BR520" s="146"/>
      <c r="BS520" s="146"/>
      <c r="BT520" s="146"/>
      <c r="BU520" s="146"/>
      <c r="BV520" s="146"/>
      <c r="BW520" s="146"/>
      <c r="BX520" s="146"/>
      <c r="BY520" s="146"/>
      <c r="BZ520" s="169"/>
      <c r="CA520" s="169"/>
      <c r="CB520" s="18"/>
      <c r="CE520" s="98"/>
    </row>
    <row r="521" spans="1:83" s="15" customFormat="1" ht="15.95" customHeight="1" thickBot="1" x14ac:dyDescent="0.45">
      <c r="A521" s="98"/>
      <c r="B521" s="98"/>
      <c r="C521" s="98"/>
      <c r="D521" s="98"/>
      <c r="E521" s="98"/>
      <c r="F521" s="955" t="s">
        <v>188</v>
      </c>
      <c r="G521" s="956"/>
      <c r="H521" s="956"/>
      <c r="I521" s="956"/>
      <c r="J521" s="956"/>
      <c r="K521" s="956"/>
      <c r="L521" s="956"/>
      <c r="M521" s="956"/>
      <c r="N521" s="956"/>
      <c r="O521" s="956"/>
      <c r="P521" s="956"/>
      <c r="Q521" s="956"/>
      <c r="R521" s="956"/>
      <c r="S521" s="956"/>
      <c r="T521" s="956"/>
      <c r="U521" s="956"/>
      <c r="V521" s="956"/>
      <c r="W521" s="956"/>
      <c r="X521" s="956"/>
      <c r="Y521" s="168"/>
      <c r="Z521" s="168"/>
      <c r="AA521" s="167"/>
      <c r="AB521" s="166"/>
      <c r="AC521" s="166"/>
      <c r="AD521" s="166"/>
      <c r="AE521" s="166"/>
      <c r="AF521" s="166"/>
      <c r="AG521" s="166"/>
      <c r="AH521" s="166"/>
      <c r="AI521" s="166"/>
      <c r="AJ521" s="166"/>
      <c r="AK521" s="166"/>
      <c r="AL521" s="166"/>
      <c r="AM521" s="166"/>
      <c r="AN521" s="166"/>
      <c r="AO521" s="166"/>
      <c r="AP521" s="166"/>
      <c r="AQ521" s="166"/>
      <c r="AR521" s="166"/>
      <c r="AS521" s="166"/>
      <c r="AT521" s="166"/>
      <c r="AU521" s="166"/>
      <c r="AV521" s="166"/>
      <c r="AW521" s="166"/>
      <c r="AX521" s="166"/>
      <c r="AY521" s="166"/>
      <c r="AZ521" s="166"/>
      <c r="BA521" s="166"/>
      <c r="BB521" s="165"/>
      <c r="BC521" s="165"/>
      <c r="BD521" s="164"/>
      <c r="BE521" s="164"/>
      <c r="BF521" s="164"/>
      <c r="BG521" s="164"/>
      <c r="BH521" s="164"/>
      <c r="BI521" s="164"/>
      <c r="BJ521" s="164"/>
      <c r="BK521" s="164"/>
      <c r="BL521" s="163"/>
      <c r="BO521" s="988"/>
      <c r="BP521" s="989"/>
      <c r="BQ521" s="989"/>
      <c r="BR521" s="989"/>
      <c r="BS521" s="989"/>
      <c r="BT521" s="989"/>
      <c r="BU521" s="989"/>
      <c r="BV521" s="989"/>
      <c r="BW521" s="989"/>
      <c r="BX521" s="989"/>
      <c r="BY521" s="989"/>
      <c r="BZ521" s="989"/>
      <c r="CA521" s="989"/>
      <c r="CB521" s="990"/>
      <c r="CE521" s="98"/>
    </row>
    <row r="522" spans="1:83" s="15" customFormat="1" ht="15.95" customHeight="1" x14ac:dyDescent="0.4">
      <c r="A522" s="98"/>
      <c r="B522" s="98"/>
      <c r="C522" s="98"/>
      <c r="D522" s="98"/>
      <c r="E522" s="98"/>
      <c r="F522" s="957"/>
      <c r="G522" s="958"/>
      <c r="H522" s="958"/>
      <c r="I522" s="958"/>
      <c r="J522" s="958"/>
      <c r="K522" s="958"/>
      <c r="L522" s="958"/>
      <c r="M522" s="958"/>
      <c r="N522" s="958"/>
      <c r="O522" s="958"/>
      <c r="P522" s="958"/>
      <c r="Q522" s="958"/>
      <c r="R522" s="958"/>
      <c r="S522" s="958"/>
      <c r="T522" s="958"/>
      <c r="U522" s="958"/>
      <c r="V522" s="958"/>
      <c r="W522" s="958"/>
      <c r="X522" s="958"/>
      <c r="Y522" s="162"/>
      <c r="Z522" s="961" t="s">
        <v>187</v>
      </c>
      <c r="AA522" s="962"/>
      <c r="AB522" s="962"/>
      <c r="AC522" s="962"/>
      <c r="AD522" s="962"/>
      <c r="AE522" s="962"/>
      <c r="AF522" s="962"/>
      <c r="AG522" s="962"/>
      <c r="AH522" s="962"/>
      <c r="AI522" s="962"/>
      <c r="AJ522" s="962"/>
      <c r="AK522" s="962"/>
      <c r="AL522" s="962"/>
      <c r="AM522" s="962"/>
      <c r="AN522" s="962"/>
      <c r="AO522" s="962"/>
      <c r="AP522" s="962"/>
      <c r="AQ522" s="962"/>
      <c r="AR522" s="962"/>
      <c r="AS522" s="962"/>
      <c r="AT522" s="962"/>
      <c r="AU522" s="962"/>
      <c r="AV522" s="962"/>
      <c r="AW522" s="962"/>
      <c r="AX522" s="962"/>
      <c r="AY522" s="962"/>
      <c r="AZ522" s="962"/>
      <c r="BA522" s="962"/>
      <c r="BB522" s="962"/>
      <c r="BC522" s="962"/>
      <c r="BD522" s="962"/>
      <c r="BE522" s="962"/>
      <c r="BF522" s="962"/>
      <c r="BG522" s="962"/>
      <c r="BH522" s="962"/>
      <c r="BI522" s="962"/>
      <c r="BJ522" s="962"/>
      <c r="BK522" s="963"/>
      <c r="BL522" s="161"/>
      <c r="BO522" s="991"/>
      <c r="BP522" s="992"/>
      <c r="BQ522" s="992"/>
      <c r="BR522" s="992"/>
      <c r="BS522" s="992"/>
      <c r="BT522" s="992"/>
      <c r="BU522" s="992"/>
      <c r="BV522" s="992"/>
      <c r="BW522" s="992"/>
      <c r="BX522" s="992"/>
      <c r="BY522" s="992"/>
      <c r="BZ522" s="992"/>
      <c r="CA522" s="992"/>
      <c r="CB522" s="993"/>
      <c r="CE522" s="98"/>
    </row>
    <row r="523" spans="1:83" s="15" customFormat="1" ht="15.95" customHeight="1" x14ac:dyDescent="0.4">
      <c r="A523" s="98"/>
      <c r="B523" s="98"/>
      <c r="C523" s="98"/>
      <c r="D523" s="98"/>
      <c r="E523" s="98"/>
      <c r="F523" s="957"/>
      <c r="G523" s="958"/>
      <c r="H523" s="958"/>
      <c r="I523" s="958"/>
      <c r="J523" s="958"/>
      <c r="K523" s="958"/>
      <c r="L523" s="958"/>
      <c r="M523" s="958"/>
      <c r="N523" s="958"/>
      <c r="O523" s="958"/>
      <c r="P523" s="958"/>
      <c r="Q523" s="958"/>
      <c r="R523" s="958"/>
      <c r="S523" s="958"/>
      <c r="T523" s="958"/>
      <c r="U523" s="958"/>
      <c r="V523" s="958"/>
      <c r="W523" s="958"/>
      <c r="X523" s="958"/>
      <c r="Y523" s="162"/>
      <c r="Z523" s="964"/>
      <c r="AA523" s="965"/>
      <c r="AB523" s="965"/>
      <c r="AC523" s="965"/>
      <c r="AD523" s="965"/>
      <c r="AE523" s="965"/>
      <c r="AF523" s="965"/>
      <c r="AG523" s="965"/>
      <c r="AH523" s="965"/>
      <c r="AI523" s="965"/>
      <c r="AJ523" s="965"/>
      <c r="AK523" s="965"/>
      <c r="AL523" s="965"/>
      <c r="AM523" s="965"/>
      <c r="AN523" s="965"/>
      <c r="AO523" s="965"/>
      <c r="AP523" s="965"/>
      <c r="AQ523" s="965"/>
      <c r="AR523" s="965"/>
      <c r="AS523" s="965"/>
      <c r="AT523" s="965"/>
      <c r="AU523" s="965"/>
      <c r="AV523" s="965"/>
      <c r="AW523" s="965"/>
      <c r="AX523" s="965"/>
      <c r="AY523" s="965"/>
      <c r="AZ523" s="965"/>
      <c r="BA523" s="965"/>
      <c r="BB523" s="965"/>
      <c r="BC523" s="965"/>
      <c r="BD523" s="965"/>
      <c r="BE523" s="965"/>
      <c r="BF523" s="965"/>
      <c r="BG523" s="965"/>
      <c r="BH523" s="965"/>
      <c r="BI523" s="965"/>
      <c r="BJ523" s="965"/>
      <c r="BK523" s="966"/>
      <c r="BL523" s="161"/>
      <c r="BO523" s="991"/>
      <c r="BP523" s="992"/>
      <c r="BQ523" s="992"/>
      <c r="BR523" s="992"/>
      <c r="BS523" s="992"/>
      <c r="BT523" s="992"/>
      <c r="BU523" s="992"/>
      <c r="BV523" s="992"/>
      <c r="BW523" s="992"/>
      <c r="BX523" s="992"/>
      <c r="BY523" s="992"/>
      <c r="BZ523" s="992"/>
      <c r="CA523" s="992"/>
      <c r="CB523" s="993"/>
      <c r="CE523" s="98"/>
    </row>
    <row r="524" spans="1:83" s="15" customFormat="1" ht="15.95" customHeight="1" thickBot="1" x14ac:dyDescent="0.45">
      <c r="A524" s="98"/>
      <c r="B524" s="98"/>
      <c r="C524" s="98"/>
      <c r="D524" s="98"/>
      <c r="E524" s="98"/>
      <c r="F524" s="957"/>
      <c r="G524" s="958"/>
      <c r="H524" s="958"/>
      <c r="I524" s="958"/>
      <c r="J524" s="958"/>
      <c r="K524" s="958"/>
      <c r="L524" s="958"/>
      <c r="M524" s="958"/>
      <c r="N524" s="958"/>
      <c r="O524" s="958"/>
      <c r="P524" s="958"/>
      <c r="Q524" s="958"/>
      <c r="R524" s="958"/>
      <c r="S524" s="958"/>
      <c r="T524" s="958"/>
      <c r="U524" s="958"/>
      <c r="V524" s="958"/>
      <c r="W524" s="958"/>
      <c r="X524" s="958"/>
      <c r="Y524" s="162"/>
      <c r="Z524" s="967"/>
      <c r="AA524" s="968"/>
      <c r="AB524" s="968"/>
      <c r="AC524" s="968"/>
      <c r="AD524" s="968"/>
      <c r="AE524" s="968"/>
      <c r="AF524" s="968"/>
      <c r="AG524" s="968"/>
      <c r="AH524" s="968"/>
      <c r="AI524" s="968"/>
      <c r="AJ524" s="968"/>
      <c r="AK524" s="968"/>
      <c r="AL524" s="968"/>
      <c r="AM524" s="968"/>
      <c r="AN524" s="968"/>
      <c r="AO524" s="968"/>
      <c r="AP524" s="968"/>
      <c r="AQ524" s="968"/>
      <c r="AR524" s="968"/>
      <c r="AS524" s="968"/>
      <c r="AT524" s="968"/>
      <c r="AU524" s="968"/>
      <c r="AV524" s="968"/>
      <c r="AW524" s="968"/>
      <c r="AX524" s="968"/>
      <c r="AY524" s="968"/>
      <c r="AZ524" s="968"/>
      <c r="BA524" s="968"/>
      <c r="BB524" s="968"/>
      <c r="BC524" s="968"/>
      <c r="BD524" s="968"/>
      <c r="BE524" s="968"/>
      <c r="BF524" s="968"/>
      <c r="BG524" s="968"/>
      <c r="BH524" s="968"/>
      <c r="BI524" s="968"/>
      <c r="BJ524" s="968"/>
      <c r="BK524" s="969"/>
      <c r="BL524" s="161"/>
      <c r="BO524" s="991"/>
      <c r="BP524" s="992"/>
      <c r="BQ524" s="992"/>
      <c r="BR524" s="992"/>
      <c r="BS524" s="992"/>
      <c r="BT524" s="992"/>
      <c r="BU524" s="992"/>
      <c r="BV524" s="992"/>
      <c r="BW524" s="992"/>
      <c r="BX524" s="992"/>
      <c r="BY524" s="992"/>
      <c r="BZ524" s="992"/>
      <c r="CA524" s="992"/>
      <c r="CB524" s="993"/>
      <c r="CE524" s="98"/>
    </row>
    <row r="525" spans="1:83" s="15" customFormat="1" ht="15.95" customHeight="1" thickBot="1" x14ac:dyDescent="0.45">
      <c r="A525" s="98"/>
      <c r="B525" s="98"/>
      <c r="C525" s="98"/>
      <c r="D525" s="98"/>
      <c r="E525" s="98"/>
      <c r="F525" s="959"/>
      <c r="G525" s="960"/>
      <c r="H525" s="960"/>
      <c r="I525" s="960"/>
      <c r="J525" s="960"/>
      <c r="K525" s="960"/>
      <c r="L525" s="960"/>
      <c r="M525" s="960"/>
      <c r="N525" s="960"/>
      <c r="O525" s="960"/>
      <c r="P525" s="960"/>
      <c r="Q525" s="960"/>
      <c r="R525" s="960"/>
      <c r="S525" s="960"/>
      <c r="T525" s="960"/>
      <c r="U525" s="960"/>
      <c r="V525" s="960"/>
      <c r="W525" s="960"/>
      <c r="X525" s="960"/>
      <c r="Y525" s="160"/>
      <c r="Z525" s="160"/>
      <c r="AA525" s="159"/>
      <c r="AB525" s="157"/>
      <c r="AC525" s="158"/>
      <c r="AD525" s="157"/>
      <c r="AE525" s="157"/>
      <c r="AF525" s="157"/>
      <c r="AG525" s="157"/>
      <c r="AH525" s="157"/>
      <c r="AI525" s="157"/>
      <c r="AJ525" s="157"/>
      <c r="AK525" s="157"/>
      <c r="AL525" s="157"/>
      <c r="AM525" s="157"/>
      <c r="AN525" s="157"/>
      <c r="AO525" s="157"/>
      <c r="AP525" s="157"/>
      <c r="AQ525" s="157"/>
      <c r="AR525" s="157"/>
      <c r="AS525" s="157"/>
      <c r="AT525" s="157"/>
      <c r="AU525" s="157"/>
      <c r="AV525" s="157"/>
      <c r="AW525" s="157"/>
      <c r="AX525" s="157"/>
      <c r="AY525" s="157"/>
      <c r="AZ525" s="157"/>
      <c r="BA525" s="157"/>
      <c r="BB525" s="156"/>
      <c r="BC525" s="156"/>
      <c r="BD525" s="155"/>
      <c r="BE525" s="155"/>
      <c r="BF525" s="155"/>
      <c r="BG525" s="155"/>
      <c r="BH525" s="155"/>
      <c r="BI525" s="155"/>
      <c r="BJ525" s="155"/>
      <c r="BK525" s="155"/>
      <c r="BL525" s="154"/>
      <c r="BO525" s="994"/>
      <c r="BP525" s="995"/>
      <c r="BQ525" s="995"/>
      <c r="BR525" s="995"/>
      <c r="BS525" s="995"/>
      <c r="BT525" s="995"/>
      <c r="BU525" s="995"/>
      <c r="BV525" s="995"/>
      <c r="BW525" s="995"/>
      <c r="BX525" s="995"/>
      <c r="BY525" s="995"/>
      <c r="BZ525" s="995"/>
      <c r="CA525" s="995"/>
      <c r="CB525" s="996"/>
      <c r="CE525" s="98"/>
    </row>
    <row r="526" spans="1:83" s="15" customFormat="1" ht="24.95" customHeight="1" thickBot="1" x14ac:dyDescent="0.45">
      <c r="A526" s="153"/>
      <c r="B526" s="153"/>
      <c r="C526" s="153"/>
      <c r="D526" s="153"/>
      <c r="E526" s="153"/>
      <c r="F526" s="173"/>
      <c r="G526" s="172"/>
      <c r="H526" s="172"/>
      <c r="I526" s="172"/>
      <c r="J526" s="172"/>
      <c r="K526" s="172"/>
      <c r="L526" s="172"/>
      <c r="M526" s="172"/>
      <c r="N526" s="172"/>
      <c r="O526" s="172"/>
      <c r="P526" s="172"/>
      <c r="Q526" s="172"/>
      <c r="R526" s="172"/>
      <c r="S526" s="172"/>
      <c r="T526" s="172"/>
      <c r="U526" s="172"/>
      <c r="V526" s="172"/>
      <c r="W526" s="172"/>
      <c r="X526" s="172"/>
      <c r="Y526" s="153"/>
      <c r="Z526" s="153"/>
      <c r="AA526" s="153"/>
      <c r="AB526" s="153"/>
      <c r="AC526" s="153"/>
      <c r="AD526" s="153"/>
      <c r="AE526" s="153"/>
      <c r="AF526" s="153"/>
      <c r="AG526" s="153"/>
      <c r="AH526" s="153"/>
      <c r="AI526" s="153"/>
      <c r="AJ526" s="153"/>
      <c r="AK526" s="153"/>
      <c r="AL526" s="153"/>
      <c r="AM526" s="153"/>
      <c r="AN526" s="153"/>
      <c r="AO526" s="153"/>
      <c r="AP526" s="153"/>
      <c r="AQ526" s="153"/>
      <c r="AR526" s="153"/>
      <c r="AS526" s="153"/>
      <c r="AT526" s="153"/>
      <c r="AU526" s="153"/>
      <c r="AV526" s="153"/>
      <c r="AW526" s="153"/>
      <c r="AX526" s="153"/>
      <c r="AY526" s="153"/>
      <c r="AZ526" s="153"/>
      <c r="BA526" s="153"/>
      <c r="BB526" s="13"/>
      <c r="BC526" s="13"/>
      <c r="BO526" s="169"/>
      <c r="BP526" s="169"/>
      <c r="BQ526" s="169"/>
      <c r="BR526" s="169"/>
      <c r="BS526" s="169"/>
      <c r="BT526" s="169"/>
      <c r="BU526" s="169"/>
      <c r="BV526" s="169"/>
      <c r="BW526" s="169"/>
      <c r="BX526" s="169"/>
      <c r="BY526" s="169"/>
      <c r="BZ526" s="18"/>
      <c r="CA526" s="18"/>
      <c r="CB526" s="18"/>
      <c r="CE526" s="98"/>
    </row>
    <row r="527" spans="1:83" s="15" customFormat="1" ht="15.95" customHeight="1" thickBot="1" x14ac:dyDescent="0.45">
      <c r="A527" s="153"/>
      <c r="B527" s="153"/>
      <c r="C527" s="153"/>
      <c r="D527" s="153"/>
      <c r="E527" s="153"/>
      <c r="F527" s="970" t="s">
        <v>468</v>
      </c>
      <c r="G527" s="971"/>
      <c r="H527" s="971"/>
      <c r="I527" s="971"/>
      <c r="J527" s="971"/>
      <c r="K527" s="971"/>
      <c r="L527" s="971"/>
      <c r="M527" s="971"/>
      <c r="N527" s="971"/>
      <c r="O527" s="971"/>
      <c r="P527" s="971"/>
      <c r="Q527" s="971"/>
      <c r="R527" s="971"/>
      <c r="S527" s="971"/>
      <c r="T527" s="971"/>
      <c r="U527" s="971"/>
      <c r="V527" s="971"/>
      <c r="W527" s="971"/>
      <c r="X527" s="971"/>
      <c r="Y527" s="168"/>
      <c r="Z527" s="168"/>
      <c r="AA527" s="167"/>
      <c r="AB527" s="166"/>
      <c r="AC527" s="166"/>
      <c r="AD527" s="166"/>
      <c r="AE527" s="166"/>
      <c r="AF527" s="166"/>
      <c r="AG527" s="166"/>
      <c r="AH527" s="166"/>
      <c r="AI527" s="166"/>
      <c r="AJ527" s="166"/>
      <c r="AK527" s="166"/>
      <c r="AL527" s="166"/>
      <c r="AM527" s="166"/>
      <c r="AN527" s="166"/>
      <c r="AO527" s="166"/>
      <c r="AP527" s="166"/>
      <c r="AQ527" s="166"/>
      <c r="AR527" s="166"/>
      <c r="AS527" s="166"/>
      <c r="AT527" s="166"/>
      <c r="AU527" s="166"/>
      <c r="AV527" s="166"/>
      <c r="AW527" s="166"/>
      <c r="AX527" s="166"/>
      <c r="AY527" s="166"/>
      <c r="AZ527" s="166"/>
      <c r="BA527" s="166"/>
      <c r="BB527" s="165"/>
      <c r="BC527" s="165"/>
      <c r="BD527" s="164"/>
      <c r="BE527" s="164"/>
      <c r="BF527" s="164"/>
      <c r="BG527" s="164"/>
      <c r="BH527" s="164"/>
      <c r="BI527" s="164"/>
      <c r="BJ527" s="164"/>
      <c r="BK527" s="164"/>
      <c r="BL527" s="163"/>
      <c r="BO527" s="988"/>
      <c r="BP527" s="989"/>
      <c r="BQ527" s="989"/>
      <c r="BR527" s="989"/>
      <c r="BS527" s="989"/>
      <c r="BT527" s="989"/>
      <c r="BU527" s="989"/>
      <c r="BV527" s="989"/>
      <c r="BW527" s="989"/>
      <c r="BX527" s="989"/>
      <c r="BY527" s="989"/>
      <c r="BZ527" s="989"/>
      <c r="CA527" s="989"/>
      <c r="CB527" s="990"/>
      <c r="CE527" s="98"/>
    </row>
    <row r="528" spans="1:83" s="15" customFormat="1" ht="15.95" customHeight="1" x14ac:dyDescent="0.4">
      <c r="A528" s="153"/>
      <c r="B528" s="153"/>
      <c r="C528" s="153"/>
      <c r="D528" s="153"/>
      <c r="E528" s="153"/>
      <c r="F528" s="972"/>
      <c r="G528" s="973"/>
      <c r="H528" s="973"/>
      <c r="I528" s="973"/>
      <c r="J528" s="973"/>
      <c r="K528" s="973"/>
      <c r="L528" s="973"/>
      <c r="M528" s="973"/>
      <c r="N528" s="973"/>
      <c r="O528" s="973"/>
      <c r="P528" s="973"/>
      <c r="Q528" s="973"/>
      <c r="R528" s="973"/>
      <c r="S528" s="973"/>
      <c r="T528" s="973"/>
      <c r="U528" s="973"/>
      <c r="V528" s="973"/>
      <c r="W528" s="973"/>
      <c r="X528" s="973"/>
      <c r="Y528" s="162"/>
      <c r="Z528" s="961" t="s">
        <v>186</v>
      </c>
      <c r="AA528" s="962"/>
      <c r="AB528" s="962"/>
      <c r="AC528" s="962"/>
      <c r="AD528" s="962"/>
      <c r="AE528" s="962"/>
      <c r="AF528" s="962"/>
      <c r="AG528" s="962"/>
      <c r="AH528" s="962"/>
      <c r="AI528" s="962"/>
      <c r="AJ528" s="962"/>
      <c r="AK528" s="962"/>
      <c r="AL528" s="962"/>
      <c r="AM528" s="962"/>
      <c r="AN528" s="962"/>
      <c r="AO528" s="962"/>
      <c r="AP528" s="962"/>
      <c r="AQ528" s="962"/>
      <c r="AR528" s="962"/>
      <c r="AS528" s="962"/>
      <c r="AT528" s="962"/>
      <c r="AU528" s="962"/>
      <c r="AV528" s="962"/>
      <c r="AW528" s="962"/>
      <c r="AX528" s="962"/>
      <c r="AY528" s="962"/>
      <c r="AZ528" s="962"/>
      <c r="BA528" s="962"/>
      <c r="BB528" s="962"/>
      <c r="BC528" s="962"/>
      <c r="BD528" s="962"/>
      <c r="BE528" s="962"/>
      <c r="BF528" s="962"/>
      <c r="BG528" s="962"/>
      <c r="BH528" s="962"/>
      <c r="BI528" s="962"/>
      <c r="BJ528" s="962"/>
      <c r="BK528" s="963"/>
      <c r="BL528" s="161"/>
      <c r="BO528" s="991"/>
      <c r="BP528" s="992"/>
      <c r="BQ528" s="992"/>
      <c r="BR528" s="992"/>
      <c r="BS528" s="992"/>
      <c r="BT528" s="992"/>
      <c r="BU528" s="992"/>
      <c r="BV528" s="992"/>
      <c r="BW528" s="992"/>
      <c r="BX528" s="992"/>
      <c r="BY528" s="992"/>
      <c r="BZ528" s="992"/>
      <c r="CA528" s="992"/>
      <c r="CB528" s="993"/>
      <c r="CE528" s="98"/>
    </row>
    <row r="529" spans="1:97" s="15" customFormat="1" ht="15.95" customHeight="1" x14ac:dyDescent="0.4">
      <c r="A529" s="153"/>
      <c r="B529" s="153"/>
      <c r="C529" s="153"/>
      <c r="D529" s="153"/>
      <c r="E529" s="153"/>
      <c r="F529" s="972"/>
      <c r="G529" s="973"/>
      <c r="H529" s="973"/>
      <c r="I529" s="973"/>
      <c r="J529" s="973"/>
      <c r="K529" s="973"/>
      <c r="L529" s="973"/>
      <c r="M529" s="973"/>
      <c r="N529" s="973"/>
      <c r="O529" s="973"/>
      <c r="P529" s="973"/>
      <c r="Q529" s="973"/>
      <c r="R529" s="973"/>
      <c r="S529" s="973"/>
      <c r="T529" s="973"/>
      <c r="U529" s="973"/>
      <c r="V529" s="973"/>
      <c r="W529" s="973"/>
      <c r="X529" s="973"/>
      <c r="Y529" s="162"/>
      <c r="Z529" s="964"/>
      <c r="AA529" s="965"/>
      <c r="AB529" s="965"/>
      <c r="AC529" s="965"/>
      <c r="AD529" s="965"/>
      <c r="AE529" s="965"/>
      <c r="AF529" s="965"/>
      <c r="AG529" s="965"/>
      <c r="AH529" s="965"/>
      <c r="AI529" s="965"/>
      <c r="AJ529" s="965"/>
      <c r="AK529" s="965"/>
      <c r="AL529" s="965"/>
      <c r="AM529" s="965"/>
      <c r="AN529" s="965"/>
      <c r="AO529" s="965"/>
      <c r="AP529" s="965"/>
      <c r="AQ529" s="965"/>
      <c r="AR529" s="965"/>
      <c r="AS529" s="965"/>
      <c r="AT529" s="965"/>
      <c r="AU529" s="965"/>
      <c r="AV529" s="965"/>
      <c r="AW529" s="965"/>
      <c r="AX529" s="965"/>
      <c r="AY529" s="965"/>
      <c r="AZ529" s="965"/>
      <c r="BA529" s="965"/>
      <c r="BB529" s="965"/>
      <c r="BC529" s="965"/>
      <c r="BD529" s="965"/>
      <c r="BE529" s="965"/>
      <c r="BF529" s="965"/>
      <c r="BG529" s="965"/>
      <c r="BH529" s="965"/>
      <c r="BI529" s="965"/>
      <c r="BJ529" s="965"/>
      <c r="BK529" s="966"/>
      <c r="BL529" s="161"/>
      <c r="BO529" s="991"/>
      <c r="BP529" s="992"/>
      <c r="BQ529" s="992"/>
      <c r="BR529" s="992"/>
      <c r="BS529" s="992"/>
      <c r="BT529" s="992"/>
      <c r="BU529" s="992"/>
      <c r="BV529" s="992"/>
      <c r="BW529" s="992"/>
      <c r="BX529" s="992"/>
      <c r="BY529" s="992"/>
      <c r="BZ529" s="992"/>
      <c r="CA529" s="992"/>
      <c r="CB529" s="993"/>
      <c r="CE529" s="98"/>
    </row>
    <row r="530" spans="1:97" s="15" customFormat="1" ht="15.95" customHeight="1" thickBot="1" x14ac:dyDescent="0.45">
      <c r="A530" s="153"/>
      <c r="B530" s="153"/>
      <c r="C530" s="153"/>
      <c r="D530" s="153"/>
      <c r="E530" s="153"/>
      <c r="F530" s="972"/>
      <c r="G530" s="973"/>
      <c r="H530" s="973"/>
      <c r="I530" s="973"/>
      <c r="J530" s="973"/>
      <c r="K530" s="973"/>
      <c r="L530" s="973"/>
      <c r="M530" s="973"/>
      <c r="N530" s="973"/>
      <c r="O530" s="973"/>
      <c r="P530" s="973"/>
      <c r="Q530" s="973"/>
      <c r="R530" s="973"/>
      <c r="S530" s="973"/>
      <c r="T530" s="973"/>
      <c r="U530" s="973"/>
      <c r="V530" s="973"/>
      <c r="W530" s="973"/>
      <c r="X530" s="973"/>
      <c r="Y530" s="162"/>
      <c r="Z530" s="967"/>
      <c r="AA530" s="968"/>
      <c r="AB530" s="968"/>
      <c r="AC530" s="968"/>
      <c r="AD530" s="968"/>
      <c r="AE530" s="968"/>
      <c r="AF530" s="968"/>
      <c r="AG530" s="968"/>
      <c r="AH530" s="968"/>
      <c r="AI530" s="968"/>
      <c r="AJ530" s="968"/>
      <c r="AK530" s="968"/>
      <c r="AL530" s="968"/>
      <c r="AM530" s="968"/>
      <c r="AN530" s="968"/>
      <c r="AO530" s="968"/>
      <c r="AP530" s="968"/>
      <c r="AQ530" s="968"/>
      <c r="AR530" s="968"/>
      <c r="AS530" s="968"/>
      <c r="AT530" s="968"/>
      <c r="AU530" s="968"/>
      <c r="AV530" s="968"/>
      <c r="AW530" s="968"/>
      <c r="AX530" s="968"/>
      <c r="AY530" s="968"/>
      <c r="AZ530" s="968"/>
      <c r="BA530" s="968"/>
      <c r="BB530" s="968"/>
      <c r="BC530" s="968"/>
      <c r="BD530" s="968"/>
      <c r="BE530" s="968"/>
      <c r="BF530" s="968"/>
      <c r="BG530" s="968"/>
      <c r="BH530" s="968"/>
      <c r="BI530" s="968"/>
      <c r="BJ530" s="968"/>
      <c r="BK530" s="969"/>
      <c r="BL530" s="161"/>
      <c r="BO530" s="991"/>
      <c r="BP530" s="992"/>
      <c r="BQ530" s="992"/>
      <c r="BR530" s="992"/>
      <c r="BS530" s="992"/>
      <c r="BT530" s="992"/>
      <c r="BU530" s="992"/>
      <c r="BV530" s="992"/>
      <c r="BW530" s="992"/>
      <c r="BX530" s="992"/>
      <c r="BY530" s="992"/>
      <c r="BZ530" s="992"/>
      <c r="CA530" s="992"/>
      <c r="CB530" s="993"/>
      <c r="CE530" s="98"/>
    </row>
    <row r="531" spans="1:97" s="15" customFormat="1" ht="15.95" customHeight="1" thickBot="1" x14ac:dyDescent="0.45">
      <c r="A531" s="153"/>
      <c r="B531" s="153"/>
      <c r="C531" s="153"/>
      <c r="D531" s="153"/>
      <c r="E531" s="153"/>
      <c r="F531" s="974"/>
      <c r="G531" s="975"/>
      <c r="H531" s="975"/>
      <c r="I531" s="975"/>
      <c r="J531" s="975"/>
      <c r="K531" s="975"/>
      <c r="L531" s="975"/>
      <c r="M531" s="975"/>
      <c r="N531" s="975"/>
      <c r="O531" s="975"/>
      <c r="P531" s="975"/>
      <c r="Q531" s="975"/>
      <c r="R531" s="975"/>
      <c r="S531" s="975"/>
      <c r="T531" s="975"/>
      <c r="U531" s="975"/>
      <c r="V531" s="975"/>
      <c r="W531" s="975"/>
      <c r="X531" s="975"/>
      <c r="Y531" s="160"/>
      <c r="Z531" s="160"/>
      <c r="AA531" s="159"/>
      <c r="AB531" s="157"/>
      <c r="AC531" s="158"/>
      <c r="AD531" s="157"/>
      <c r="AE531" s="157"/>
      <c r="AF531" s="157"/>
      <c r="AG531" s="157"/>
      <c r="AH531" s="157"/>
      <c r="AI531" s="157"/>
      <c r="AJ531" s="157"/>
      <c r="AK531" s="157"/>
      <c r="AL531" s="157"/>
      <c r="AM531" s="157"/>
      <c r="AN531" s="157"/>
      <c r="AO531" s="157"/>
      <c r="AP531" s="157"/>
      <c r="AQ531" s="157"/>
      <c r="AR531" s="157"/>
      <c r="AS531" s="157"/>
      <c r="AT531" s="157"/>
      <c r="AU531" s="157"/>
      <c r="AV531" s="157"/>
      <c r="AW531" s="157"/>
      <c r="AX531" s="157"/>
      <c r="AY531" s="157"/>
      <c r="AZ531" s="157"/>
      <c r="BA531" s="157"/>
      <c r="BB531" s="156"/>
      <c r="BC531" s="156"/>
      <c r="BD531" s="155"/>
      <c r="BE531" s="155"/>
      <c r="BF531" s="155"/>
      <c r="BG531" s="155"/>
      <c r="BH531" s="155"/>
      <c r="BI531" s="155"/>
      <c r="BJ531" s="155"/>
      <c r="BK531" s="155"/>
      <c r="BL531" s="154"/>
      <c r="BO531" s="994"/>
      <c r="BP531" s="995"/>
      <c r="BQ531" s="995"/>
      <c r="BR531" s="995"/>
      <c r="BS531" s="995"/>
      <c r="BT531" s="995"/>
      <c r="BU531" s="995"/>
      <c r="BV531" s="995"/>
      <c r="BW531" s="995"/>
      <c r="BX531" s="995"/>
      <c r="BY531" s="995"/>
      <c r="BZ531" s="995"/>
      <c r="CA531" s="995"/>
      <c r="CB531" s="996"/>
      <c r="CE531" s="98"/>
    </row>
    <row r="532" spans="1:97" s="15" customFormat="1" ht="24.95" customHeight="1" thickBot="1" x14ac:dyDescent="0.45">
      <c r="A532" s="153"/>
      <c r="B532" s="153"/>
      <c r="C532" s="153"/>
      <c r="D532" s="153"/>
      <c r="E532" s="153"/>
      <c r="F532" s="171"/>
      <c r="G532" s="170"/>
      <c r="H532" s="170"/>
      <c r="I532" s="170"/>
      <c r="J532" s="170"/>
      <c r="K532" s="170"/>
      <c r="L532" s="170"/>
      <c r="M532" s="170"/>
      <c r="N532" s="170"/>
      <c r="O532" s="170"/>
      <c r="P532" s="170"/>
      <c r="Q532" s="170"/>
      <c r="R532" s="170"/>
      <c r="S532" s="170"/>
      <c r="T532" s="170"/>
      <c r="U532" s="170"/>
      <c r="V532" s="170"/>
      <c r="W532" s="170"/>
      <c r="X532" s="170"/>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O532" s="169"/>
      <c r="BP532" s="169"/>
      <c r="BQ532" s="169"/>
      <c r="BR532" s="169"/>
      <c r="BS532" s="169"/>
      <c r="BT532" s="169"/>
      <c r="BU532" s="169"/>
      <c r="BV532" s="169"/>
      <c r="BW532" s="169"/>
      <c r="BX532" s="169"/>
      <c r="BY532" s="169"/>
      <c r="BZ532" s="169"/>
      <c r="CA532" s="169"/>
      <c r="CB532" s="18"/>
      <c r="CE532" s="98"/>
    </row>
    <row r="533" spans="1:97" s="15" customFormat="1" ht="15.95" customHeight="1" thickBot="1" x14ac:dyDescent="0.45">
      <c r="A533" s="153"/>
      <c r="B533" s="153"/>
      <c r="C533" s="153"/>
      <c r="D533" s="153"/>
      <c r="E533" s="153"/>
      <c r="F533" s="955" t="s">
        <v>185</v>
      </c>
      <c r="G533" s="956"/>
      <c r="H533" s="956"/>
      <c r="I533" s="956"/>
      <c r="J533" s="956"/>
      <c r="K533" s="956"/>
      <c r="L533" s="956"/>
      <c r="M533" s="956"/>
      <c r="N533" s="956"/>
      <c r="O533" s="956"/>
      <c r="P533" s="956"/>
      <c r="Q533" s="956"/>
      <c r="R533" s="956"/>
      <c r="S533" s="956"/>
      <c r="T533" s="956"/>
      <c r="U533" s="956"/>
      <c r="V533" s="956"/>
      <c r="W533" s="956"/>
      <c r="X533" s="956"/>
      <c r="Y533" s="168"/>
      <c r="Z533" s="168"/>
      <c r="AA533" s="167"/>
      <c r="AB533" s="166"/>
      <c r="AC533" s="166"/>
      <c r="AD533" s="166"/>
      <c r="AE533" s="166"/>
      <c r="AF533" s="166"/>
      <c r="AG533" s="166"/>
      <c r="AH533" s="166"/>
      <c r="AI533" s="166"/>
      <c r="AJ533" s="166"/>
      <c r="AK533" s="166"/>
      <c r="AL533" s="166"/>
      <c r="AM533" s="166"/>
      <c r="AN533" s="166"/>
      <c r="AO533" s="166"/>
      <c r="AP533" s="166"/>
      <c r="AQ533" s="166"/>
      <c r="AR533" s="166"/>
      <c r="AS533" s="166"/>
      <c r="AT533" s="166"/>
      <c r="AU533" s="166"/>
      <c r="AV533" s="166"/>
      <c r="AW533" s="166"/>
      <c r="AX533" s="166"/>
      <c r="AY533" s="166"/>
      <c r="AZ533" s="166"/>
      <c r="BA533" s="166"/>
      <c r="BB533" s="165"/>
      <c r="BC533" s="165"/>
      <c r="BD533" s="164"/>
      <c r="BE533" s="164"/>
      <c r="BF533" s="164"/>
      <c r="BG533" s="164"/>
      <c r="BH533" s="164"/>
      <c r="BI533" s="164"/>
      <c r="BJ533" s="164"/>
      <c r="BK533" s="164"/>
      <c r="BL533" s="163"/>
      <c r="BO533" s="988"/>
      <c r="BP533" s="989"/>
      <c r="BQ533" s="989"/>
      <c r="BR533" s="989"/>
      <c r="BS533" s="989"/>
      <c r="BT533" s="989"/>
      <c r="BU533" s="989"/>
      <c r="BV533" s="989"/>
      <c r="BW533" s="989"/>
      <c r="BX533" s="989"/>
      <c r="BY533" s="989"/>
      <c r="BZ533" s="989"/>
      <c r="CA533" s="989"/>
      <c r="CB533" s="990"/>
      <c r="CE533" s="98"/>
    </row>
    <row r="534" spans="1:97" s="15" customFormat="1" ht="15.95" customHeight="1" x14ac:dyDescent="0.4">
      <c r="A534" s="153"/>
      <c r="B534" s="153"/>
      <c r="C534" s="153"/>
      <c r="D534" s="153"/>
      <c r="E534" s="153"/>
      <c r="F534" s="957"/>
      <c r="G534" s="958"/>
      <c r="H534" s="958"/>
      <c r="I534" s="958"/>
      <c r="J534" s="958"/>
      <c r="K534" s="958"/>
      <c r="L534" s="958"/>
      <c r="M534" s="958"/>
      <c r="N534" s="958"/>
      <c r="O534" s="958"/>
      <c r="P534" s="958"/>
      <c r="Q534" s="958"/>
      <c r="R534" s="958"/>
      <c r="S534" s="958"/>
      <c r="T534" s="958"/>
      <c r="U534" s="958"/>
      <c r="V534" s="958"/>
      <c r="W534" s="958"/>
      <c r="X534" s="958"/>
      <c r="Y534" s="162"/>
      <c r="Z534" s="961" t="s">
        <v>184</v>
      </c>
      <c r="AA534" s="962"/>
      <c r="AB534" s="962"/>
      <c r="AC534" s="962"/>
      <c r="AD534" s="962"/>
      <c r="AE534" s="962"/>
      <c r="AF534" s="962"/>
      <c r="AG534" s="962"/>
      <c r="AH534" s="962"/>
      <c r="AI534" s="962"/>
      <c r="AJ534" s="962"/>
      <c r="AK534" s="962"/>
      <c r="AL534" s="962"/>
      <c r="AM534" s="962"/>
      <c r="AN534" s="962"/>
      <c r="AO534" s="962"/>
      <c r="AP534" s="962"/>
      <c r="AQ534" s="962"/>
      <c r="AR534" s="962"/>
      <c r="AS534" s="962"/>
      <c r="AT534" s="962"/>
      <c r="AU534" s="962"/>
      <c r="AV534" s="962"/>
      <c r="AW534" s="962"/>
      <c r="AX534" s="962"/>
      <c r="AY534" s="962"/>
      <c r="AZ534" s="962"/>
      <c r="BA534" s="962"/>
      <c r="BB534" s="962"/>
      <c r="BC534" s="962"/>
      <c r="BD534" s="962"/>
      <c r="BE534" s="962"/>
      <c r="BF534" s="962"/>
      <c r="BG534" s="962"/>
      <c r="BH534" s="962"/>
      <c r="BI534" s="962"/>
      <c r="BJ534" s="962"/>
      <c r="BK534" s="963"/>
      <c r="BL534" s="161"/>
      <c r="BO534" s="991"/>
      <c r="BP534" s="992"/>
      <c r="BQ534" s="992"/>
      <c r="BR534" s="992"/>
      <c r="BS534" s="992"/>
      <c r="BT534" s="992"/>
      <c r="BU534" s="992"/>
      <c r="BV534" s="992"/>
      <c r="BW534" s="992"/>
      <c r="BX534" s="992"/>
      <c r="BY534" s="992"/>
      <c r="BZ534" s="992"/>
      <c r="CA534" s="992"/>
      <c r="CB534" s="993"/>
      <c r="CE534" s="98"/>
    </row>
    <row r="535" spans="1:97" s="15" customFormat="1" ht="15.95" customHeight="1" x14ac:dyDescent="0.4">
      <c r="A535" s="153"/>
      <c r="B535" s="153"/>
      <c r="C535" s="153"/>
      <c r="D535" s="153"/>
      <c r="E535" s="153"/>
      <c r="F535" s="957"/>
      <c r="G535" s="958"/>
      <c r="H535" s="958"/>
      <c r="I535" s="958"/>
      <c r="J535" s="958"/>
      <c r="K535" s="958"/>
      <c r="L535" s="958"/>
      <c r="M535" s="958"/>
      <c r="N535" s="958"/>
      <c r="O535" s="958"/>
      <c r="P535" s="958"/>
      <c r="Q535" s="958"/>
      <c r="R535" s="958"/>
      <c r="S535" s="958"/>
      <c r="T535" s="958"/>
      <c r="U535" s="958"/>
      <c r="V535" s="958"/>
      <c r="W535" s="958"/>
      <c r="X535" s="958"/>
      <c r="Y535" s="162"/>
      <c r="Z535" s="964"/>
      <c r="AA535" s="965"/>
      <c r="AB535" s="965"/>
      <c r="AC535" s="965"/>
      <c r="AD535" s="965"/>
      <c r="AE535" s="965"/>
      <c r="AF535" s="965"/>
      <c r="AG535" s="965"/>
      <c r="AH535" s="965"/>
      <c r="AI535" s="965"/>
      <c r="AJ535" s="965"/>
      <c r="AK535" s="965"/>
      <c r="AL535" s="965"/>
      <c r="AM535" s="965"/>
      <c r="AN535" s="965"/>
      <c r="AO535" s="965"/>
      <c r="AP535" s="965"/>
      <c r="AQ535" s="965"/>
      <c r="AR535" s="965"/>
      <c r="AS535" s="965"/>
      <c r="AT535" s="965"/>
      <c r="AU535" s="965"/>
      <c r="AV535" s="965"/>
      <c r="AW535" s="965"/>
      <c r="AX535" s="965"/>
      <c r="AY535" s="965"/>
      <c r="AZ535" s="965"/>
      <c r="BA535" s="965"/>
      <c r="BB535" s="965"/>
      <c r="BC535" s="965"/>
      <c r="BD535" s="965"/>
      <c r="BE535" s="965"/>
      <c r="BF535" s="965"/>
      <c r="BG535" s="965"/>
      <c r="BH535" s="965"/>
      <c r="BI535" s="965"/>
      <c r="BJ535" s="965"/>
      <c r="BK535" s="966"/>
      <c r="BL535" s="161"/>
      <c r="BO535" s="991"/>
      <c r="BP535" s="992"/>
      <c r="BQ535" s="992"/>
      <c r="BR535" s="992"/>
      <c r="BS535" s="992"/>
      <c r="BT535" s="992"/>
      <c r="BU535" s="992"/>
      <c r="BV535" s="992"/>
      <c r="BW535" s="992"/>
      <c r="BX535" s="992"/>
      <c r="BY535" s="992"/>
      <c r="BZ535" s="992"/>
      <c r="CA535" s="992"/>
      <c r="CB535" s="993"/>
      <c r="CE535" s="98"/>
    </row>
    <row r="536" spans="1:97" s="15" customFormat="1" ht="15.95" customHeight="1" thickBot="1" x14ac:dyDescent="0.45">
      <c r="A536" s="153"/>
      <c r="B536" s="153"/>
      <c r="C536" s="153"/>
      <c r="D536" s="153"/>
      <c r="E536" s="153"/>
      <c r="F536" s="957"/>
      <c r="G536" s="958"/>
      <c r="H536" s="958"/>
      <c r="I536" s="958"/>
      <c r="J536" s="958"/>
      <c r="K536" s="958"/>
      <c r="L536" s="958"/>
      <c r="M536" s="958"/>
      <c r="N536" s="958"/>
      <c r="O536" s="958"/>
      <c r="P536" s="958"/>
      <c r="Q536" s="958"/>
      <c r="R536" s="958"/>
      <c r="S536" s="958"/>
      <c r="T536" s="958"/>
      <c r="U536" s="958"/>
      <c r="V536" s="958"/>
      <c r="W536" s="958"/>
      <c r="X536" s="958"/>
      <c r="Y536" s="162"/>
      <c r="Z536" s="967"/>
      <c r="AA536" s="968"/>
      <c r="AB536" s="968"/>
      <c r="AC536" s="968"/>
      <c r="AD536" s="968"/>
      <c r="AE536" s="968"/>
      <c r="AF536" s="968"/>
      <c r="AG536" s="968"/>
      <c r="AH536" s="968"/>
      <c r="AI536" s="968"/>
      <c r="AJ536" s="968"/>
      <c r="AK536" s="968"/>
      <c r="AL536" s="968"/>
      <c r="AM536" s="968"/>
      <c r="AN536" s="968"/>
      <c r="AO536" s="968"/>
      <c r="AP536" s="968"/>
      <c r="AQ536" s="968"/>
      <c r="AR536" s="968"/>
      <c r="AS536" s="968"/>
      <c r="AT536" s="968"/>
      <c r="AU536" s="968"/>
      <c r="AV536" s="968"/>
      <c r="AW536" s="968"/>
      <c r="AX536" s="968"/>
      <c r="AY536" s="968"/>
      <c r="AZ536" s="968"/>
      <c r="BA536" s="968"/>
      <c r="BB536" s="968"/>
      <c r="BC536" s="968"/>
      <c r="BD536" s="968"/>
      <c r="BE536" s="968"/>
      <c r="BF536" s="968"/>
      <c r="BG536" s="968"/>
      <c r="BH536" s="968"/>
      <c r="BI536" s="968"/>
      <c r="BJ536" s="968"/>
      <c r="BK536" s="969"/>
      <c r="BL536" s="161"/>
      <c r="BO536" s="991"/>
      <c r="BP536" s="992"/>
      <c r="BQ536" s="992"/>
      <c r="BR536" s="992"/>
      <c r="BS536" s="992"/>
      <c r="BT536" s="992"/>
      <c r="BU536" s="992"/>
      <c r="BV536" s="992"/>
      <c r="BW536" s="992"/>
      <c r="BX536" s="992"/>
      <c r="BY536" s="992"/>
      <c r="BZ536" s="992"/>
      <c r="CA536" s="992"/>
      <c r="CB536" s="993"/>
      <c r="CE536" s="98"/>
      <c r="CK536" s="8"/>
      <c r="CL536" s="8"/>
      <c r="CM536" s="8"/>
    </row>
    <row r="537" spans="1:97" s="15" customFormat="1" ht="15.95" customHeight="1" thickBot="1" x14ac:dyDescent="0.45">
      <c r="A537" s="153"/>
      <c r="B537" s="153"/>
      <c r="C537" s="153"/>
      <c r="D537" s="153"/>
      <c r="E537" s="153"/>
      <c r="F537" s="959"/>
      <c r="G537" s="960"/>
      <c r="H537" s="960"/>
      <c r="I537" s="960"/>
      <c r="J537" s="960"/>
      <c r="K537" s="960"/>
      <c r="L537" s="960"/>
      <c r="M537" s="960"/>
      <c r="N537" s="960"/>
      <c r="O537" s="960"/>
      <c r="P537" s="960"/>
      <c r="Q537" s="960"/>
      <c r="R537" s="960"/>
      <c r="S537" s="960"/>
      <c r="T537" s="960"/>
      <c r="U537" s="960"/>
      <c r="V537" s="960"/>
      <c r="W537" s="960"/>
      <c r="X537" s="960"/>
      <c r="Y537" s="160"/>
      <c r="Z537" s="160"/>
      <c r="AA537" s="159"/>
      <c r="AB537" s="157"/>
      <c r="AC537" s="158"/>
      <c r="AD537" s="157"/>
      <c r="AE537" s="157"/>
      <c r="AF537" s="157"/>
      <c r="AG537" s="157"/>
      <c r="AH537" s="157"/>
      <c r="AI537" s="157"/>
      <c r="AJ537" s="157"/>
      <c r="AK537" s="157"/>
      <c r="AL537" s="157"/>
      <c r="AM537" s="157"/>
      <c r="AN537" s="157"/>
      <c r="AO537" s="157"/>
      <c r="AP537" s="157"/>
      <c r="AQ537" s="157"/>
      <c r="AR537" s="157"/>
      <c r="AS537" s="157"/>
      <c r="AT537" s="157"/>
      <c r="AU537" s="157"/>
      <c r="AV537" s="157"/>
      <c r="AW537" s="157"/>
      <c r="AX537" s="157"/>
      <c r="AY537" s="157"/>
      <c r="AZ537" s="157"/>
      <c r="BA537" s="157"/>
      <c r="BB537" s="156"/>
      <c r="BC537" s="156"/>
      <c r="BD537" s="155"/>
      <c r="BE537" s="155"/>
      <c r="BF537" s="155"/>
      <c r="BG537" s="155"/>
      <c r="BH537" s="155"/>
      <c r="BI537" s="155"/>
      <c r="BJ537" s="155"/>
      <c r="BK537" s="155"/>
      <c r="BL537" s="154"/>
      <c r="BO537" s="994"/>
      <c r="BP537" s="995"/>
      <c r="BQ537" s="995"/>
      <c r="BR537" s="995"/>
      <c r="BS537" s="995"/>
      <c r="BT537" s="995"/>
      <c r="BU537" s="995"/>
      <c r="BV537" s="995"/>
      <c r="BW537" s="995"/>
      <c r="BX537" s="995"/>
      <c r="BY537" s="995"/>
      <c r="BZ537" s="995"/>
      <c r="CA537" s="995"/>
      <c r="CB537" s="996"/>
      <c r="CE537" s="153"/>
      <c r="CK537" s="8"/>
      <c r="CL537" s="8"/>
      <c r="CM537" s="8"/>
    </row>
    <row r="538" spans="1:97" s="15" customFormat="1" ht="18" customHeight="1" x14ac:dyDescent="0.4">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BL538" s="153"/>
      <c r="BM538" s="153"/>
      <c r="BN538" s="153"/>
      <c r="BO538" s="13"/>
      <c r="BP538" s="13"/>
      <c r="CE538" s="153"/>
      <c r="CK538" s="8"/>
      <c r="CL538" s="8"/>
      <c r="CM538" s="8"/>
    </row>
    <row r="539" spans="1:97" s="15" customFormat="1" ht="9.9499999999999993" customHeight="1" x14ac:dyDescent="0.4">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c r="AA539" s="153"/>
      <c r="AB539" s="153"/>
      <c r="AC539" s="153"/>
      <c r="AD539" s="153"/>
      <c r="AE539" s="153"/>
      <c r="AF539" s="153"/>
      <c r="AG539" s="153"/>
      <c r="AH539" s="153"/>
      <c r="AI539" s="153"/>
      <c r="AJ539" s="153"/>
      <c r="AK539" s="153"/>
      <c r="AL539" s="153"/>
      <c r="AM539" s="153"/>
      <c r="AN539" s="153"/>
      <c r="AO539" s="153"/>
      <c r="AP539" s="153"/>
      <c r="AQ539" s="153"/>
      <c r="AR539" s="153"/>
      <c r="AS539" s="153"/>
      <c r="AT539" s="153"/>
      <c r="AU539" s="153"/>
      <c r="AV539" s="153"/>
      <c r="AW539" s="153"/>
      <c r="AX539" s="153"/>
      <c r="AY539" s="153"/>
      <c r="AZ539" s="153"/>
      <c r="BA539" s="153"/>
      <c r="BB539" s="153"/>
      <c r="BC539" s="153"/>
      <c r="BD539" s="153"/>
      <c r="BE539" s="153"/>
      <c r="BF539" s="153"/>
      <c r="BG539" s="153"/>
      <c r="BH539" s="153"/>
      <c r="BI539" s="153"/>
      <c r="BJ539" s="153"/>
      <c r="BK539" s="153"/>
      <c r="BL539" s="153"/>
      <c r="BM539" s="153"/>
      <c r="BN539" s="153"/>
      <c r="BO539" s="13"/>
      <c r="BP539" s="13"/>
      <c r="CE539" s="153"/>
      <c r="CK539" s="8"/>
      <c r="CL539" s="8"/>
      <c r="CM539" s="8"/>
    </row>
    <row r="540" spans="1:97" s="15" customFormat="1" ht="18.600000000000001" customHeight="1" x14ac:dyDescent="0.4">
      <c r="A540" s="13"/>
      <c r="B540" s="13"/>
      <c r="C540" s="13"/>
      <c r="D540" s="317" t="s">
        <v>659</v>
      </c>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8"/>
      <c r="BR540" s="8"/>
      <c r="BS540" s="13"/>
      <c r="BT540" s="13"/>
      <c r="BU540" s="13"/>
      <c r="BV540" s="13"/>
      <c r="BW540" s="13"/>
      <c r="BX540" s="13"/>
      <c r="BY540" s="13"/>
      <c r="BZ540" s="13"/>
      <c r="CA540" s="13"/>
      <c r="CB540" s="13"/>
      <c r="CC540" s="13"/>
      <c r="CD540" s="13"/>
      <c r="CE540" s="153"/>
    </row>
    <row r="541" spans="1:97"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8"/>
      <c r="BR541" s="8"/>
      <c r="BS541" s="13"/>
      <c r="BT541" s="13"/>
      <c r="BU541" s="13"/>
      <c r="BV541" s="13"/>
      <c r="BW541" s="13"/>
      <c r="BX541" s="13"/>
      <c r="BY541" s="13"/>
      <c r="BZ541" s="13"/>
      <c r="CA541" s="13"/>
      <c r="CB541" s="13"/>
      <c r="CC541" s="13"/>
      <c r="CD541" s="13"/>
      <c r="CE541" s="153"/>
    </row>
    <row r="542" spans="1:97" ht="18.75" customHeight="1" x14ac:dyDescent="0.4">
      <c r="CE542" s="153"/>
      <c r="CI542" s="15"/>
      <c r="CJ542" s="15"/>
      <c r="CK542" s="15"/>
      <c r="CL542" s="15"/>
      <c r="CM542" s="15"/>
      <c r="CN542" s="15"/>
      <c r="CO542" s="15"/>
      <c r="CP542" s="15"/>
      <c r="CQ542" s="15"/>
      <c r="CR542" s="15"/>
      <c r="CS542" s="15"/>
    </row>
    <row r="543" spans="1:97" ht="18.75" customHeight="1" x14ac:dyDescent="0.4">
      <c r="BQ543" s="15"/>
      <c r="BR543" s="15"/>
      <c r="BS543" s="15"/>
      <c r="BT543" s="15"/>
      <c r="BU543" s="15"/>
      <c r="BV543" s="15"/>
      <c r="BW543" s="15"/>
      <c r="BX543" s="15"/>
      <c r="BY543" s="15"/>
      <c r="BZ543" s="15"/>
      <c r="CA543" s="15"/>
      <c r="CB543" s="15"/>
      <c r="CC543" s="15"/>
      <c r="CD543" s="15"/>
      <c r="CE543" s="153"/>
      <c r="CJ543" s="15"/>
      <c r="CK543" s="15"/>
      <c r="CL543" s="15"/>
      <c r="CM543" s="15"/>
      <c r="CN543" s="15"/>
      <c r="CO543" s="15"/>
      <c r="CP543" s="15"/>
      <c r="CQ543" s="15"/>
      <c r="CR543" s="15"/>
      <c r="CS543" s="15"/>
    </row>
    <row r="544" spans="1:97" s="3" customFormat="1" ht="30" customHeight="1" x14ac:dyDescent="0.4">
      <c r="A544" s="463"/>
      <c r="B544" s="512" t="s">
        <v>144</v>
      </c>
      <c r="C544" s="463"/>
      <c r="D544" s="463"/>
      <c r="E544" s="4"/>
      <c r="F544" s="463"/>
      <c r="G544" s="463"/>
      <c r="H544" s="463"/>
      <c r="I544" s="463"/>
      <c r="J544" s="463"/>
      <c r="K544" s="463"/>
      <c r="L544" s="463"/>
      <c r="M544" s="463"/>
      <c r="N544" s="463"/>
      <c r="O544" s="463"/>
      <c r="P544" s="463"/>
      <c r="Q544" s="463"/>
      <c r="R544" s="463"/>
      <c r="S544" s="463"/>
      <c r="T544" s="463"/>
      <c r="U544" s="463"/>
      <c r="V544" s="463"/>
      <c r="W544" s="463"/>
      <c r="X544" s="463"/>
      <c r="Y544" s="463"/>
      <c r="Z544" s="463"/>
      <c r="AA544" s="463"/>
      <c r="AB544" s="463"/>
      <c r="AC544" s="463"/>
      <c r="AD544" s="463"/>
      <c r="AE544" s="153"/>
      <c r="AF544" s="153"/>
      <c r="AG544" s="153"/>
      <c r="AH544" s="153"/>
      <c r="AI544" s="153"/>
      <c r="AJ544" s="153"/>
      <c r="AK544" s="153"/>
      <c r="AL544" s="153"/>
      <c r="AM544" s="153"/>
      <c r="AN544" s="153"/>
      <c r="AO544" s="153"/>
      <c r="AP544" s="153"/>
      <c r="AQ544" s="153"/>
      <c r="AR544" s="153"/>
      <c r="AS544" s="153"/>
      <c r="AT544" s="153"/>
      <c r="AU544" s="153"/>
      <c r="AV544" s="153"/>
      <c r="AW544" s="153"/>
      <c r="AX544" s="1535" t="s">
        <v>703</v>
      </c>
      <c r="AY544" s="1536"/>
      <c r="AZ544" s="1536"/>
      <c r="BA544" s="1536"/>
      <c r="BB544" s="1536"/>
      <c r="BC544" s="1536"/>
      <c r="BD544" s="1536"/>
      <c r="BE544" s="1536"/>
      <c r="BF544" s="1536"/>
      <c r="BG544" s="1536"/>
      <c r="BH544" s="1536"/>
      <c r="BI544" s="1536"/>
      <c r="BJ544" s="1536"/>
      <c r="BK544" s="1536"/>
      <c r="BL544" s="1536"/>
      <c r="BM544" s="1536"/>
      <c r="BN544" s="1536"/>
      <c r="BO544" s="1536"/>
      <c r="BP544" s="1536"/>
      <c r="BQ544" s="4"/>
      <c r="BR544" s="4"/>
      <c r="BS544" s="547" t="s">
        <v>183</v>
      </c>
      <c r="BT544" s="548"/>
      <c r="BU544" s="548"/>
      <c r="BV544" s="548"/>
      <c r="BW544" s="548"/>
      <c r="BX544" s="548"/>
      <c r="BY544" s="548"/>
      <c r="BZ544" s="548"/>
      <c r="CA544" s="548"/>
      <c r="CB544" s="548"/>
      <c r="CC544" s="549"/>
      <c r="CD544" s="4"/>
      <c r="CE544" s="153"/>
      <c r="CK544" s="4"/>
      <c r="CL544" s="4"/>
      <c r="CM544" s="4"/>
      <c r="CN544" s="4"/>
      <c r="CO544" s="4"/>
      <c r="CP544" s="4"/>
      <c r="CQ544" s="4"/>
      <c r="CR544" s="4"/>
      <c r="CS544" s="4"/>
    </row>
    <row r="545" spans="1:97" ht="12" customHeight="1" x14ac:dyDescent="0.4">
      <c r="A545" s="98"/>
      <c r="C545" s="98"/>
      <c r="D545" s="98"/>
      <c r="E545" s="15"/>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BG545" s="88"/>
      <c r="BH545" s="88"/>
      <c r="BI545" s="88"/>
      <c r="BJ545" s="88"/>
      <c r="BK545" s="88"/>
      <c r="BL545" s="88"/>
      <c r="BM545" s="88"/>
      <c r="BN545" s="88"/>
      <c r="BO545" s="98"/>
      <c r="BP545" s="98"/>
      <c r="BQ545" s="15"/>
      <c r="BR545" s="15"/>
      <c r="BS545" s="550"/>
      <c r="BT545" s="551"/>
      <c r="BU545" s="551"/>
      <c r="BV545" s="551"/>
      <c r="BW545" s="551"/>
      <c r="BX545" s="551"/>
      <c r="BY545" s="551"/>
      <c r="BZ545" s="551"/>
      <c r="CA545" s="551"/>
      <c r="CB545" s="551"/>
      <c r="CC545" s="552"/>
      <c r="CD545" s="15"/>
      <c r="CE545" s="153"/>
      <c r="CF545" s="15"/>
      <c r="CG545" s="15"/>
      <c r="CH545" s="15"/>
      <c r="CK545" s="15"/>
      <c r="CL545" s="15"/>
      <c r="CM545" s="15"/>
    </row>
    <row r="546" spans="1:97" s="15" customFormat="1" ht="24.95" customHeight="1" x14ac:dyDescent="0.4">
      <c r="A546" s="148"/>
      <c r="B546" s="418" t="s">
        <v>596</v>
      </c>
      <c r="C546" s="148"/>
      <c r="D546" s="148"/>
      <c r="F546" s="120"/>
      <c r="G546" s="148"/>
      <c r="H546" s="148"/>
      <c r="I546" s="148"/>
      <c r="J546" s="148"/>
      <c r="K546" s="148"/>
      <c r="L546" s="148"/>
      <c r="M546" s="148"/>
      <c r="N546" s="148"/>
      <c r="O546" s="149"/>
      <c r="P546" s="148"/>
      <c r="Q546" s="148"/>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c r="BI546" s="148"/>
      <c r="BJ546" s="148"/>
      <c r="BK546" s="148"/>
      <c r="BL546" s="148"/>
      <c r="BM546" s="148"/>
      <c r="BN546" s="148"/>
      <c r="BO546" s="148"/>
      <c r="BP546" s="148"/>
      <c r="BS546" s="553"/>
      <c r="BT546" s="554"/>
      <c r="BU546" s="554"/>
      <c r="BV546" s="554"/>
      <c r="BW546" s="554"/>
      <c r="BX546" s="554"/>
      <c r="BY546" s="554"/>
      <c r="BZ546" s="554"/>
      <c r="CA546" s="554"/>
      <c r="CB546" s="554"/>
      <c r="CC546" s="555"/>
      <c r="CE546" s="153"/>
      <c r="CI546" s="8"/>
      <c r="CJ546" s="8"/>
      <c r="CN546" s="8"/>
      <c r="CO546" s="8"/>
      <c r="CP546" s="8"/>
      <c r="CQ546" s="8"/>
      <c r="CR546" s="8"/>
      <c r="CS546" s="8"/>
    </row>
    <row r="547" spans="1:97" s="4" customFormat="1" ht="22.9" customHeight="1" x14ac:dyDescent="0.4">
      <c r="A547" s="515"/>
      <c r="B547" s="515"/>
      <c r="C547" s="515"/>
      <c r="D547" s="515"/>
      <c r="E547" s="463"/>
      <c r="F547" s="463"/>
      <c r="G547" s="463"/>
      <c r="H547" s="463"/>
      <c r="I547" s="463"/>
      <c r="J547" s="463"/>
      <c r="K547" s="463"/>
      <c r="L547" s="463"/>
      <c r="M547" s="463"/>
      <c r="N547" s="463"/>
      <c r="O547" s="463"/>
      <c r="P547" s="463"/>
      <c r="Q547" s="463"/>
      <c r="R547" s="463"/>
      <c r="S547" s="463"/>
      <c r="T547" s="463"/>
      <c r="U547" s="463"/>
      <c r="V547" s="463"/>
      <c r="W547" s="463"/>
      <c r="X547" s="516"/>
      <c r="Y547" s="516"/>
      <c r="Z547" s="516"/>
      <c r="AA547" s="463"/>
      <c r="AB547" s="463"/>
      <c r="AC547" s="463"/>
      <c r="AD547" s="517" t="s">
        <v>472</v>
      </c>
      <c r="AE547" s="463"/>
      <c r="AF547" s="463"/>
      <c r="AG547" s="463"/>
      <c r="AH547" s="463"/>
      <c r="AI547" s="463"/>
      <c r="AJ547" s="463"/>
      <c r="AK547" s="463"/>
      <c r="AL547" s="463"/>
      <c r="AM547" s="463"/>
      <c r="AN547" s="515"/>
      <c r="AO547" s="515"/>
      <c r="AP547" s="515"/>
      <c r="AQ547" s="515"/>
      <c r="AR547" s="515"/>
      <c r="AS547" s="515"/>
      <c r="AT547" s="515"/>
      <c r="AU547" s="515"/>
      <c r="AV547" s="515"/>
      <c r="AW547" s="515"/>
      <c r="AX547" s="515"/>
      <c r="AY547" s="515"/>
      <c r="AZ547" s="515"/>
      <c r="BA547" s="515"/>
      <c r="BB547" s="515"/>
      <c r="BC547" s="515"/>
      <c r="BD547" s="515"/>
      <c r="BE547" s="515"/>
      <c r="BF547" s="515"/>
      <c r="BG547" s="515"/>
      <c r="BH547" s="515"/>
      <c r="BI547" s="515"/>
      <c r="BJ547" s="515"/>
      <c r="BK547" s="515"/>
      <c r="BL547" s="515"/>
      <c r="BM547" s="515"/>
      <c r="BN547" s="515"/>
      <c r="BO547" s="515"/>
      <c r="BP547" s="515"/>
      <c r="CE547" s="153"/>
      <c r="CJ547" s="3"/>
      <c r="CN547" s="3"/>
      <c r="CO547" s="3"/>
      <c r="CP547" s="3"/>
      <c r="CQ547" s="3"/>
      <c r="CR547" s="3"/>
      <c r="CS547" s="3"/>
    </row>
    <row r="548" spans="1:97" s="15" customFormat="1" ht="21" customHeight="1" x14ac:dyDescent="0.4">
      <c r="A548" s="148"/>
      <c r="B548" s="570"/>
      <c r="C548" s="571"/>
      <c r="D548" s="572"/>
      <c r="E548" s="567" t="s">
        <v>171</v>
      </c>
      <c r="F548" s="568"/>
      <c r="G548" s="568"/>
      <c r="H548" s="568"/>
      <c r="I548" s="568"/>
      <c r="J548" s="568"/>
      <c r="K548" s="568"/>
      <c r="L548" s="568"/>
      <c r="M548" s="568"/>
      <c r="N548" s="568"/>
      <c r="O548" s="568"/>
      <c r="P548" s="568"/>
      <c r="Q548" s="568"/>
      <c r="R548" s="568"/>
      <c r="S548" s="568"/>
      <c r="T548" s="568"/>
      <c r="U548" s="568"/>
      <c r="V548" s="568"/>
      <c r="W548" s="568"/>
      <c r="X548" s="568"/>
      <c r="Y548" s="568"/>
      <c r="Z548" s="568"/>
      <c r="AA548" s="568"/>
      <c r="AB548" s="568"/>
      <c r="AC548" s="569"/>
      <c r="AD548" s="567" t="s">
        <v>170</v>
      </c>
      <c r="AE548" s="568"/>
      <c r="AF548" s="568"/>
      <c r="AG548" s="568"/>
      <c r="AH548" s="568"/>
      <c r="AI548" s="568"/>
      <c r="AJ548" s="568"/>
      <c r="AK548" s="568"/>
      <c r="AL548" s="568"/>
      <c r="AM548" s="568"/>
      <c r="AN548" s="568"/>
      <c r="AO548" s="568"/>
      <c r="AP548" s="568"/>
      <c r="AQ548" s="568"/>
      <c r="AR548" s="568"/>
      <c r="AS548" s="568"/>
      <c r="AT548" s="568"/>
      <c r="AU548" s="568"/>
      <c r="AV548" s="568"/>
      <c r="AW548" s="568"/>
      <c r="AX548" s="568"/>
      <c r="AY548" s="568"/>
      <c r="AZ548" s="568"/>
      <c r="BA548" s="568"/>
      <c r="BB548" s="568"/>
      <c r="BC548" s="568"/>
      <c r="BD548" s="568"/>
      <c r="BE548" s="568"/>
      <c r="BF548" s="568"/>
      <c r="BG548" s="568"/>
      <c r="BH548" s="568"/>
      <c r="BI548" s="568"/>
      <c r="BJ548" s="568"/>
      <c r="BK548" s="568"/>
      <c r="BL548" s="568"/>
      <c r="BM548" s="568"/>
      <c r="BN548" s="568"/>
      <c r="BO548" s="569"/>
      <c r="BP548" s="930" t="s">
        <v>169</v>
      </c>
      <c r="BQ548" s="931"/>
      <c r="BR548" s="931"/>
      <c r="BS548" s="931"/>
      <c r="BT548" s="931"/>
      <c r="BU548" s="931"/>
      <c r="BV548" s="931"/>
      <c r="BW548" s="931"/>
      <c r="BX548" s="931"/>
      <c r="BY548" s="931"/>
      <c r="BZ548" s="931"/>
      <c r="CA548" s="931"/>
      <c r="CB548" s="932"/>
      <c r="CE548" s="153"/>
      <c r="CN548" s="8"/>
      <c r="CO548" s="8"/>
      <c r="CP548" s="8"/>
      <c r="CQ548" s="8"/>
      <c r="CR548" s="8"/>
      <c r="CS548" s="8"/>
    </row>
    <row r="549" spans="1:97" s="15" customFormat="1" ht="21" customHeight="1" x14ac:dyDescent="0.4">
      <c r="A549" s="148"/>
      <c r="B549" s="573"/>
      <c r="C549" s="574"/>
      <c r="D549" s="575"/>
      <c r="E549" s="698" t="s">
        <v>143</v>
      </c>
      <c r="F549" s="699"/>
      <c r="G549" s="699"/>
      <c r="H549" s="699"/>
      <c r="I549" s="699"/>
      <c r="J549" s="699"/>
      <c r="K549" s="699"/>
      <c r="L549" s="700"/>
      <c r="M549" s="698" t="s">
        <v>168</v>
      </c>
      <c r="N549" s="699"/>
      <c r="O549" s="699"/>
      <c r="P549" s="700"/>
      <c r="Q549" s="698" t="s">
        <v>165</v>
      </c>
      <c r="R549" s="699"/>
      <c r="S549" s="699"/>
      <c r="T549" s="699"/>
      <c r="U549" s="699"/>
      <c r="V549" s="699"/>
      <c r="W549" s="699"/>
      <c r="X549" s="699"/>
      <c r="Y549" s="699"/>
      <c r="Z549" s="699"/>
      <c r="AA549" s="699"/>
      <c r="AB549" s="699"/>
      <c r="AC549" s="700"/>
      <c r="AD549" s="698" t="s">
        <v>143</v>
      </c>
      <c r="AE549" s="699"/>
      <c r="AF549" s="699"/>
      <c r="AG549" s="699"/>
      <c r="AH549" s="699"/>
      <c r="AI549" s="699"/>
      <c r="AJ549" s="699"/>
      <c r="AK549" s="700"/>
      <c r="AL549" s="698" t="s">
        <v>167</v>
      </c>
      <c r="AM549" s="699"/>
      <c r="AN549" s="699"/>
      <c r="AO549" s="700"/>
      <c r="AP549" s="698" t="s">
        <v>166</v>
      </c>
      <c r="AQ549" s="699"/>
      <c r="AR549" s="699"/>
      <c r="AS549" s="699"/>
      <c r="AT549" s="699"/>
      <c r="AU549" s="699"/>
      <c r="AV549" s="699"/>
      <c r="AW549" s="699"/>
      <c r="AX549" s="699"/>
      <c r="AY549" s="699"/>
      <c r="AZ549" s="699"/>
      <c r="BA549" s="699"/>
      <c r="BB549" s="700"/>
      <c r="BC549" s="698" t="s">
        <v>165</v>
      </c>
      <c r="BD549" s="699"/>
      <c r="BE549" s="699"/>
      <c r="BF549" s="699"/>
      <c r="BG549" s="699"/>
      <c r="BH549" s="699"/>
      <c r="BI549" s="699"/>
      <c r="BJ549" s="699"/>
      <c r="BK549" s="699"/>
      <c r="BL549" s="699"/>
      <c r="BM549" s="699"/>
      <c r="BN549" s="699"/>
      <c r="BO549" s="700"/>
      <c r="BP549" s="698" t="s">
        <v>164</v>
      </c>
      <c r="BQ549" s="699"/>
      <c r="BR549" s="699"/>
      <c r="BS549" s="699"/>
      <c r="BT549" s="699"/>
      <c r="BU549" s="699"/>
      <c r="BV549" s="699"/>
      <c r="BW549" s="699"/>
      <c r="BX549" s="699"/>
      <c r="BY549" s="699"/>
      <c r="BZ549" s="699"/>
      <c r="CA549" s="699"/>
      <c r="CB549" s="700"/>
      <c r="CC549" s="98"/>
      <c r="CD549" s="98"/>
      <c r="CE549" s="153"/>
    </row>
    <row r="550" spans="1:97" s="15" customFormat="1" ht="21" customHeight="1" x14ac:dyDescent="0.4">
      <c r="B550" s="594">
        <v>1</v>
      </c>
      <c r="C550" s="595"/>
      <c r="D550" s="596"/>
      <c r="E550" s="597" t="s">
        <v>119</v>
      </c>
      <c r="F550" s="598"/>
      <c r="G550" s="598"/>
      <c r="H550" s="598"/>
      <c r="I550" s="598"/>
      <c r="J550" s="598"/>
      <c r="K550" s="598"/>
      <c r="L550" s="599"/>
      <c r="M550" s="597">
        <v>84</v>
      </c>
      <c r="N550" s="598"/>
      <c r="O550" s="598"/>
      <c r="P550" s="599"/>
      <c r="Q550" s="597" t="s">
        <v>162</v>
      </c>
      <c r="R550" s="598"/>
      <c r="S550" s="598"/>
      <c r="T550" s="598"/>
      <c r="U550" s="598"/>
      <c r="V550" s="598"/>
      <c r="W550" s="598"/>
      <c r="X550" s="598"/>
      <c r="Y550" s="598"/>
      <c r="Z550" s="598"/>
      <c r="AA550" s="598"/>
      <c r="AB550" s="598"/>
      <c r="AC550" s="599"/>
      <c r="AD550" s="597" t="s">
        <v>160</v>
      </c>
      <c r="AE550" s="598"/>
      <c r="AF550" s="598"/>
      <c r="AG550" s="598"/>
      <c r="AH550" s="598"/>
      <c r="AI550" s="598"/>
      <c r="AJ550" s="598"/>
      <c r="AK550" s="599"/>
      <c r="AL550" s="597" t="s">
        <v>163</v>
      </c>
      <c r="AM550" s="598"/>
      <c r="AN550" s="598"/>
      <c r="AO550" s="599"/>
      <c r="AP550" s="597" t="s">
        <v>158</v>
      </c>
      <c r="AQ550" s="598"/>
      <c r="AR550" s="598"/>
      <c r="AS550" s="598"/>
      <c r="AT550" s="598"/>
      <c r="AU550" s="598"/>
      <c r="AV550" s="598"/>
      <c r="AW550" s="598"/>
      <c r="AX550" s="598"/>
      <c r="AY550" s="598"/>
      <c r="AZ550" s="598"/>
      <c r="BA550" s="598"/>
      <c r="BB550" s="599"/>
      <c r="BC550" s="597" t="s">
        <v>162</v>
      </c>
      <c r="BD550" s="598"/>
      <c r="BE550" s="598"/>
      <c r="BF550" s="598"/>
      <c r="BG550" s="598"/>
      <c r="BH550" s="598"/>
      <c r="BI550" s="598"/>
      <c r="BJ550" s="598"/>
      <c r="BK550" s="598"/>
      <c r="BL550" s="598"/>
      <c r="BM550" s="598"/>
      <c r="BN550" s="598"/>
      <c r="BO550" s="599"/>
      <c r="BP550" s="600" t="s">
        <v>156</v>
      </c>
      <c r="BQ550" s="601"/>
      <c r="BR550" s="601"/>
      <c r="BS550" s="601"/>
      <c r="BT550" s="601"/>
      <c r="BU550" s="601"/>
      <c r="BV550" s="601"/>
      <c r="BW550" s="601"/>
      <c r="BX550" s="601"/>
      <c r="BY550" s="601"/>
      <c r="BZ550" s="601"/>
      <c r="CA550" s="601"/>
      <c r="CB550" s="602"/>
      <c r="CD550" s="148"/>
      <c r="CE550" s="153"/>
    </row>
    <row r="551" spans="1:97" s="15" customFormat="1" ht="21" customHeight="1" x14ac:dyDescent="0.4">
      <c r="B551" s="594">
        <v>2</v>
      </c>
      <c r="C551" s="595"/>
      <c r="D551" s="596"/>
      <c r="E551" s="597"/>
      <c r="F551" s="598"/>
      <c r="G551" s="598"/>
      <c r="H551" s="598"/>
      <c r="I551" s="598"/>
      <c r="J551" s="598"/>
      <c r="K551" s="598"/>
      <c r="L551" s="599"/>
      <c r="M551" s="597"/>
      <c r="N551" s="598"/>
      <c r="O551" s="598"/>
      <c r="P551" s="599"/>
      <c r="Q551" s="597"/>
      <c r="R551" s="598"/>
      <c r="S551" s="598"/>
      <c r="T551" s="598"/>
      <c r="U551" s="598"/>
      <c r="V551" s="598"/>
      <c r="W551" s="598"/>
      <c r="X551" s="598"/>
      <c r="Y551" s="598"/>
      <c r="Z551" s="598"/>
      <c r="AA551" s="598"/>
      <c r="AB551" s="598"/>
      <c r="AC551" s="599"/>
      <c r="AD551" s="597"/>
      <c r="AE551" s="598"/>
      <c r="AF551" s="598"/>
      <c r="AG551" s="598"/>
      <c r="AH551" s="598"/>
      <c r="AI551" s="598"/>
      <c r="AJ551" s="598"/>
      <c r="AK551" s="599"/>
      <c r="AL551" s="597"/>
      <c r="AM551" s="598"/>
      <c r="AN551" s="598"/>
      <c r="AO551" s="599"/>
      <c r="AP551" s="597"/>
      <c r="AQ551" s="598"/>
      <c r="AR551" s="598"/>
      <c r="AS551" s="598"/>
      <c r="AT551" s="598"/>
      <c r="AU551" s="598"/>
      <c r="AV551" s="598"/>
      <c r="AW551" s="598"/>
      <c r="AX551" s="598"/>
      <c r="AY551" s="598"/>
      <c r="AZ551" s="598"/>
      <c r="BA551" s="598"/>
      <c r="BB551" s="599"/>
      <c r="BC551" s="597"/>
      <c r="BD551" s="598"/>
      <c r="BE551" s="598"/>
      <c r="BF551" s="598"/>
      <c r="BG551" s="598"/>
      <c r="BH551" s="598"/>
      <c r="BI551" s="598"/>
      <c r="BJ551" s="598"/>
      <c r="BK551" s="598"/>
      <c r="BL551" s="598"/>
      <c r="BM551" s="598"/>
      <c r="BN551" s="598"/>
      <c r="BO551" s="599"/>
      <c r="BP551" s="600"/>
      <c r="BQ551" s="601"/>
      <c r="BR551" s="601"/>
      <c r="BS551" s="601"/>
      <c r="BT551" s="601"/>
      <c r="BU551" s="601"/>
      <c r="BV551" s="601"/>
      <c r="BW551" s="601"/>
      <c r="BX551" s="601"/>
      <c r="BY551" s="601"/>
      <c r="BZ551" s="601"/>
      <c r="CA551" s="601"/>
      <c r="CB551" s="602"/>
      <c r="CD551" s="148"/>
      <c r="CE551" s="13"/>
    </row>
    <row r="552" spans="1:97" s="15" customFormat="1" ht="21" customHeight="1" x14ac:dyDescent="0.4">
      <c r="B552" s="594">
        <v>3</v>
      </c>
      <c r="C552" s="595"/>
      <c r="D552" s="596"/>
      <c r="E552" s="597"/>
      <c r="F552" s="598"/>
      <c r="G552" s="598"/>
      <c r="H552" s="598"/>
      <c r="I552" s="598"/>
      <c r="J552" s="598"/>
      <c r="K552" s="598"/>
      <c r="L552" s="599"/>
      <c r="M552" s="597"/>
      <c r="N552" s="598"/>
      <c r="O552" s="598"/>
      <c r="P552" s="599"/>
      <c r="Q552" s="597"/>
      <c r="R552" s="598"/>
      <c r="S552" s="598"/>
      <c r="T552" s="598"/>
      <c r="U552" s="598"/>
      <c r="V552" s="598"/>
      <c r="W552" s="598"/>
      <c r="X552" s="598"/>
      <c r="Y552" s="598"/>
      <c r="Z552" s="598"/>
      <c r="AA552" s="598"/>
      <c r="AB552" s="598"/>
      <c r="AC552" s="599"/>
      <c r="AD552" s="597"/>
      <c r="AE552" s="598"/>
      <c r="AF552" s="598"/>
      <c r="AG552" s="598"/>
      <c r="AH552" s="598"/>
      <c r="AI552" s="598"/>
      <c r="AJ552" s="598"/>
      <c r="AK552" s="599"/>
      <c r="AL552" s="597"/>
      <c r="AM552" s="598"/>
      <c r="AN552" s="598"/>
      <c r="AO552" s="599"/>
      <c r="AP552" s="597"/>
      <c r="AQ552" s="598"/>
      <c r="AR552" s="598"/>
      <c r="AS552" s="598"/>
      <c r="AT552" s="598"/>
      <c r="AU552" s="598"/>
      <c r="AV552" s="598"/>
      <c r="AW552" s="598"/>
      <c r="AX552" s="598"/>
      <c r="AY552" s="598"/>
      <c r="AZ552" s="598"/>
      <c r="BA552" s="598"/>
      <c r="BB552" s="599"/>
      <c r="BC552" s="597"/>
      <c r="BD552" s="598"/>
      <c r="BE552" s="598"/>
      <c r="BF552" s="598"/>
      <c r="BG552" s="598"/>
      <c r="BH552" s="598"/>
      <c r="BI552" s="598"/>
      <c r="BJ552" s="598"/>
      <c r="BK552" s="598"/>
      <c r="BL552" s="598"/>
      <c r="BM552" s="598"/>
      <c r="BN552" s="598"/>
      <c r="BO552" s="599"/>
      <c r="BP552" s="600"/>
      <c r="BQ552" s="601"/>
      <c r="BR552" s="601"/>
      <c r="BS552" s="601"/>
      <c r="BT552" s="601"/>
      <c r="BU552" s="601"/>
      <c r="BV552" s="601"/>
      <c r="BW552" s="601"/>
      <c r="BX552" s="601"/>
      <c r="BY552" s="601"/>
      <c r="BZ552" s="601"/>
      <c r="CA552" s="601"/>
      <c r="CB552" s="602"/>
      <c r="CD552" s="148"/>
      <c r="CE552" s="13"/>
    </row>
    <row r="553" spans="1:97" s="15" customFormat="1" ht="21" customHeight="1" x14ac:dyDescent="0.4">
      <c r="B553" s="594">
        <v>4</v>
      </c>
      <c r="C553" s="595"/>
      <c r="D553" s="596"/>
      <c r="E553" s="597"/>
      <c r="F553" s="598"/>
      <c r="G553" s="598"/>
      <c r="H553" s="598"/>
      <c r="I553" s="598"/>
      <c r="J553" s="598"/>
      <c r="K553" s="598"/>
      <c r="L553" s="599"/>
      <c r="M553" s="597"/>
      <c r="N553" s="598"/>
      <c r="O553" s="598"/>
      <c r="P553" s="599"/>
      <c r="Q553" s="597"/>
      <c r="R553" s="598"/>
      <c r="S553" s="598"/>
      <c r="T553" s="598"/>
      <c r="U553" s="598"/>
      <c r="V553" s="598"/>
      <c r="W553" s="598"/>
      <c r="X553" s="598"/>
      <c r="Y553" s="598"/>
      <c r="Z553" s="598"/>
      <c r="AA553" s="598"/>
      <c r="AB553" s="598"/>
      <c r="AC553" s="599"/>
      <c r="AD553" s="597"/>
      <c r="AE553" s="598"/>
      <c r="AF553" s="598"/>
      <c r="AG553" s="598"/>
      <c r="AH553" s="598"/>
      <c r="AI553" s="598"/>
      <c r="AJ553" s="598"/>
      <c r="AK553" s="599"/>
      <c r="AL553" s="597"/>
      <c r="AM553" s="598"/>
      <c r="AN553" s="598"/>
      <c r="AO553" s="599"/>
      <c r="AP553" s="597"/>
      <c r="AQ553" s="598"/>
      <c r="AR553" s="598"/>
      <c r="AS553" s="598"/>
      <c r="AT553" s="598"/>
      <c r="AU553" s="598"/>
      <c r="AV553" s="598"/>
      <c r="AW553" s="598"/>
      <c r="AX553" s="598"/>
      <c r="AY553" s="598"/>
      <c r="AZ553" s="598"/>
      <c r="BA553" s="598"/>
      <c r="BB553" s="599"/>
      <c r="BC553" s="597"/>
      <c r="BD553" s="598"/>
      <c r="BE553" s="598"/>
      <c r="BF553" s="598"/>
      <c r="BG553" s="598"/>
      <c r="BH553" s="598"/>
      <c r="BI553" s="598"/>
      <c r="BJ553" s="598"/>
      <c r="BK553" s="598"/>
      <c r="BL553" s="598"/>
      <c r="BM553" s="598"/>
      <c r="BN553" s="598"/>
      <c r="BO553" s="599"/>
      <c r="BP553" s="600"/>
      <c r="BQ553" s="601"/>
      <c r="BR553" s="601"/>
      <c r="BS553" s="601"/>
      <c r="BT553" s="601"/>
      <c r="BU553" s="601"/>
      <c r="BV553" s="601"/>
      <c r="BW553" s="601"/>
      <c r="BX553" s="601"/>
      <c r="BY553" s="601"/>
      <c r="BZ553" s="601"/>
      <c r="CA553" s="601"/>
      <c r="CB553" s="602"/>
      <c r="CD553" s="148"/>
      <c r="CE553" s="13"/>
    </row>
    <row r="554" spans="1:97" s="15" customFormat="1" ht="21" customHeight="1" x14ac:dyDescent="0.4">
      <c r="B554" s="594">
        <v>5</v>
      </c>
      <c r="C554" s="595"/>
      <c r="D554" s="596"/>
      <c r="E554" s="597"/>
      <c r="F554" s="598"/>
      <c r="G554" s="598"/>
      <c r="H554" s="598"/>
      <c r="I554" s="598"/>
      <c r="J554" s="598"/>
      <c r="K554" s="598"/>
      <c r="L554" s="599"/>
      <c r="M554" s="597"/>
      <c r="N554" s="598"/>
      <c r="O554" s="598"/>
      <c r="P554" s="599"/>
      <c r="Q554" s="597"/>
      <c r="R554" s="598"/>
      <c r="S554" s="598"/>
      <c r="T554" s="598"/>
      <c r="U554" s="598"/>
      <c r="V554" s="598"/>
      <c r="W554" s="598"/>
      <c r="X554" s="598"/>
      <c r="Y554" s="598"/>
      <c r="Z554" s="598"/>
      <c r="AA554" s="598"/>
      <c r="AB554" s="598"/>
      <c r="AC554" s="599"/>
      <c r="AD554" s="597"/>
      <c r="AE554" s="598"/>
      <c r="AF554" s="598"/>
      <c r="AG554" s="598"/>
      <c r="AH554" s="598"/>
      <c r="AI554" s="598"/>
      <c r="AJ554" s="598"/>
      <c r="AK554" s="599"/>
      <c r="AL554" s="597"/>
      <c r="AM554" s="598"/>
      <c r="AN554" s="598"/>
      <c r="AO554" s="599"/>
      <c r="AP554" s="597"/>
      <c r="AQ554" s="598"/>
      <c r="AR554" s="598"/>
      <c r="AS554" s="598"/>
      <c r="AT554" s="598"/>
      <c r="AU554" s="598"/>
      <c r="AV554" s="598"/>
      <c r="AW554" s="598"/>
      <c r="AX554" s="598"/>
      <c r="AY554" s="598"/>
      <c r="AZ554" s="598"/>
      <c r="BA554" s="598"/>
      <c r="BB554" s="599"/>
      <c r="BC554" s="597"/>
      <c r="BD554" s="598"/>
      <c r="BE554" s="598"/>
      <c r="BF554" s="598"/>
      <c r="BG554" s="598"/>
      <c r="BH554" s="598"/>
      <c r="BI554" s="598"/>
      <c r="BJ554" s="598"/>
      <c r="BK554" s="598"/>
      <c r="BL554" s="598"/>
      <c r="BM554" s="598"/>
      <c r="BN554" s="598"/>
      <c r="BO554" s="599"/>
      <c r="BP554" s="600"/>
      <c r="BQ554" s="601"/>
      <c r="BR554" s="601"/>
      <c r="BS554" s="601"/>
      <c r="BT554" s="601"/>
      <c r="BU554" s="601"/>
      <c r="BV554" s="601"/>
      <c r="BW554" s="601"/>
      <c r="BX554" s="601"/>
      <c r="BY554" s="601"/>
      <c r="BZ554" s="601"/>
      <c r="CA554" s="601"/>
      <c r="CB554" s="602"/>
      <c r="CD554" s="148"/>
      <c r="CE554" s="13"/>
    </row>
    <row r="555" spans="1:97" s="15" customFormat="1" ht="21" customHeight="1" x14ac:dyDescent="0.4">
      <c r="B555" s="594">
        <v>6</v>
      </c>
      <c r="C555" s="595"/>
      <c r="D555" s="596"/>
      <c r="E555" s="597"/>
      <c r="F555" s="598"/>
      <c r="G555" s="598"/>
      <c r="H555" s="598"/>
      <c r="I555" s="598"/>
      <c r="J555" s="598"/>
      <c r="K555" s="598"/>
      <c r="L555" s="599"/>
      <c r="M555" s="597"/>
      <c r="N555" s="598"/>
      <c r="O555" s="598"/>
      <c r="P555" s="599"/>
      <c r="Q555" s="597"/>
      <c r="R555" s="598"/>
      <c r="S555" s="598"/>
      <c r="T555" s="598"/>
      <c r="U555" s="598"/>
      <c r="V555" s="598"/>
      <c r="W555" s="598"/>
      <c r="X555" s="598"/>
      <c r="Y555" s="598"/>
      <c r="Z555" s="598"/>
      <c r="AA555" s="598"/>
      <c r="AB555" s="598"/>
      <c r="AC555" s="599"/>
      <c r="AD555" s="597"/>
      <c r="AE555" s="598"/>
      <c r="AF555" s="598"/>
      <c r="AG555" s="598"/>
      <c r="AH555" s="598"/>
      <c r="AI555" s="598"/>
      <c r="AJ555" s="598"/>
      <c r="AK555" s="599"/>
      <c r="AL555" s="597"/>
      <c r="AM555" s="598"/>
      <c r="AN555" s="598"/>
      <c r="AO555" s="599"/>
      <c r="AP555" s="597"/>
      <c r="AQ555" s="598"/>
      <c r="AR555" s="598"/>
      <c r="AS555" s="598"/>
      <c r="AT555" s="598"/>
      <c r="AU555" s="598"/>
      <c r="AV555" s="598"/>
      <c r="AW555" s="598"/>
      <c r="AX555" s="598"/>
      <c r="AY555" s="598"/>
      <c r="AZ555" s="598"/>
      <c r="BA555" s="598"/>
      <c r="BB555" s="599"/>
      <c r="BC555" s="597"/>
      <c r="BD555" s="598"/>
      <c r="BE555" s="598"/>
      <c r="BF555" s="598"/>
      <c r="BG555" s="598"/>
      <c r="BH555" s="598"/>
      <c r="BI555" s="598"/>
      <c r="BJ555" s="598"/>
      <c r="BK555" s="598"/>
      <c r="BL555" s="598"/>
      <c r="BM555" s="598"/>
      <c r="BN555" s="598"/>
      <c r="BO555" s="599"/>
      <c r="BP555" s="600"/>
      <c r="BQ555" s="601"/>
      <c r="BR555" s="601"/>
      <c r="BS555" s="601"/>
      <c r="BT555" s="601"/>
      <c r="BU555" s="601"/>
      <c r="BV555" s="601"/>
      <c r="BW555" s="601"/>
      <c r="BX555" s="601"/>
      <c r="BY555" s="601"/>
      <c r="BZ555" s="601"/>
      <c r="CA555" s="601"/>
      <c r="CB555" s="602"/>
      <c r="CD555" s="148"/>
      <c r="CE555" s="13"/>
    </row>
    <row r="556" spans="1:97" s="15" customFormat="1" ht="21" customHeight="1" x14ac:dyDescent="0.4">
      <c r="B556" s="594">
        <v>7</v>
      </c>
      <c r="C556" s="595"/>
      <c r="D556" s="596"/>
      <c r="E556" s="597"/>
      <c r="F556" s="598"/>
      <c r="G556" s="598"/>
      <c r="H556" s="598"/>
      <c r="I556" s="598"/>
      <c r="J556" s="598"/>
      <c r="K556" s="598"/>
      <c r="L556" s="599"/>
      <c r="M556" s="597"/>
      <c r="N556" s="598"/>
      <c r="O556" s="598"/>
      <c r="P556" s="599"/>
      <c r="Q556" s="597"/>
      <c r="R556" s="598"/>
      <c r="S556" s="598"/>
      <c r="T556" s="598"/>
      <c r="U556" s="598"/>
      <c r="V556" s="598"/>
      <c r="W556" s="598"/>
      <c r="X556" s="598"/>
      <c r="Y556" s="598"/>
      <c r="Z556" s="598"/>
      <c r="AA556" s="598"/>
      <c r="AB556" s="598"/>
      <c r="AC556" s="599"/>
      <c r="AD556" s="597"/>
      <c r="AE556" s="598"/>
      <c r="AF556" s="598"/>
      <c r="AG556" s="598"/>
      <c r="AH556" s="598"/>
      <c r="AI556" s="598"/>
      <c r="AJ556" s="598"/>
      <c r="AK556" s="599"/>
      <c r="AL556" s="597"/>
      <c r="AM556" s="598"/>
      <c r="AN556" s="598"/>
      <c r="AO556" s="599"/>
      <c r="AP556" s="597"/>
      <c r="AQ556" s="598"/>
      <c r="AR556" s="598"/>
      <c r="AS556" s="598"/>
      <c r="AT556" s="598"/>
      <c r="AU556" s="598"/>
      <c r="AV556" s="598"/>
      <c r="AW556" s="598"/>
      <c r="AX556" s="598"/>
      <c r="AY556" s="598"/>
      <c r="AZ556" s="598"/>
      <c r="BA556" s="598"/>
      <c r="BB556" s="599"/>
      <c r="BC556" s="597"/>
      <c r="BD556" s="598"/>
      <c r="BE556" s="598"/>
      <c r="BF556" s="598"/>
      <c r="BG556" s="598"/>
      <c r="BH556" s="598"/>
      <c r="BI556" s="598"/>
      <c r="BJ556" s="598"/>
      <c r="BK556" s="598"/>
      <c r="BL556" s="598"/>
      <c r="BM556" s="598"/>
      <c r="BN556" s="598"/>
      <c r="BO556" s="599"/>
      <c r="BP556" s="600"/>
      <c r="BQ556" s="601"/>
      <c r="BR556" s="601"/>
      <c r="BS556" s="601"/>
      <c r="BT556" s="601"/>
      <c r="BU556" s="601"/>
      <c r="BV556" s="601"/>
      <c r="BW556" s="601"/>
      <c r="BX556" s="601"/>
      <c r="BY556" s="601"/>
      <c r="BZ556" s="601"/>
      <c r="CA556" s="601"/>
      <c r="CB556" s="602"/>
      <c r="CD556" s="148"/>
      <c r="CE556" s="98"/>
    </row>
    <row r="557" spans="1:97" s="15" customFormat="1" ht="21" customHeight="1" x14ac:dyDescent="0.4">
      <c r="B557" s="594">
        <v>8</v>
      </c>
      <c r="C557" s="595"/>
      <c r="D557" s="596"/>
      <c r="E557" s="597"/>
      <c r="F557" s="598"/>
      <c r="G557" s="598"/>
      <c r="H557" s="598"/>
      <c r="I557" s="598"/>
      <c r="J557" s="598"/>
      <c r="K557" s="598"/>
      <c r="L557" s="599"/>
      <c r="M557" s="597"/>
      <c r="N557" s="598"/>
      <c r="O557" s="598"/>
      <c r="P557" s="599"/>
      <c r="Q557" s="597"/>
      <c r="R557" s="598"/>
      <c r="S557" s="598"/>
      <c r="T557" s="598"/>
      <c r="U557" s="598"/>
      <c r="V557" s="598"/>
      <c r="W557" s="598"/>
      <c r="X557" s="598"/>
      <c r="Y557" s="598"/>
      <c r="Z557" s="598"/>
      <c r="AA557" s="598"/>
      <c r="AB557" s="598"/>
      <c r="AC557" s="599"/>
      <c r="AD557" s="597"/>
      <c r="AE557" s="598"/>
      <c r="AF557" s="598"/>
      <c r="AG557" s="598"/>
      <c r="AH557" s="598"/>
      <c r="AI557" s="598"/>
      <c r="AJ557" s="598"/>
      <c r="AK557" s="599"/>
      <c r="AL557" s="597"/>
      <c r="AM557" s="598"/>
      <c r="AN557" s="598"/>
      <c r="AO557" s="599"/>
      <c r="AP557" s="597"/>
      <c r="AQ557" s="598"/>
      <c r="AR557" s="598"/>
      <c r="AS557" s="598"/>
      <c r="AT557" s="598"/>
      <c r="AU557" s="598"/>
      <c r="AV557" s="598"/>
      <c r="AW557" s="598"/>
      <c r="AX557" s="598"/>
      <c r="AY557" s="598"/>
      <c r="AZ557" s="598"/>
      <c r="BA557" s="598"/>
      <c r="BB557" s="599"/>
      <c r="BC557" s="597"/>
      <c r="BD557" s="598"/>
      <c r="BE557" s="598"/>
      <c r="BF557" s="598"/>
      <c r="BG557" s="598"/>
      <c r="BH557" s="598"/>
      <c r="BI557" s="598"/>
      <c r="BJ557" s="598"/>
      <c r="BK557" s="598"/>
      <c r="BL557" s="598"/>
      <c r="BM557" s="598"/>
      <c r="BN557" s="598"/>
      <c r="BO557" s="599"/>
      <c r="BP557" s="600"/>
      <c r="BQ557" s="601"/>
      <c r="BR557" s="601"/>
      <c r="BS557" s="601"/>
      <c r="BT557" s="601"/>
      <c r="BU557" s="601"/>
      <c r="BV557" s="601"/>
      <c r="BW557" s="601"/>
      <c r="BX557" s="601"/>
      <c r="BY557" s="601"/>
      <c r="BZ557" s="601"/>
      <c r="CA557" s="601"/>
      <c r="CB557" s="602"/>
      <c r="CD557" s="148"/>
      <c r="CE557" s="98"/>
    </row>
    <row r="558" spans="1:97" s="15" customFormat="1" ht="21" customHeight="1" x14ac:dyDescent="0.4">
      <c r="B558" s="594">
        <v>9</v>
      </c>
      <c r="C558" s="595"/>
      <c r="D558" s="596"/>
      <c r="E558" s="597"/>
      <c r="F558" s="598"/>
      <c r="G558" s="598"/>
      <c r="H558" s="598"/>
      <c r="I558" s="598"/>
      <c r="J558" s="598"/>
      <c r="K558" s="598"/>
      <c r="L558" s="599"/>
      <c r="M558" s="597"/>
      <c r="N558" s="598"/>
      <c r="O558" s="598"/>
      <c r="P558" s="599"/>
      <c r="Q558" s="597"/>
      <c r="R558" s="598"/>
      <c r="S558" s="598"/>
      <c r="T558" s="598"/>
      <c r="U558" s="598"/>
      <c r="V558" s="598"/>
      <c r="W558" s="598"/>
      <c r="X558" s="598"/>
      <c r="Y558" s="598"/>
      <c r="Z558" s="598"/>
      <c r="AA558" s="598"/>
      <c r="AB558" s="598"/>
      <c r="AC558" s="599"/>
      <c r="AD558" s="597"/>
      <c r="AE558" s="598"/>
      <c r="AF558" s="598"/>
      <c r="AG558" s="598"/>
      <c r="AH558" s="598"/>
      <c r="AI558" s="598"/>
      <c r="AJ558" s="598"/>
      <c r="AK558" s="599"/>
      <c r="AL558" s="597"/>
      <c r="AM558" s="598"/>
      <c r="AN558" s="598"/>
      <c r="AO558" s="599"/>
      <c r="AP558" s="597"/>
      <c r="AQ558" s="598"/>
      <c r="AR558" s="598"/>
      <c r="AS558" s="598"/>
      <c r="AT558" s="598"/>
      <c r="AU558" s="598"/>
      <c r="AV558" s="598"/>
      <c r="AW558" s="598"/>
      <c r="AX558" s="598"/>
      <c r="AY558" s="598"/>
      <c r="AZ558" s="598"/>
      <c r="BA558" s="598"/>
      <c r="BB558" s="599"/>
      <c r="BC558" s="597"/>
      <c r="BD558" s="598"/>
      <c r="BE558" s="598"/>
      <c r="BF558" s="598"/>
      <c r="BG558" s="598"/>
      <c r="BH558" s="598"/>
      <c r="BI558" s="598"/>
      <c r="BJ558" s="598"/>
      <c r="BK558" s="598"/>
      <c r="BL558" s="598"/>
      <c r="BM558" s="598"/>
      <c r="BN558" s="598"/>
      <c r="BO558" s="599"/>
      <c r="BP558" s="600"/>
      <c r="BQ558" s="601"/>
      <c r="BR558" s="601"/>
      <c r="BS558" s="601"/>
      <c r="BT558" s="601"/>
      <c r="BU558" s="601"/>
      <c r="BV558" s="601"/>
      <c r="BW558" s="601"/>
      <c r="BX558" s="601"/>
      <c r="BY558" s="601"/>
      <c r="BZ558" s="601"/>
      <c r="CA558" s="601"/>
      <c r="CB558" s="602"/>
      <c r="CD558" s="148"/>
      <c r="CE558" s="148"/>
    </row>
    <row r="559" spans="1:97" s="15" customFormat="1" ht="21" customHeight="1" x14ac:dyDescent="0.4">
      <c r="B559" s="594">
        <v>10</v>
      </c>
      <c r="C559" s="595"/>
      <c r="D559" s="596"/>
      <c r="E559" s="597"/>
      <c r="F559" s="598"/>
      <c r="G559" s="598"/>
      <c r="H559" s="598"/>
      <c r="I559" s="598"/>
      <c r="J559" s="598"/>
      <c r="K559" s="598"/>
      <c r="L559" s="599"/>
      <c r="M559" s="597"/>
      <c r="N559" s="598"/>
      <c r="O559" s="598"/>
      <c r="P559" s="599"/>
      <c r="Q559" s="597"/>
      <c r="R559" s="598"/>
      <c r="S559" s="598"/>
      <c r="T559" s="598"/>
      <c r="U559" s="598"/>
      <c r="V559" s="598"/>
      <c r="W559" s="598"/>
      <c r="X559" s="598"/>
      <c r="Y559" s="598"/>
      <c r="Z559" s="598"/>
      <c r="AA559" s="598"/>
      <c r="AB559" s="598"/>
      <c r="AC559" s="599"/>
      <c r="AD559" s="597"/>
      <c r="AE559" s="598"/>
      <c r="AF559" s="598"/>
      <c r="AG559" s="598"/>
      <c r="AH559" s="598"/>
      <c r="AI559" s="598"/>
      <c r="AJ559" s="598"/>
      <c r="AK559" s="599"/>
      <c r="AL559" s="597"/>
      <c r="AM559" s="598"/>
      <c r="AN559" s="598"/>
      <c r="AO559" s="599"/>
      <c r="AP559" s="597"/>
      <c r="AQ559" s="598"/>
      <c r="AR559" s="598"/>
      <c r="AS559" s="598"/>
      <c r="AT559" s="598"/>
      <c r="AU559" s="598"/>
      <c r="AV559" s="598"/>
      <c r="AW559" s="598"/>
      <c r="AX559" s="598"/>
      <c r="AY559" s="598"/>
      <c r="AZ559" s="598"/>
      <c r="BA559" s="598"/>
      <c r="BB559" s="599"/>
      <c r="BC559" s="597"/>
      <c r="BD559" s="598"/>
      <c r="BE559" s="598"/>
      <c r="BF559" s="598"/>
      <c r="BG559" s="598"/>
      <c r="BH559" s="598"/>
      <c r="BI559" s="598"/>
      <c r="BJ559" s="598"/>
      <c r="BK559" s="598"/>
      <c r="BL559" s="598"/>
      <c r="BM559" s="598"/>
      <c r="BN559" s="598"/>
      <c r="BO559" s="599"/>
      <c r="BP559" s="600"/>
      <c r="BQ559" s="601"/>
      <c r="BR559" s="601"/>
      <c r="BS559" s="601"/>
      <c r="BT559" s="601"/>
      <c r="BU559" s="601"/>
      <c r="BV559" s="601"/>
      <c r="BW559" s="601"/>
      <c r="BX559" s="601"/>
      <c r="BY559" s="601"/>
      <c r="BZ559" s="601"/>
      <c r="CA559" s="601"/>
      <c r="CB559" s="602"/>
      <c r="CD559" s="148"/>
      <c r="CE559" s="148"/>
    </row>
    <row r="560" spans="1:97" s="15" customFormat="1" ht="21" customHeight="1" x14ac:dyDescent="0.4">
      <c r="B560" s="594">
        <v>11</v>
      </c>
      <c r="C560" s="595"/>
      <c r="D560" s="596"/>
      <c r="E560" s="597"/>
      <c r="F560" s="598"/>
      <c r="G560" s="598"/>
      <c r="H560" s="598"/>
      <c r="I560" s="598"/>
      <c r="J560" s="598"/>
      <c r="K560" s="598"/>
      <c r="L560" s="599"/>
      <c r="M560" s="597"/>
      <c r="N560" s="598"/>
      <c r="O560" s="598"/>
      <c r="P560" s="599"/>
      <c r="Q560" s="597"/>
      <c r="R560" s="598"/>
      <c r="S560" s="598"/>
      <c r="T560" s="598"/>
      <c r="U560" s="598"/>
      <c r="V560" s="598"/>
      <c r="W560" s="598"/>
      <c r="X560" s="598"/>
      <c r="Y560" s="598"/>
      <c r="Z560" s="598"/>
      <c r="AA560" s="598"/>
      <c r="AB560" s="598"/>
      <c r="AC560" s="599"/>
      <c r="AD560" s="597"/>
      <c r="AE560" s="598"/>
      <c r="AF560" s="598"/>
      <c r="AG560" s="598"/>
      <c r="AH560" s="598"/>
      <c r="AI560" s="598"/>
      <c r="AJ560" s="598"/>
      <c r="AK560" s="599"/>
      <c r="AL560" s="597"/>
      <c r="AM560" s="598"/>
      <c r="AN560" s="598"/>
      <c r="AO560" s="599"/>
      <c r="AP560" s="597"/>
      <c r="AQ560" s="598"/>
      <c r="AR560" s="598"/>
      <c r="AS560" s="598"/>
      <c r="AT560" s="598"/>
      <c r="AU560" s="598"/>
      <c r="AV560" s="598"/>
      <c r="AW560" s="598"/>
      <c r="AX560" s="598"/>
      <c r="AY560" s="598"/>
      <c r="AZ560" s="598"/>
      <c r="BA560" s="598"/>
      <c r="BB560" s="599"/>
      <c r="BC560" s="597"/>
      <c r="BD560" s="598"/>
      <c r="BE560" s="598"/>
      <c r="BF560" s="598"/>
      <c r="BG560" s="598"/>
      <c r="BH560" s="598"/>
      <c r="BI560" s="598"/>
      <c r="BJ560" s="598"/>
      <c r="BK560" s="598"/>
      <c r="BL560" s="598"/>
      <c r="BM560" s="598"/>
      <c r="BN560" s="598"/>
      <c r="BO560" s="599"/>
      <c r="BP560" s="600"/>
      <c r="BQ560" s="601"/>
      <c r="BR560" s="601"/>
      <c r="BS560" s="601"/>
      <c r="BT560" s="601"/>
      <c r="BU560" s="601"/>
      <c r="BV560" s="601"/>
      <c r="BW560" s="601"/>
      <c r="BX560" s="601"/>
      <c r="BY560" s="601"/>
      <c r="BZ560" s="601"/>
      <c r="CA560" s="601"/>
      <c r="CB560" s="602"/>
      <c r="CD560" s="148"/>
      <c r="CE560" s="148"/>
    </row>
    <row r="561" spans="2:83" s="15" customFormat="1" ht="21" customHeight="1" x14ac:dyDescent="0.4">
      <c r="B561" s="594">
        <v>12</v>
      </c>
      <c r="C561" s="595"/>
      <c r="D561" s="596"/>
      <c r="E561" s="597"/>
      <c r="F561" s="598"/>
      <c r="G561" s="598"/>
      <c r="H561" s="598"/>
      <c r="I561" s="598"/>
      <c r="J561" s="598"/>
      <c r="K561" s="598"/>
      <c r="L561" s="599"/>
      <c r="M561" s="597"/>
      <c r="N561" s="598"/>
      <c r="O561" s="598"/>
      <c r="P561" s="599"/>
      <c r="Q561" s="597"/>
      <c r="R561" s="598"/>
      <c r="S561" s="598"/>
      <c r="T561" s="598"/>
      <c r="U561" s="598"/>
      <c r="V561" s="598"/>
      <c r="W561" s="598"/>
      <c r="X561" s="598"/>
      <c r="Y561" s="598"/>
      <c r="Z561" s="598"/>
      <c r="AA561" s="598"/>
      <c r="AB561" s="598"/>
      <c r="AC561" s="599"/>
      <c r="AD561" s="597"/>
      <c r="AE561" s="598"/>
      <c r="AF561" s="598"/>
      <c r="AG561" s="598"/>
      <c r="AH561" s="598"/>
      <c r="AI561" s="598"/>
      <c r="AJ561" s="598"/>
      <c r="AK561" s="599"/>
      <c r="AL561" s="597"/>
      <c r="AM561" s="598"/>
      <c r="AN561" s="598"/>
      <c r="AO561" s="599"/>
      <c r="AP561" s="597"/>
      <c r="AQ561" s="598"/>
      <c r="AR561" s="598"/>
      <c r="AS561" s="598"/>
      <c r="AT561" s="598"/>
      <c r="AU561" s="598"/>
      <c r="AV561" s="598"/>
      <c r="AW561" s="598"/>
      <c r="AX561" s="598"/>
      <c r="AY561" s="598"/>
      <c r="AZ561" s="598"/>
      <c r="BA561" s="598"/>
      <c r="BB561" s="599"/>
      <c r="BC561" s="597"/>
      <c r="BD561" s="598"/>
      <c r="BE561" s="598"/>
      <c r="BF561" s="598"/>
      <c r="BG561" s="598"/>
      <c r="BH561" s="598"/>
      <c r="BI561" s="598"/>
      <c r="BJ561" s="598"/>
      <c r="BK561" s="598"/>
      <c r="BL561" s="598"/>
      <c r="BM561" s="598"/>
      <c r="BN561" s="598"/>
      <c r="BO561" s="599"/>
      <c r="BP561" s="600"/>
      <c r="BQ561" s="601"/>
      <c r="BR561" s="601"/>
      <c r="BS561" s="601"/>
      <c r="BT561" s="601"/>
      <c r="BU561" s="601"/>
      <c r="BV561" s="601"/>
      <c r="BW561" s="601"/>
      <c r="BX561" s="601"/>
      <c r="BY561" s="601"/>
      <c r="BZ561" s="601"/>
      <c r="CA561" s="601"/>
      <c r="CB561" s="602"/>
      <c r="CD561" s="148"/>
      <c r="CE561" s="148"/>
    </row>
    <row r="562" spans="2:83" s="15" customFormat="1" ht="21" customHeight="1" x14ac:dyDescent="0.4">
      <c r="B562" s="594">
        <v>13</v>
      </c>
      <c r="C562" s="595"/>
      <c r="D562" s="596"/>
      <c r="E562" s="597"/>
      <c r="F562" s="598"/>
      <c r="G562" s="598"/>
      <c r="H562" s="598"/>
      <c r="I562" s="598"/>
      <c r="J562" s="598"/>
      <c r="K562" s="598"/>
      <c r="L562" s="599"/>
      <c r="M562" s="597"/>
      <c r="N562" s="598"/>
      <c r="O562" s="598"/>
      <c r="P562" s="599"/>
      <c r="Q562" s="597"/>
      <c r="R562" s="598"/>
      <c r="S562" s="598"/>
      <c r="T562" s="598"/>
      <c r="U562" s="598"/>
      <c r="V562" s="598"/>
      <c r="W562" s="598"/>
      <c r="X562" s="598"/>
      <c r="Y562" s="598"/>
      <c r="Z562" s="598"/>
      <c r="AA562" s="598"/>
      <c r="AB562" s="598"/>
      <c r="AC562" s="599"/>
      <c r="AD562" s="597"/>
      <c r="AE562" s="598"/>
      <c r="AF562" s="598"/>
      <c r="AG562" s="598"/>
      <c r="AH562" s="598"/>
      <c r="AI562" s="598"/>
      <c r="AJ562" s="598"/>
      <c r="AK562" s="599"/>
      <c r="AL562" s="597"/>
      <c r="AM562" s="598"/>
      <c r="AN562" s="598"/>
      <c r="AO562" s="599"/>
      <c r="AP562" s="597"/>
      <c r="AQ562" s="598"/>
      <c r="AR562" s="598"/>
      <c r="AS562" s="598"/>
      <c r="AT562" s="598"/>
      <c r="AU562" s="598"/>
      <c r="AV562" s="598"/>
      <c r="AW562" s="598"/>
      <c r="AX562" s="598"/>
      <c r="AY562" s="598"/>
      <c r="AZ562" s="598"/>
      <c r="BA562" s="598"/>
      <c r="BB562" s="599"/>
      <c r="BC562" s="597"/>
      <c r="BD562" s="598"/>
      <c r="BE562" s="598"/>
      <c r="BF562" s="598"/>
      <c r="BG562" s="598"/>
      <c r="BH562" s="598"/>
      <c r="BI562" s="598"/>
      <c r="BJ562" s="598"/>
      <c r="BK562" s="598"/>
      <c r="BL562" s="598"/>
      <c r="BM562" s="598"/>
      <c r="BN562" s="598"/>
      <c r="BO562" s="599"/>
      <c r="BP562" s="600"/>
      <c r="BQ562" s="601"/>
      <c r="BR562" s="601"/>
      <c r="BS562" s="601"/>
      <c r="BT562" s="601"/>
      <c r="BU562" s="601"/>
      <c r="BV562" s="601"/>
      <c r="BW562" s="601"/>
      <c r="BX562" s="601"/>
      <c r="BY562" s="601"/>
      <c r="BZ562" s="601"/>
      <c r="CA562" s="601"/>
      <c r="CB562" s="602"/>
      <c r="CD562" s="148"/>
      <c r="CE562" s="148"/>
    </row>
    <row r="563" spans="2:83" s="15" customFormat="1" ht="21" customHeight="1" x14ac:dyDescent="0.4">
      <c r="B563" s="594">
        <v>14</v>
      </c>
      <c r="C563" s="595"/>
      <c r="D563" s="596"/>
      <c r="E563" s="597"/>
      <c r="F563" s="598"/>
      <c r="G563" s="598"/>
      <c r="H563" s="598"/>
      <c r="I563" s="598"/>
      <c r="J563" s="598"/>
      <c r="K563" s="598"/>
      <c r="L563" s="599"/>
      <c r="M563" s="597"/>
      <c r="N563" s="598"/>
      <c r="O563" s="598"/>
      <c r="P563" s="599"/>
      <c r="Q563" s="597"/>
      <c r="R563" s="598"/>
      <c r="S563" s="598"/>
      <c r="T563" s="598"/>
      <c r="U563" s="598"/>
      <c r="V563" s="598"/>
      <c r="W563" s="598"/>
      <c r="X563" s="598"/>
      <c r="Y563" s="598"/>
      <c r="Z563" s="598"/>
      <c r="AA563" s="598"/>
      <c r="AB563" s="598"/>
      <c r="AC563" s="599"/>
      <c r="AD563" s="597"/>
      <c r="AE563" s="598"/>
      <c r="AF563" s="598"/>
      <c r="AG563" s="598"/>
      <c r="AH563" s="598"/>
      <c r="AI563" s="598"/>
      <c r="AJ563" s="598"/>
      <c r="AK563" s="599"/>
      <c r="AL563" s="597"/>
      <c r="AM563" s="598"/>
      <c r="AN563" s="598"/>
      <c r="AO563" s="599"/>
      <c r="AP563" s="597"/>
      <c r="AQ563" s="598"/>
      <c r="AR563" s="598"/>
      <c r="AS563" s="598"/>
      <c r="AT563" s="598"/>
      <c r="AU563" s="598"/>
      <c r="AV563" s="598"/>
      <c r="AW563" s="598"/>
      <c r="AX563" s="598"/>
      <c r="AY563" s="598"/>
      <c r="AZ563" s="598"/>
      <c r="BA563" s="598"/>
      <c r="BB563" s="599"/>
      <c r="BC563" s="597"/>
      <c r="BD563" s="598"/>
      <c r="BE563" s="598"/>
      <c r="BF563" s="598"/>
      <c r="BG563" s="598"/>
      <c r="BH563" s="598"/>
      <c r="BI563" s="598"/>
      <c r="BJ563" s="598"/>
      <c r="BK563" s="598"/>
      <c r="BL563" s="598"/>
      <c r="BM563" s="598"/>
      <c r="BN563" s="598"/>
      <c r="BO563" s="599"/>
      <c r="BP563" s="600"/>
      <c r="BQ563" s="601"/>
      <c r="BR563" s="601"/>
      <c r="BS563" s="601"/>
      <c r="BT563" s="601"/>
      <c r="BU563" s="601"/>
      <c r="BV563" s="601"/>
      <c r="BW563" s="601"/>
      <c r="BX563" s="601"/>
      <c r="BY563" s="601"/>
      <c r="BZ563" s="601"/>
      <c r="CA563" s="601"/>
      <c r="CB563" s="602"/>
      <c r="CD563" s="148"/>
      <c r="CE563" s="148"/>
    </row>
    <row r="564" spans="2:83" s="15" customFormat="1" ht="21" customHeight="1" x14ac:dyDescent="0.4">
      <c r="B564" s="594">
        <v>15</v>
      </c>
      <c r="C564" s="595"/>
      <c r="D564" s="596"/>
      <c r="E564" s="597"/>
      <c r="F564" s="598"/>
      <c r="G564" s="598"/>
      <c r="H564" s="598"/>
      <c r="I564" s="598"/>
      <c r="J564" s="598"/>
      <c r="K564" s="598"/>
      <c r="L564" s="599"/>
      <c r="M564" s="597"/>
      <c r="N564" s="598"/>
      <c r="O564" s="598"/>
      <c r="P564" s="599"/>
      <c r="Q564" s="597"/>
      <c r="R564" s="598"/>
      <c r="S564" s="598"/>
      <c r="T564" s="598"/>
      <c r="U564" s="598"/>
      <c r="V564" s="598"/>
      <c r="W564" s="598"/>
      <c r="X564" s="598"/>
      <c r="Y564" s="598"/>
      <c r="Z564" s="598"/>
      <c r="AA564" s="598"/>
      <c r="AB564" s="598"/>
      <c r="AC564" s="599"/>
      <c r="AD564" s="597"/>
      <c r="AE564" s="598"/>
      <c r="AF564" s="598"/>
      <c r="AG564" s="598"/>
      <c r="AH564" s="598"/>
      <c r="AI564" s="598"/>
      <c r="AJ564" s="598"/>
      <c r="AK564" s="599"/>
      <c r="AL564" s="597"/>
      <c r="AM564" s="598"/>
      <c r="AN564" s="598"/>
      <c r="AO564" s="599"/>
      <c r="AP564" s="597"/>
      <c r="AQ564" s="598"/>
      <c r="AR564" s="598"/>
      <c r="AS564" s="598"/>
      <c r="AT564" s="598"/>
      <c r="AU564" s="598"/>
      <c r="AV564" s="598"/>
      <c r="AW564" s="598"/>
      <c r="AX564" s="598"/>
      <c r="AY564" s="598"/>
      <c r="AZ564" s="598"/>
      <c r="BA564" s="598"/>
      <c r="BB564" s="599"/>
      <c r="BC564" s="597"/>
      <c r="BD564" s="598"/>
      <c r="BE564" s="598"/>
      <c r="BF564" s="598"/>
      <c r="BG564" s="598"/>
      <c r="BH564" s="598"/>
      <c r="BI564" s="598"/>
      <c r="BJ564" s="598"/>
      <c r="BK564" s="598"/>
      <c r="BL564" s="598"/>
      <c r="BM564" s="598"/>
      <c r="BN564" s="598"/>
      <c r="BO564" s="599"/>
      <c r="BP564" s="600"/>
      <c r="BQ564" s="601"/>
      <c r="BR564" s="601"/>
      <c r="BS564" s="601"/>
      <c r="BT564" s="601"/>
      <c r="BU564" s="601"/>
      <c r="BV564" s="601"/>
      <c r="BW564" s="601"/>
      <c r="BX564" s="601"/>
      <c r="BY564" s="601"/>
      <c r="BZ564" s="601"/>
      <c r="CA564" s="601"/>
      <c r="CB564" s="602"/>
      <c r="CD564" s="148"/>
      <c r="CE564" s="148"/>
    </row>
    <row r="565" spans="2:83" s="15" customFormat="1" ht="21" customHeight="1" x14ac:dyDescent="0.4">
      <c r="B565" s="594">
        <v>16</v>
      </c>
      <c r="C565" s="595"/>
      <c r="D565" s="596"/>
      <c r="E565" s="597"/>
      <c r="F565" s="598"/>
      <c r="G565" s="598"/>
      <c r="H565" s="598"/>
      <c r="I565" s="598"/>
      <c r="J565" s="598"/>
      <c r="K565" s="598"/>
      <c r="L565" s="599"/>
      <c r="M565" s="597"/>
      <c r="N565" s="598"/>
      <c r="O565" s="598"/>
      <c r="P565" s="599"/>
      <c r="Q565" s="597"/>
      <c r="R565" s="598"/>
      <c r="S565" s="598"/>
      <c r="T565" s="598"/>
      <c r="U565" s="598"/>
      <c r="V565" s="598"/>
      <c r="W565" s="598"/>
      <c r="X565" s="598"/>
      <c r="Y565" s="598"/>
      <c r="Z565" s="598"/>
      <c r="AA565" s="598"/>
      <c r="AB565" s="598"/>
      <c r="AC565" s="599"/>
      <c r="AD565" s="597"/>
      <c r="AE565" s="598"/>
      <c r="AF565" s="598"/>
      <c r="AG565" s="598"/>
      <c r="AH565" s="598"/>
      <c r="AI565" s="598"/>
      <c r="AJ565" s="598"/>
      <c r="AK565" s="599"/>
      <c r="AL565" s="597"/>
      <c r="AM565" s="598"/>
      <c r="AN565" s="598"/>
      <c r="AO565" s="599"/>
      <c r="AP565" s="597"/>
      <c r="AQ565" s="598"/>
      <c r="AR565" s="598"/>
      <c r="AS565" s="598"/>
      <c r="AT565" s="598"/>
      <c r="AU565" s="598"/>
      <c r="AV565" s="598"/>
      <c r="AW565" s="598"/>
      <c r="AX565" s="598"/>
      <c r="AY565" s="598"/>
      <c r="AZ565" s="598"/>
      <c r="BA565" s="598"/>
      <c r="BB565" s="599"/>
      <c r="BC565" s="597"/>
      <c r="BD565" s="598"/>
      <c r="BE565" s="598"/>
      <c r="BF565" s="598"/>
      <c r="BG565" s="598"/>
      <c r="BH565" s="598"/>
      <c r="BI565" s="598"/>
      <c r="BJ565" s="598"/>
      <c r="BK565" s="598"/>
      <c r="BL565" s="598"/>
      <c r="BM565" s="598"/>
      <c r="BN565" s="598"/>
      <c r="BO565" s="599"/>
      <c r="BP565" s="600"/>
      <c r="BQ565" s="601"/>
      <c r="BR565" s="601"/>
      <c r="BS565" s="601"/>
      <c r="BT565" s="601"/>
      <c r="BU565" s="601"/>
      <c r="BV565" s="601"/>
      <c r="BW565" s="601"/>
      <c r="BX565" s="601"/>
      <c r="BY565" s="601"/>
      <c r="BZ565" s="601"/>
      <c r="CA565" s="601"/>
      <c r="CB565" s="602"/>
      <c r="CD565" s="148"/>
      <c r="CE565" s="148"/>
    </row>
    <row r="566" spans="2:83" s="15" customFormat="1" ht="21" customHeight="1" x14ac:dyDescent="0.4">
      <c r="B566" s="594">
        <v>17</v>
      </c>
      <c r="C566" s="595"/>
      <c r="D566" s="596"/>
      <c r="E566" s="597"/>
      <c r="F566" s="598"/>
      <c r="G566" s="598"/>
      <c r="H566" s="598"/>
      <c r="I566" s="598"/>
      <c r="J566" s="598"/>
      <c r="K566" s="598"/>
      <c r="L566" s="599"/>
      <c r="M566" s="597"/>
      <c r="N566" s="598"/>
      <c r="O566" s="598"/>
      <c r="P566" s="599"/>
      <c r="Q566" s="597"/>
      <c r="R566" s="598"/>
      <c r="S566" s="598"/>
      <c r="T566" s="598"/>
      <c r="U566" s="598"/>
      <c r="V566" s="598"/>
      <c r="W566" s="598"/>
      <c r="X566" s="598"/>
      <c r="Y566" s="598"/>
      <c r="Z566" s="598"/>
      <c r="AA566" s="598"/>
      <c r="AB566" s="598"/>
      <c r="AC566" s="599"/>
      <c r="AD566" s="597"/>
      <c r="AE566" s="598"/>
      <c r="AF566" s="598"/>
      <c r="AG566" s="598"/>
      <c r="AH566" s="598"/>
      <c r="AI566" s="598"/>
      <c r="AJ566" s="598"/>
      <c r="AK566" s="599"/>
      <c r="AL566" s="597"/>
      <c r="AM566" s="598"/>
      <c r="AN566" s="598"/>
      <c r="AO566" s="599"/>
      <c r="AP566" s="597"/>
      <c r="AQ566" s="598"/>
      <c r="AR566" s="598"/>
      <c r="AS566" s="598"/>
      <c r="AT566" s="598"/>
      <c r="AU566" s="598"/>
      <c r="AV566" s="598"/>
      <c r="AW566" s="598"/>
      <c r="AX566" s="598"/>
      <c r="AY566" s="598"/>
      <c r="AZ566" s="598"/>
      <c r="BA566" s="598"/>
      <c r="BB566" s="599"/>
      <c r="BC566" s="597"/>
      <c r="BD566" s="598"/>
      <c r="BE566" s="598"/>
      <c r="BF566" s="598"/>
      <c r="BG566" s="598"/>
      <c r="BH566" s="598"/>
      <c r="BI566" s="598"/>
      <c r="BJ566" s="598"/>
      <c r="BK566" s="598"/>
      <c r="BL566" s="598"/>
      <c r="BM566" s="598"/>
      <c r="BN566" s="598"/>
      <c r="BO566" s="599"/>
      <c r="BP566" s="600"/>
      <c r="BQ566" s="601"/>
      <c r="BR566" s="601"/>
      <c r="BS566" s="601"/>
      <c r="BT566" s="601"/>
      <c r="BU566" s="601"/>
      <c r="BV566" s="601"/>
      <c r="BW566" s="601"/>
      <c r="BX566" s="601"/>
      <c r="BY566" s="601"/>
      <c r="BZ566" s="601"/>
      <c r="CA566" s="601"/>
      <c r="CB566" s="602"/>
      <c r="CD566" s="148"/>
      <c r="CE566" s="148"/>
    </row>
    <row r="567" spans="2:83" s="15" customFormat="1" ht="21" customHeight="1" x14ac:dyDescent="0.4">
      <c r="B567" s="594">
        <v>18</v>
      </c>
      <c r="C567" s="595"/>
      <c r="D567" s="596"/>
      <c r="E567" s="597"/>
      <c r="F567" s="598"/>
      <c r="G567" s="598"/>
      <c r="H567" s="598"/>
      <c r="I567" s="598"/>
      <c r="J567" s="598"/>
      <c r="K567" s="598"/>
      <c r="L567" s="599"/>
      <c r="M567" s="597"/>
      <c r="N567" s="598"/>
      <c r="O567" s="598"/>
      <c r="P567" s="599"/>
      <c r="Q567" s="597"/>
      <c r="R567" s="598"/>
      <c r="S567" s="598"/>
      <c r="T567" s="598"/>
      <c r="U567" s="598"/>
      <c r="V567" s="598"/>
      <c r="W567" s="598"/>
      <c r="X567" s="598"/>
      <c r="Y567" s="598"/>
      <c r="Z567" s="598"/>
      <c r="AA567" s="598"/>
      <c r="AB567" s="598"/>
      <c r="AC567" s="599"/>
      <c r="AD567" s="597"/>
      <c r="AE567" s="598"/>
      <c r="AF567" s="598"/>
      <c r="AG567" s="598"/>
      <c r="AH567" s="598"/>
      <c r="AI567" s="598"/>
      <c r="AJ567" s="598"/>
      <c r="AK567" s="599"/>
      <c r="AL567" s="597"/>
      <c r="AM567" s="598"/>
      <c r="AN567" s="598"/>
      <c r="AO567" s="599"/>
      <c r="AP567" s="597"/>
      <c r="AQ567" s="598"/>
      <c r="AR567" s="598"/>
      <c r="AS567" s="598"/>
      <c r="AT567" s="598"/>
      <c r="AU567" s="598"/>
      <c r="AV567" s="598"/>
      <c r="AW567" s="598"/>
      <c r="AX567" s="598"/>
      <c r="AY567" s="598"/>
      <c r="AZ567" s="598"/>
      <c r="BA567" s="598"/>
      <c r="BB567" s="599"/>
      <c r="BC567" s="597"/>
      <c r="BD567" s="598"/>
      <c r="BE567" s="598"/>
      <c r="BF567" s="598"/>
      <c r="BG567" s="598"/>
      <c r="BH567" s="598"/>
      <c r="BI567" s="598"/>
      <c r="BJ567" s="598"/>
      <c r="BK567" s="598"/>
      <c r="BL567" s="598"/>
      <c r="BM567" s="598"/>
      <c r="BN567" s="598"/>
      <c r="BO567" s="599"/>
      <c r="BP567" s="600"/>
      <c r="BQ567" s="601"/>
      <c r="BR567" s="601"/>
      <c r="BS567" s="601"/>
      <c r="BT567" s="601"/>
      <c r="BU567" s="601"/>
      <c r="BV567" s="601"/>
      <c r="BW567" s="601"/>
      <c r="BX567" s="601"/>
      <c r="BY567" s="601"/>
      <c r="BZ567" s="601"/>
      <c r="CA567" s="601"/>
      <c r="CB567" s="602"/>
      <c r="CD567" s="148"/>
      <c r="CE567" s="148"/>
    </row>
    <row r="568" spans="2:83" s="15" customFormat="1" ht="21" customHeight="1" x14ac:dyDescent="0.4">
      <c r="B568" s="594">
        <v>19</v>
      </c>
      <c r="C568" s="595"/>
      <c r="D568" s="596"/>
      <c r="E568" s="597"/>
      <c r="F568" s="598"/>
      <c r="G568" s="598"/>
      <c r="H568" s="598"/>
      <c r="I568" s="598"/>
      <c r="J568" s="598"/>
      <c r="K568" s="598"/>
      <c r="L568" s="599"/>
      <c r="M568" s="597"/>
      <c r="N568" s="598"/>
      <c r="O568" s="598"/>
      <c r="P568" s="599"/>
      <c r="Q568" s="597"/>
      <c r="R568" s="598"/>
      <c r="S568" s="598"/>
      <c r="T568" s="598"/>
      <c r="U568" s="598"/>
      <c r="V568" s="598"/>
      <c r="W568" s="598"/>
      <c r="X568" s="598"/>
      <c r="Y568" s="598"/>
      <c r="Z568" s="598"/>
      <c r="AA568" s="598"/>
      <c r="AB568" s="598"/>
      <c r="AC568" s="599"/>
      <c r="AD568" s="597"/>
      <c r="AE568" s="598"/>
      <c r="AF568" s="598"/>
      <c r="AG568" s="598"/>
      <c r="AH568" s="598"/>
      <c r="AI568" s="598"/>
      <c r="AJ568" s="598"/>
      <c r="AK568" s="599"/>
      <c r="AL568" s="597"/>
      <c r="AM568" s="598"/>
      <c r="AN568" s="598"/>
      <c r="AO568" s="599"/>
      <c r="AP568" s="597"/>
      <c r="AQ568" s="598"/>
      <c r="AR568" s="598"/>
      <c r="AS568" s="598"/>
      <c r="AT568" s="598"/>
      <c r="AU568" s="598"/>
      <c r="AV568" s="598"/>
      <c r="AW568" s="598"/>
      <c r="AX568" s="598"/>
      <c r="AY568" s="598"/>
      <c r="AZ568" s="598"/>
      <c r="BA568" s="598"/>
      <c r="BB568" s="599"/>
      <c r="BC568" s="597"/>
      <c r="BD568" s="598"/>
      <c r="BE568" s="598"/>
      <c r="BF568" s="598"/>
      <c r="BG568" s="598"/>
      <c r="BH568" s="598"/>
      <c r="BI568" s="598"/>
      <c r="BJ568" s="598"/>
      <c r="BK568" s="598"/>
      <c r="BL568" s="598"/>
      <c r="BM568" s="598"/>
      <c r="BN568" s="598"/>
      <c r="BO568" s="599"/>
      <c r="BP568" s="600"/>
      <c r="BQ568" s="601"/>
      <c r="BR568" s="601"/>
      <c r="BS568" s="601"/>
      <c r="BT568" s="601"/>
      <c r="BU568" s="601"/>
      <c r="BV568" s="601"/>
      <c r="BW568" s="601"/>
      <c r="BX568" s="601"/>
      <c r="BY568" s="601"/>
      <c r="BZ568" s="601"/>
      <c r="CA568" s="601"/>
      <c r="CB568" s="602"/>
      <c r="CD568" s="148"/>
      <c r="CE568" s="148"/>
    </row>
    <row r="569" spans="2:83" s="15" customFormat="1" ht="21" customHeight="1" x14ac:dyDescent="0.4">
      <c r="B569" s="594">
        <v>20</v>
      </c>
      <c r="C569" s="595"/>
      <c r="D569" s="596"/>
      <c r="E569" s="597"/>
      <c r="F569" s="598"/>
      <c r="G569" s="598"/>
      <c r="H569" s="598"/>
      <c r="I569" s="598"/>
      <c r="J569" s="598"/>
      <c r="K569" s="598"/>
      <c r="L569" s="599"/>
      <c r="M569" s="597"/>
      <c r="N569" s="598"/>
      <c r="O569" s="598"/>
      <c r="P569" s="599"/>
      <c r="Q569" s="597"/>
      <c r="R569" s="598"/>
      <c r="S569" s="598"/>
      <c r="T569" s="598"/>
      <c r="U569" s="598"/>
      <c r="V569" s="598"/>
      <c r="W569" s="598"/>
      <c r="X569" s="598"/>
      <c r="Y569" s="598"/>
      <c r="Z569" s="598"/>
      <c r="AA569" s="598"/>
      <c r="AB569" s="598"/>
      <c r="AC569" s="599"/>
      <c r="AD569" s="597"/>
      <c r="AE569" s="598"/>
      <c r="AF569" s="598"/>
      <c r="AG569" s="598"/>
      <c r="AH569" s="598"/>
      <c r="AI569" s="598"/>
      <c r="AJ569" s="598"/>
      <c r="AK569" s="599"/>
      <c r="AL569" s="597"/>
      <c r="AM569" s="598"/>
      <c r="AN569" s="598"/>
      <c r="AO569" s="599"/>
      <c r="AP569" s="597"/>
      <c r="AQ569" s="598"/>
      <c r="AR569" s="598"/>
      <c r="AS569" s="598"/>
      <c r="AT569" s="598"/>
      <c r="AU569" s="598"/>
      <c r="AV569" s="598"/>
      <c r="AW569" s="598"/>
      <c r="AX569" s="598"/>
      <c r="AY569" s="598"/>
      <c r="AZ569" s="598"/>
      <c r="BA569" s="598"/>
      <c r="BB569" s="599"/>
      <c r="BC569" s="597"/>
      <c r="BD569" s="598"/>
      <c r="BE569" s="598"/>
      <c r="BF569" s="598"/>
      <c r="BG569" s="598"/>
      <c r="BH569" s="598"/>
      <c r="BI569" s="598"/>
      <c r="BJ569" s="598"/>
      <c r="BK569" s="598"/>
      <c r="BL569" s="598"/>
      <c r="BM569" s="598"/>
      <c r="BN569" s="598"/>
      <c r="BO569" s="599"/>
      <c r="BP569" s="600"/>
      <c r="BQ569" s="601"/>
      <c r="BR569" s="601"/>
      <c r="BS569" s="601"/>
      <c r="BT569" s="601"/>
      <c r="BU569" s="601"/>
      <c r="BV569" s="601"/>
      <c r="BW569" s="601"/>
      <c r="BX569" s="601"/>
      <c r="BY569" s="601"/>
      <c r="BZ569" s="601"/>
      <c r="CA569" s="601"/>
      <c r="CB569" s="602"/>
      <c r="CD569" s="148"/>
      <c r="CE569" s="148"/>
    </row>
    <row r="570" spans="2:83" s="15" customFormat="1" ht="21" customHeight="1" x14ac:dyDescent="0.4">
      <c r="B570" s="594">
        <v>21</v>
      </c>
      <c r="C570" s="595"/>
      <c r="D570" s="596"/>
      <c r="E570" s="597"/>
      <c r="F570" s="598"/>
      <c r="G570" s="598"/>
      <c r="H570" s="598"/>
      <c r="I570" s="598"/>
      <c r="J570" s="598"/>
      <c r="K570" s="598"/>
      <c r="L570" s="599"/>
      <c r="M570" s="597"/>
      <c r="N570" s="598"/>
      <c r="O570" s="598"/>
      <c r="P570" s="599"/>
      <c r="Q570" s="597"/>
      <c r="R570" s="598"/>
      <c r="S570" s="598"/>
      <c r="T570" s="598"/>
      <c r="U570" s="598"/>
      <c r="V570" s="598"/>
      <c r="W570" s="598"/>
      <c r="X570" s="598"/>
      <c r="Y570" s="598"/>
      <c r="Z570" s="598"/>
      <c r="AA570" s="598"/>
      <c r="AB570" s="598"/>
      <c r="AC570" s="599"/>
      <c r="AD570" s="597"/>
      <c r="AE570" s="598"/>
      <c r="AF570" s="598"/>
      <c r="AG570" s="598"/>
      <c r="AH570" s="598"/>
      <c r="AI570" s="598"/>
      <c r="AJ570" s="598"/>
      <c r="AK570" s="599"/>
      <c r="AL570" s="597"/>
      <c r="AM570" s="598"/>
      <c r="AN570" s="598"/>
      <c r="AO570" s="599"/>
      <c r="AP570" s="597"/>
      <c r="AQ570" s="598"/>
      <c r="AR570" s="598"/>
      <c r="AS570" s="598"/>
      <c r="AT570" s="598"/>
      <c r="AU570" s="598"/>
      <c r="AV570" s="598"/>
      <c r="AW570" s="598"/>
      <c r="AX570" s="598"/>
      <c r="AY570" s="598"/>
      <c r="AZ570" s="598"/>
      <c r="BA570" s="598"/>
      <c r="BB570" s="599"/>
      <c r="BC570" s="597"/>
      <c r="BD570" s="598"/>
      <c r="BE570" s="598"/>
      <c r="BF570" s="598"/>
      <c r="BG570" s="598"/>
      <c r="BH570" s="598"/>
      <c r="BI570" s="598"/>
      <c r="BJ570" s="598"/>
      <c r="BK570" s="598"/>
      <c r="BL570" s="598"/>
      <c r="BM570" s="598"/>
      <c r="BN570" s="598"/>
      <c r="BO570" s="599"/>
      <c r="BP570" s="600"/>
      <c r="BQ570" s="601"/>
      <c r="BR570" s="601"/>
      <c r="BS570" s="601"/>
      <c r="BT570" s="601"/>
      <c r="BU570" s="601"/>
      <c r="BV570" s="601"/>
      <c r="BW570" s="601"/>
      <c r="BX570" s="601"/>
      <c r="BY570" s="601"/>
      <c r="BZ570" s="601"/>
      <c r="CA570" s="601"/>
      <c r="CB570" s="602"/>
      <c r="CD570" s="148"/>
      <c r="CE570" s="148"/>
    </row>
    <row r="571" spans="2:83" s="15" customFormat="1" ht="21" customHeight="1" x14ac:dyDescent="0.4">
      <c r="B571" s="594">
        <v>22</v>
      </c>
      <c r="C571" s="595"/>
      <c r="D571" s="596"/>
      <c r="E571" s="597"/>
      <c r="F571" s="598"/>
      <c r="G571" s="598"/>
      <c r="H571" s="598"/>
      <c r="I571" s="598"/>
      <c r="J571" s="598"/>
      <c r="K571" s="598"/>
      <c r="L571" s="599"/>
      <c r="M571" s="597"/>
      <c r="N571" s="598"/>
      <c r="O571" s="598"/>
      <c r="P571" s="599"/>
      <c r="Q571" s="597"/>
      <c r="R571" s="598"/>
      <c r="S571" s="598"/>
      <c r="T571" s="598"/>
      <c r="U571" s="598"/>
      <c r="V571" s="598"/>
      <c r="W571" s="598"/>
      <c r="X571" s="598"/>
      <c r="Y571" s="598"/>
      <c r="Z571" s="598"/>
      <c r="AA571" s="598"/>
      <c r="AB571" s="598"/>
      <c r="AC571" s="599"/>
      <c r="AD571" s="597"/>
      <c r="AE571" s="598"/>
      <c r="AF571" s="598"/>
      <c r="AG571" s="598"/>
      <c r="AH571" s="598"/>
      <c r="AI571" s="598"/>
      <c r="AJ571" s="598"/>
      <c r="AK571" s="599"/>
      <c r="AL571" s="597"/>
      <c r="AM571" s="598"/>
      <c r="AN571" s="598"/>
      <c r="AO571" s="599"/>
      <c r="AP571" s="597"/>
      <c r="AQ571" s="598"/>
      <c r="AR571" s="598"/>
      <c r="AS571" s="598"/>
      <c r="AT571" s="598"/>
      <c r="AU571" s="598"/>
      <c r="AV571" s="598"/>
      <c r="AW571" s="598"/>
      <c r="AX571" s="598"/>
      <c r="AY571" s="598"/>
      <c r="AZ571" s="598"/>
      <c r="BA571" s="598"/>
      <c r="BB571" s="599"/>
      <c r="BC571" s="597"/>
      <c r="BD571" s="598"/>
      <c r="BE571" s="598"/>
      <c r="BF571" s="598"/>
      <c r="BG571" s="598"/>
      <c r="BH571" s="598"/>
      <c r="BI571" s="598"/>
      <c r="BJ571" s="598"/>
      <c r="BK571" s="598"/>
      <c r="BL571" s="598"/>
      <c r="BM571" s="598"/>
      <c r="BN571" s="598"/>
      <c r="BO571" s="599"/>
      <c r="BP571" s="600"/>
      <c r="BQ571" s="601"/>
      <c r="BR571" s="601"/>
      <c r="BS571" s="601"/>
      <c r="BT571" s="601"/>
      <c r="BU571" s="601"/>
      <c r="BV571" s="601"/>
      <c r="BW571" s="601"/>
      <c r="BX571" s="601"/>
      <c r="BY571" s="601"/>
      <c r="BZ571" s="601"/>
      <c r="CA571" s="601"/>
      <c r="CB571" s="602"/>
      <c r="CD571" s="148"/>
      <c r="CE571" s="148"/>
    </row>
    <row r="572" spans="2:83" s="15" customFormat="1" ht="21" customHeight="1" x14ac:dyDescent="0.4">
      <c r="B572" s="594">
        <v>23</v>
      </c>
      <c r="C572" s="595"/>
      <c r="D572" s="596"/>
      <c r="E572" s="597"/>
      <c r="F572" s="598"/>
      <c r="G572" s="598"/>
      <c r="H572" s="598"/>
      <c r="I572" s="598"/>
      <c r="J572" s="598"/>
      <c r="K572" s="598"/>
      <c r="L572" s="599"/>
      <c r="M572" s="597"/>
      <c r="N572" s="598"/>
      <c r="O572" s="598"/>
      <c r="P572" s="599"/>
      <c r="Q572" s="597"/>
      <c r="R572" s="598"/>
      <c r="S572" s="598"/>
      <c r="T572" s="598"/>
      <c r="U572" s="598"/>
      <c r="V572" s="598"/>
      <c r="W572" s="598"/>
      <c r="X572" s="598"/>
      <c r="Y572" s="598"/>
      <c r="Z572" s="598"/>
      <c r="AA572" s="598"/>
      <c r="AB572" s="598"/>
      <c r="AC572" s="599"/>
      <c r="AD572" s="597"/>
      <c r="AE572" s="598"/>
      <c r="AF572" s="598"/>
      <c r="AG572" s="598"/>
      <c r="AH572" s="598"/>
      <c r="AI572" s="598"/>
      <c r="AJ572" s="598"/>
      <c r="AK572" s="599"/>
      <c r="AL572" s="597"/>
      <c r="AM572" s="598"/>
      <c r="AN572" s="598"/>
      <c r="AO572" s="599"/>
      <c r="AP572" s="597"/>
      <c r="AQ572" s="598"/>
      <c r="AR572" s="598"/>
      <c r="AS572" s="598"/>
      <c r="AT572" s="598"/>
      <c r="AU572" s="598"/>
      <c r="AV572" s="598"/>
      <c r="AW572" s="598"/>
      <c r="AX572" s="598"/>
      <c r="AY572" s="598"/>
      <c r="AZ572" s="598"/>
      <c r="BA572" s="598"/>
      <c r="BB572" s="599"/>
      <c r="BC572" s="597"/>
      <c r="BD572" s="598"/>
      <c r="BE572" s="598"/>
      <c r="BF572" s="598"/>
      <c r="BG572" s="598"/>
      <c r="BH572" s="598"/>
      <c r="BI572" s="598"/>
      <c r="BJ572" s="598"/>
      <c r="BK572" s="598"/>
      <c r="BL572" s="598"/>
      <c r="BM572" s="598"/>
      <c r="BN572" s="598"/>
      <c r="BO572" s="599"/>
      <c r="BP572" s="600"/>
      <c r="BQ572" s="601"/>
      <c r="BR572" s="601"/>
      <c r="BS572" s="601"/>
      <c r="BT572" s="601"/>
      <c r="BU572" s="601"/>
      <c r="BV572" s="601"/>
      <c r="BW572" s="601"/>
      <c r="BX572" s="601"/>
      <c r="BY572" s="601"/>
      <c r="BZ572" s="601"/>
      <c r="CA572" s="601"/>
      <c r="CB572" s="602"/>
      <c r="CD572" s="148"/>
      <c r="CE572" s="148"/>
    </row>
    <row r="573" spans="2:83" s="15" customFormat="1" ht="21" customHeight="1" x14ac:dyDescent="0.4">
      <c r="B573" s="594">
        <v>24</v>
      </c>
      <c r="C573" s="595"/>
      <c r="D573" s="596"/>
      <c r="E573" s="597"/>
      <c r="F573" s="598"/>
      <c r="G573" s="598"/>
      <c r="H573" s="598"/>
      <c r="I573" s="598"/>
      <c r="J573" s="598"/>
      <c r="K573" s="598"/>
      <c r="L573" s="599"/>
      <c r="M573" s="597"/>
      <c r="N573" s="598"/>
      <c r="O573" s="598"/>
      <c r="P573" s="599"/>
      <c r="Q573" s="597"/>
      <c r="R573" s="598"/>
      <c r="S573" s="598"/>
      <c r="T573" s="598"/>
      <c r="U573" s="598"/>
      <c r="V573" s="598"/>
      <c r="W573" s="598"/>
      <c r="X573" s="598"/>
      <c r="Y573" s="598"/>
      <c r="Z573" s="598"/>
      <c r="AA573" s="598"/>
      <c r="AB573" s="598"/>
      <c r="AC573" s="599"/>
      <c r="AD573" s="597"/>
      <c r="AE573" s="598"/>
      <c r="AF573" s="598"/>
      <c r="AG573" s="598"/>
      <c r="AH573" s="598"/>
      <c r="AI573" s="598"/>
      <c r="AJ573" s="598"/>
      <c r="AK573" s="599"/>
      <c r="AL573" s="597"/>
      <c r="AM573" s="598"/>
      <c r="AN573" s="598"/>
      <c r="AO573" s="599"/>
      <c r="AP573" s="597"/>
      <c r="AQ573" s="598"/>
      <c r="AR573" s="598"/>
      <c r="AS573" s="598"/>
      <c r="AT573" s="598"/>
      <c r="AU573" s="598"/>
      <c r="AV573" s="598"/>
      <c r="AW573" s="598"/>
      <c r="AX573" s="598"/>
      <c r="AY573" s="598"/>
      <c r="AZ573" s="598"/>
      <c r="BA573" s="598"/>
      <c r="BB573" s="599"/>
      <c r="BC573" s="597"/>
      <c r="BD573" s="598"/>
      <c r="BE573" s="598"/>
      <c r="BF573" s="598"/>
      <c r="BG573" s="598"/>
      <c r="BH573" s="598"/>
      <c r="BI573" s="598"/>
      <c r="BJ573" s="598"/>
      <c r="BK573" s="598"/>
      <c r="BL573" s="598"/>
      <c r="BM573" s="598"/>
      <c r="BN573" s="598"/>
      <c r="BO573" s="599"/>
      <c r="BP573" s="600"/>
      <c r="BQ573" s="601"/>
      <c r="BR573" s="601"/>
      <c r="BS573" s="601"/>
      <c r="BT573" s="601"/>
      <c r="BU573" s="601"/>
      <c r="BV573" s="601"/>
      <c r="BW573" s="601"/>
      <c r="BX573" s="601"/>
      <c r="BY573" s="601"/>
      <c r="BZ573" s="601"/>
      <c r="CA573" s="601"/>
      <c r="CB573" s="602"/>
      <c r="CD573" s="148"/>
      <c r="CE573" s="148"/>
    </row>
    <row r="574" spans="2:83" s="15" customFormat="1" ht="21" customHeight="1" x14ac:dyDescent="0.4">
      <c r="B574" s="594">
        <v>25</v>
      </c>
      <c r="C574" s="595"/>
      <c r="D574" s="596"/>
      <c r="E574" s="597"/>
      <c r="F574" s="598"/>
      <c r="G574" s="598"/>
      <c r="H574" s="598"/>
      <c r="I574" s="598"/>
      <c r="J574" s="598"/>
      <c r="K574" s="598"/>
      <c r="L574" s="599"/>
      <c r="M574" s="597"/>
      <c r="N574" s="598"/>
      <c r="O574" s="598"/>
      <c r="P574" s="599"/>
      <c r="Q574" s="597"/>
      <c r="R574" s="598"/>
      <c r="S574" s="598"/>
      <c r="T574" s="598"/>
      <c r="U574" s="598"/>
      <c r="V574" s="598"/>
      <c r="W574" s="598"/>
      <c r="X574" s="598"/>
      <c r="Y574" s="598"/>
      <c r="Z574" s="598"/>
      <c r="AA574" s="598"/>
      <c r="AB574" s="598"/>
      <c r="AC574" s="599"/>
      <c r="AD574" s="597"/>
      <c r="AE574" s="598"/>
      <c r="AF574" s="598"/>
      <c r="AG574" s="598"/>
      <c r="AH574" s="598"/>
      <c r="AI574" s="598"/>
      <c r="AJ574" s="598"/>
      <c r="AK574" s="599"/>
      <c r="AL574" s="597"/>
      <c r="AM574" s="598"/>
      <c r="AN574" s="598"/>
      <c r="AO574" s="599"/>
      <c r="AP574" s="597"/>
      <c r="AQ574" s="598"/>
      <c r="AR574" s="598"/>
      <c r="AS574" s="598"/>
      <c r="AT574" s="598"/>
      <c r="AU574" s="598"/>
      <c r="AV574" s="598"/>
      <c r="AW574" s="598"/>
      <c r="AX574" s="598"/>
      <c r="AY574" s="598"/>
      <c r="AZ574" s="598"/>
      <c r="BA574" s="598"/>
      <c r="BB574" s="599"/>
      <c r="BC574" s="597"/>
      <c r="BD574" s="598"/>
      <c r="BE574" s="598"/>
      <c r="BF574" s="598"/>
      <c r="BG574" s="598"/>
      <c r="BH574" s="598"/>
      <c r="BI574" s="598"/>
      <c r="BJ574" s="598"/>
      <c r="BK574" s="598"/>
      <c r="BL574" s="598"/>
      <c r="BM574" s="598"/>
      <c r="BN574" s="598"/>
      <c r="BO574" s="599"/>
      <c r="BP574" s="600"/>
      <c r="BQ574" s="601"/>
      <c r="BR574" s="601"/>
      <c r="BS574" s="601"/>
      <c r="BT574" s="601"/>
      <c r="BU574" s="601"/>
      <c r="BV574" s="601"/>
      <c r="BW574" s="601"/>
      <c r="BX574" s="601"/>
      <c r="BY574" s="601"/>
      <c r="BZ574" s="601"/>
      <c r="CA574" s="601"/>
      <c r="CB574" s="602"/>
      <c r="CD574" s="148"/>
      <c r="CE574" s="148"/>
    </row>
    <row r="575" spans="2:83" s="15" customFormat="1" ht="21" customHeight="1" x14ac:dyDescent="0.4">
      <c r="B575" s="594">
        <v>26</v>
      </c>
      <c r="C575" s="595"/>
      <c r="D575" s="596"/>
      <c r="E575" s="597"/>
      <c r="F575" s="598"/>
      <c r="G575" s="598"/>
      <c r="H575" s="598"/>
      <c r="I575" s="598"/>
      <c r="J575" s="598"/>
      <c r="K575" s="598"/>
      <c r="L575" s="599"/>
      <c r="M575" s="597"/>
      <c r="N575" s="598"/>
      <c r="O575" s="598"/>
      <c r="P575" s="599"/>
      <c r="Q575" s="597"/>
      <c r="R575" s="598"/>
      <c r="S575" s="598"/>
      <c r="T575" s="598"/>
      <c r="U575" s="598"/>
      <c r="V575" s="598"/>
      <c r="W575" s="598"/>
      <c r="X575" s="598"/>
      <c r="Y575" s="598"/>
      <c r="Z575" s="598"/>
      <c r="AA575" s="598"/>
      <c r="AB575" s="598"/>
      <c r="AC575" s="599"/>
      <c r="AD575" s="597"/>
      <c r="AE575" s="598"/>
      <c r="AF575" s="598"/>
      <c r="AG575" s="598"/>
      <c r="AH575" s="598"/>
      <c r="AI575" s="598"/>
      <c r="AJ575" s="598"/>
      <c r="AK575" s="599"/>
      <c r="AL575" s="597"/>
      <c r="AM575" s="598"/>
      <c r="AN575" s="598"/>
      <c r="AO575" s="599"/>
      <c r="AP575" s="597"/>
      <c r="AQ575" s="598"/>
      <c r="AR575" s="598"/>
      <c r="AS575" s="598"/>
      <c r="AT575" s="598"/>
      <c r="AU575" s="598"/>
      <c r="AV575" s="598"/>
      <c r="AW575" s="598"/>
      <c r="AX575" s="598"/>
      <c r="AY575" s="598"/>
      <c r="AZ575" s="598"/>
      <c r="BA575" s="598"/>
      <c r="BB575" s="599"/>
      <c r="BC575" s="597"/>
      <c r="BD575" s="598"/>
      <c r="BE575" s="598"/>
      <c r="BF575" s="598"/>
      <c r="BG575" s="598"/>
      <c r="BH575" s="598"/>
      <c r="BI575" s="598"/>
      <c r="BJ575" s="598"/>
      <c r="BK575" s="598"/>
      <c r="BL575" s="598"/>
      <c r="BM575" s="598"/>
      <c r="BN575" s="598"/>
      <c r="BO575" s="599"/>
      <c r="BP575" s="600"/>
      <c r="BQ575" s="601"/>
      <c r="BR575" s="601"/>
      <c r="BS575" s="601"/>
      <c r="BT575" s="601"/>
      <c r="BU575" s="601"/>
      <c r="BV575" s="601"/>
      <c r="BW575" s="601"/>
      <c r="BX575" s="601"/>
      <c r="BY575" s="601"/>
      <c r="BZ575" s="601"/>
      <c r="CA575" s="601"/>
      <c r="CB575" s="602"/>
      <c r="CD575" s="148"/>
      <c r="CE575" s="148"/>
    </row>
    <row r="576" spans="2:83" s="15" customFormat="1" ht="21" customHeight="1" x14ac:dyDescent="0.4">
      <c r="B576" s="594">
        <v>27</v>
      </c>
      <c r="C576" s="595"/>
      <c r="D576" s="596"/>
      <c r="E576" s="597" t="s">
        <v>119</v>
      </c>
      <c r="F576" s="598"/>
      <c r="G576" s="598"/>
      <c r="H576" s="598"/>
      <c r="I576" s="598"/>
      <c r="J576" s="598"/>
      <c r="K576" s="598"/>
      <c r="L576" s="599"/>
      <c r="M576" s="597">
        <v>90</v>
      </c>
      <c r="N576" s="598"/>
      <c r="O576" s="598"/>
      <c r="P576" s="599"/>
      <c r="Q576" s="597" t="s">
        <v>161</v>
      </c>
      <c r="R576" s="598"/>
      <c r="S576" s="598"/>
      <c r="T576" s="598"/>
      <c r="U576" s="598"/>
      <c r="V576" s="598"/>
      <c r="W576" s="598"/>
      <c r="X576" s="598"/>
      <c r="Y576" s="598"/>
      <c r="Z576" s="598"/>
      <c r="AA576" s="598"/>
      <c r="AB576" s="598"/>
      <c r="AC576" s="599"/>
      <c r="AD576" s="597" t="s">
        <v>160</v>
      </c>
      <c r="AE576" s="598"/>
      <c r="AF576" s="598"/>
      <c r="AG576" s="598"/>
      <c r="AH576" s="598"/>
      <c r="AI576" s="598"/>
      <c r="AJ576" s="598"/>
      <c r="AK576" s="599"/>
      <c r="AL576" s="597" t="s">
        <v>159</v>
      </c>
      <c r="AM576" s="598"/>
      <c r="AN576" s="598"/>
      <c r="AO576" s="599"/>
      <c r="AP576" s="597" t="s">
        <v>158</v>
      </c>
      <c r="AQ576" s="598"/>
      <c r="AR576" s="598"/>
      <c r="AS576" s="598"/>
      <c r="AT576" s="598"/>
      <c r="AU576" s="598"/>
      <c r="AV576" s="598"/>
      <c r="AW576" s="598"/>
      <c r="AX576" s="598"/>
      <c r="AY576" s="598"/>
      <c r="AZ576" s="598"/>
      <c r="BA576" s="598"/>
      <c r="BB576" s="599"/>
      <c r="BC576" s="597" t="s">
        <v>157</v>
      </c>
      <c r="BD576" s="598"/>
      <c r="BE576" s="598"/>
      <c r="BF576" s="598"/>
      <c r="BG576" s="598"/>
      <c r="BH576" s="598"/>
      <c r="BI576" s="598"/>
      <c r="BJ576" s="598"/>
      <c r="BK576" s="598"/>
      <c r="BL576" s="598"/>
      <c r="BM576" s="598"/>
      <c r="BN576" s="598"/>
      <c r="BO576" s="599"/>
      <c r="BP576" s="600" t="s">
        <v>156</v>
      </c>
      <c r="BQ576" s="601"/>
      <c r="BR576" s="601"/>
      <c r="BS576" s="601"/>
      <c r="BT576" s="601"/>
      <c r="BU576" s="601"/>
      <c r="BV576" s="601"/>
      <c r="BW576" s="601"/>
      <c r="BX576" s="601"/>
      <c r="BY576" s="601"/>
      <c r="BZ576" s="601"/>
      <c r="CA576" s="601"/>
      <c r="CB576" s="602"/>
      <c r="CD576" s="148"/>
      <c r="CE576" s="148"/>
    </row>
    <row r="577" spans="2:83" s="15" customFormat="1" ht="21" customHeight="1" x14ac:dyDescent="0.4">
      <c r="B577" s="594"/>
      <c r="C577" s="595"/>
      <c r="D577" s="596"/>
      <c r="E577" s="597"/>
      <c r="F577" s="598"/>
      <c r="G577" s="598"/>
      <c r="H577" s="598"/>
      <c r="I577" s="598"/>
      <c r="J577" s="598"/>
      <c r="K577" s="598"/>
      <c r="L577" s="599"/>
      <c r="M577" s="597"/>
      <c r="N577" s="598"/>
      <c r="O577" s="598"/>
      <c r="P577" s="599"/>
      <c r="Q577" s="597"/>
      <c r="R577" s="598"/>
      <c r="S577" s="598"/>
      <c r="T577" s="598"/>
      <c r="U577" s="598"/>
      <c r="V577" s="598"/>
      <c r="W577" s="598"/>
      <c r="X577" s="598"/>
      <c r="Y577" s="598"/>
      <c r="Z577" s="598"/>
      <c r="AA577" s="598"/>
      <c r="AB577" s="598"/>
      <c r="AC577" s="599"/>
      <c r="AD577" s="597"/>
      <c r="AE577" s="598"/>
      <c r="AF577" s="598"/>
      <c r="AG577" s="598"/>
      <c r="AH577" s="598"/>
      <c r="AI577" s="598"/>
      <c r="AJ577" s="598"/>
      <c r="AK577" s="599"/>
      <c r="AL577" s="597"/>
      <c r="AM577" s="598"/>
      <c r="AN577" s="598"/>
      <c r="AO577" s="599"/>
      <c r="AP577" s="597"/>
      <c r="AQ577" s="598"/>
      <c r="AR577" s="598"/>
      <c r="AS577" s="598"/>
      <c r="AT577" s="598"/>
      <c r="AU577" s="598"/>
      <c r="AV577" s="598"/>
      <c r="AW577" s="598"/>
      <c r="AX577" s="598"/>
      <c r="AY577" s="598"/>
      <c r="AZ577" s="598"/>
      <c r="BA577" s="598"/>
      <c r="BB577" s="599"/>
      <c r="BC577" s="597"/>
      <c r="BD577" s="598"/>
      <c r="BE577" s="598"/>
      <c r="BF577" s="598"/>
      <c r="BG577" s="598"/>
      <c r="BH577" s="598"/>
      <c r="BI577" s="598"/>
      <c r="BJ577" s="598"/>
      <c r="BK577" s="598"/>
      <c r="BL577" s="598"/>
      <c r="BM577" s="598"/>
      <c r="BN577" s="598"/>
      <c r="BO577" s="599"/>
      <c r="BP577" s="600"/>
      <c r="BQ577" s="601"/>
      <c r="BR577" s="601"/>
      <c r="BS577" s="601"/>
      <c r="BT577" s="601"/>
      <c r="BU577" s="601"/>
      <c r="BV577" s="601"/>
      <c r="BW577" s="601"/>
      <c r="BX577" s="601"/>
      <c r="BY577" s="601"/>
      <c r="BZ577" s="601"/>
      <c r="CA577" s="601"/>
      <c r="CB577" s="602"/>
      <c r="CD577" s="148"/>
      <c r="CE577" s="148"/>
    </row>
    <row r="578" spans="2:83" s="15" customFormat="1" ht="21" customHeight="1" x14ac:dyDescent="0.4">
      <c r="B578" s="594"/>
      <c r="C578" s="595"/>
      <c r="D578" s="596"/>
      <c r="E578" s="597"/>
      <c r="F578" s="598"/>
      <c r="G578" s="598"/>
      <c r="H578" s="598"/>
      <c r="I578" s="598"/>
      <c r="J578" s="598"/>
      <c r="K578" s="598"/>
      <c r="L578" s="599"/>
      <c r="M578" s="597"/>
      <c r="N578" s="598"/>
      <c r="O578" s="598"/>
      <c r="P578" s="599"/>
      <c r="Q578" s="597"/>
      <c r="R578" s="598"/>
      <c r="S578" s="598"/>
      <c r="T578" s="598"/>
      <c r="U578" s="598"/>
      <c r="V578" s="598"/>
      <c r="W578" s="598"/>
      <c r="X578" s="598"/>
      <c r="Y578" s="598"/>
      <c r="Z578" s="598"/>
      <c r="AA578" s="598"/>
      <c r="AB578" s="598"/>
      <c r="AC578" s="599"/>
      <c r="AD578" s="597"/>
      <c r="AE578" s="598"/>
      <c r="AF578" s="598"/>
      <c r="AG578" s="598"/>
      <c r="AH578" s="598"/>
      <c r="AI578" s="598"/>
      <c r="AJ578" s="598"/>
      <c r="AK578" s="599"/>
      <c r="AL578" s="597"/>
      <c r="AM578" s="598"/>
      <c r="AN578" s="598"/>
      <c r="AO578" s="599"/>
      <c r="AP578" s="597"/>
      <c r="AQ578" s="598"/>
      <c r="AR578" s="598"/>
      <c r="AS578" s="598"/>
      <c r="AT578" s="598"/>
      <c r="AU578" s="598"/>
      <c r="AV578" s="598"/>
      <c r="AW578" s="598"/>
      <c r="AX578" s="598"/>
      <c r="AY578" s="598"/>
      <c r="AZ578" s="598"/>
      <c r="BA578" s="598"/>
      <c r="BB578" s="599"/>
      <c r="BC578" s="597"/>
      <c r="BD578" s="598"/>
      <c r="BE578" s="598"/>
      <c r="BF578" s="598"/>
      <c r="BG578" s="598"/>
      <c r="BH578" s="598"/>
      <c r="BI578" s="598"/>
      <c r="BJ578" s="598"/>
      <c r="BK578" s="598"/>
      <c r="BL578" s="598"/>
      <c r="BM578" s="598"/>
      <c r="BN578" s="598"/>
      <c r="BO578" s="599"/>
      <c r="BP578" s="600"/>
      <c r="BQ578" s="601"/>
      <c r="BR578" s="601"/>
      <c r="BS578" s="601"/>
      <c r="BT578" s="601"/>
      <c r="BU578" s="601"/>
      <c r="BV578" s="601"/>
      <c r="BW578" s="601"/>
      <c r="BX578" s="601"/>
      <c r="BY578" s="601"/>
      <c r="BZ578" s="601"/>
      <c r="CA578" s="601"/>
      <c r="CB578" s="602"/>
      <c r="CD578" s="148"/>
      <c r="CE578" s="148"/>
    </row>
    <row r="579" spans="2:83" s="15" customFormat="1" ht="21" customHeight="1" x14ac:dyDescent="0.4">
      <c r="B579" s="594"/>
      <c r="C579" s="595"/>
      <c r="D579" s="596"/>
      <c r="E579" s="597"/>
      <c r="F579" s="598"/>
      <c r="G579" s="598"/>
      <c r="H579" s="598"/>
      <c r="I579" s="598"/>
      <c r="J579" s="598"/>
      <c r="K579" s="598"/>
      <c r="L579" s="599"/>
      <c r="M579" s="597"/>
      <c r="N579" s="598"/>
      <c r="O579" s="598"/>
      <c r="P579" s="599"/>
      <c r="Q579" s="597"/>
      <c r="R579" s="598"/>
      <c r="S579" s="598"/>
      <c r="T579" s="598"/>
      <c r="U579" s="598"/>
      <c r="V579" s="598"/>
      <c r="W579" s="598"/>
      <c r="X579" s="598"/>
      <c r="Y579" s="598"/>
      <c r="Z579" s="598"/>
      <c r="AA579" s="598"/>
      <c r="AB579" s="598"/>
      <c r="AC579" s="599"/>
      <c r="AD579" s="597"/>
      <c r="AE579" s="598"/>
      <c r="AF579" s="598"/>
      <c r="AG579" s="598"/>
      <c r="AH579" s="598"/>
      <c r="AI579" s="598"/>
      <c r="AJ579" s="598"/>
      <c r="AK579" s="599"/>
      <c r="AL579" s="597"/>
      <c r="AM579" s="598"/>
      <c r="AN579" s="598"/>
      <c r="AO579" s="599"/>
      <c r="AP579" s="597"/>
      <c r="AQ579" s="598"/>
      <c r="AR579" s="598"/>
      <c r="AS579" s="598"/>
      <c r="AT579" s="598"/>
      <c r="AU579" s="598"/>
      <c r="AV579" s="598"/>
      <c r="AW579" s="598"/>
      <c r="AX579" s="598"/>
      <c r="AY579" s="598"/>
      <c r="AZ579" s="598"/>
      <c r="BA579" s="598"/>
      <c r="BB579" s="599"/>
      <c r="BC579" s="597"/>
      <c r="BD579" s="598"/>
      <c r="BE579" s="598"/>
      <c r="BF579" s="598"/>
      <c r="BG579" s="598"/>
      <c r="BH579" s="598"/>
      <c r="BI579" s="598"/>
      <c r="BJ579" s="598"/>
      <c r="BK579" s="598"/>
      <c r="BL579" s="598"/>
      <c r="BM579" s="598"/>
      <c r="BN579" s="598"/>
      <c r="BO579" s="599"/>
      <c r="BP579" s="600"/>
      <c r="BQ579" s="601"/>
      <c r="BR579" s="601"/>
      <c r="BS579" s="601"/>
      <c r="BT579" s="601"/>
      <c r="BU579" s="601"/>
      <c r="BV579" s="601"/>
      <c r="BW579" s="601"/>
      <c r="BX579" s="601"/>
      <c r="BY579" s="601"/>
      <c r="BZ579" s="601"/>
      <c r="CA579" s="601"/>
      <c r="CB579" s="602"/>
      <c r="CD579" s="148"/>
      <c r="CE579" s="148"/>
    </row>
    <row r="580" spans="2:83" s="15" customFormat="1" ht="21" customHeight="1" x14ac:dyDescent="0.4">
      <c r="B580" s="594"/>
      <c r="C580" s="595"/>
      <c r="D580" s="596"/>
      <c r="E580" s="597"/>
      <c r="F580" s="598"/>
      <c r="G580" s="598"/>
      <c r="H580" s="598"/>
      <c r="I580" s="598"/>
      <c r="J580" s="598"/>
      <c r="K580" s="598"/>
      <c r="L580" s="599"/>
      <c r="M580" s="597"/>
      <c r="N580" s="598"/>
      <c r="O580" s="598"/>
      <c r="P580" s="599"/>
      <c r="Q580" s="597"/>
      <c r="R580" s="598"/>
      <c r="S580" s="598"/>
      <c r="T580" s="598"/>
      <c r="U580" s="598"/>
      <c r="V580" s="598"/>
      <c r="W580" s="598"/>
      <c r="X580" s="598"/>
      <c r="Y580" s="598"/>
      <c r="Z580" s="598"/>
      <c r="AA580" s="598"/>
      <c r="AB580" s="598"/>
      <c r="AC580" s="599"/>
      <c r="AD580" s="597"/>
      <c r="AE580" s="598"/>
      <c r="AF580" s="598"/>
      <c r="AG580" s="598"/>
      <c r="AH580" s="598"/>
      <c r="AI580" s="598"/>
      <c r="AJ580" s="598"/>
      <c r="AK580" s="599"/>
      <c r="AL580" s="597"/>
      <c r="AM580" s="598"/>
      <c r="AN580" s="598"/>
      <c r="AO580" s="599"/>
      <c r="AP580" s="597"/>
      <c r="AQ580" s="598"/>
      <c r="AR580" s="598"/>
      <c r="AS580" s="598"/>
      <c r="AT580" s="598"/>
      <c r="AU580" s="598"/>
      <c r="AV580" s="598"/>
      <c r="AW580" s="598"/>
      <c r="AX580" s="598"/>
      <c r="AY580" s="598"/>
      <c r="AZ580" s="598"/>
      <c r="BA580" s="598"/>
      <c r="BB580" s="599"/>
      <c r="BC580" s="597"/>
      <c r="BD580" s="598"/>
      <c r="BE580" s="598"/>
      <c r="BF580" s="598"/>
      <c r="BG580" s="598"/>
      <c r="BH580" s="598"/>
      <c r="BI580" s="598"/>
      <c r="BJ580" s="598"/>
      <c r="BK580" s="598"/>
      <c r="BL580" s="598"/>
      <c r="BM580" s="598"/>
      <c r="BN580" s="598"/>
      <c r="BO580" s="599"/>
      <c r="BP580" s="600"/>
      <c r="BQ580" s="601"/>
      <c r="BR580" s="601"/>
      <c r="BS580" s="601"/>
      <c r="BT580" s="601"/>
      <c r="BU580" s="601"/>
      <c r="BV580" s="601"/>
      <c r="BW580" s="601"/>
      <c r="BX580" s="601"/>
      <c r="BY580" s="601"/>
      <c r="BZ580" s="601"/>
      <c r="CA580" s="601"/>
      <c r="CB580" s="602"/>
      <c r="CD580" s="148"/>
      <c r="CE580" s="148"/>
    </row>
    <row r="581" spans="2:83" s="15" customFormat="1" ht="21" customHeight="1" x14ac:dyDescent="0.4">
      <c r="B581" s="594"/>
      <c r="C581" s="595"/>
      <c r="D581" s="596"/>
      <c r="E581" s="597"/>
      <c r="F581" s="598"/>
      <c r="G581" s="598"/>
      <c r="H581" s="598"/>
      <c r="I581" s="598"/>
      <c r="J581" s="598"/>
      <c r="K581" s="598"/>
      <c r="L581" s="599"/>
      <c r="M581" s="597"/>
      <c r="N581" s="598"/>
      <c r="O581" s="598"/>
      <c r="P581" s="599"/>
      <c r="Q581" s="597"/>
      <c r="R581" s="598"/>
      <c r="S581" s="598"/>
      <c r="T581" s="598"/>
      <c r="U581" s="598"/>
      <c r="V581" s="598"/>
      <c r="W581" s="598"/>
      <c r="X581" s="598"/>
      <c r="Y581" s="598"/>
      <c r="Z581" s="598"/>
      <c r="AA581" s="598"/>
      <c r="AB581" s="598"/>
      <c r="AC581" s="599"/>
      <c r="AD581" s="597"/>
      <c r="AE581" s="598"/>
      <c r="AF581" s="598"/>
      <c r="AG581" s="598"/>
      <c r="AH581" s="598"/>
      <c r="AI581" s="598"/>
      <c r="AJ581" s="598"/>
      <c r="AK581" s="599"/>
      <c r="AL581" s="597"/>
      <c r="AM581" s="598"/>
      <c r="AN581" s="598"/>
      <c r="AO581" s="599"/>
      <c r="AP581" s="597"/>
      <c r="AQ581" s="598"/>
      <c r="AR581" s="598"/>
      <c r="AS581" s="598"/>
      <c r="AT581" s="598"/>
      <c r="AU581" s="598"/>
      <c r="AV581" s="598"/>
      <c r="AW581" s="598"/>
      <c r="AX581" s="598"/>
      <c r="AY581" s="598"/>
      <c r="AZ581" s="598"/>
      <c r="BA581" s="598"/>
      <c r="BB581" s="599"/>
      <c r="BC581" s="597"/>
      <c r="BD581" s="598"/>
      <c r="BE581" s="598"/>
      <c r="BF581" s="598"/>
      <c r="BG581" s="598"/>
      <c r="BH581" s="598"/>
      <c r="BI581" s="598"/>
      <c r="BJ581" s="598"/>
      <c r="BK581" s="598"/>
      <c r="BL581" s="598"/>
      <c r="BM581" s="598"/>
      <c r="BN581" s="598"/>
      <c r="BO581" s="599"/>
      <c r="BP581" s="600"/>
      <c r="BQ581" s="601"/>
      <c r="BR581" s="601"/>
      <c r="BS581" s="601"/>
      <c r="BT581" s="601"/>
      <c r="BU581" s="601"/>
      <c r="BV581" s="601"/>
      <c r="BW581" s="601"/>
      <c r="BX581" s="601"/>
      <c r="BY581" s="601"/>
      <c r="BZ581" s="601"/>
      <c r="CA581" s="601"/>
      <c r="CB581" s="602"/>
      <c r="CD581" s="148"/>
      <c r="CE581" s="148"/>
    </row>
    <row r="582" spans="2:83" s="15" customFormat="1" ht="21" customHeight="1" x14ac:dyDescent="0.4">
      <c r="B582" s="594"/>
      <c r="C582" s="595"/>
      <c r="D582" s="596"/>
      <c r="E582" s="597"/>
      <c r="F582" s="598"/>
      <c r="G582" s="598"/>
      <c r="H582" s="598"/>
      <c r="I582" s="598"/>
      <c r="J582" s="598"/>
      <c r="K582" s="598"/>
      <c r="L582" s="599"/>
      <c r="M582" s="597"/>
      <c r="N582" s="598"/>
      <c r="O582" s="598"/>
      <c r="P582" s="599"/>
      <c r="Q582" s="597"/>
      <c r="R582" s="598"/>
      <c r="S582" s="598"/>
      <c r="T582" s="598"/>
      <c r="U582" s="598"/>
      <c r="V582" s="598"/>
      <c r="W582" s="598"/>
      <c r="X582" s="598"/>
      <c r="Y582" s="598"/>
      <c r="Z582" s="598"/>
      <c r="AA582" s="598"/>
      <c r="AB582" s="598"/>
      <c r="AC582" s="599"/>
      <c r="AD582" s="597"/>
      <c r="AE582" s="598"/>
      <c r="AF582" s="598"/>
      <c r="AG582" s="598"/>
      <c r="AH582" s="598"/>
      <c r="AI582" s="598"/>
      <c r="AJ582" s="598"/>
      <c r="AK582" s="599"/>
      <c r="AL582" s="597"/>
      <c r="AM582" s="598"/>
      <c r="AN582" s="598"/>
      <c r="AO582" s="599"/>
      <c r="AP582" s="597"/>
      <c r="AQ582" s="598"/>
      <c r="AR582" s="598"/>
      <c r="AS582" s="598"/>
      <c r="AT582" s="598"/>
      <c r="AU582" s="598"/>
      <c r="AV582" s="598"/>
      <c r="AW582" s="598"/>
      <c r="AX582" s="598"/>
      <c r="AY582" s="598"/>
      <c r="AZ582" s="598"/>
      <c r="BA582" s="598"/>
      <c r="BB582" s="599"/>
      <c r="BC582" s="597"/>
      <c r="BD582" s="598"/>
      <c r="BE582" s="598"/>
      <c r="BF582" s="598"/>
      <c r="BG582" s="598"/>
      <c r="BH582" s="598"/>
      <c r="BI582" s="598"/>
      <c r="BJ582" s="598"/>
      <c r="BK582" s="598"/>
      <c r="BL582" s="598"/>
      <c r="BM582" s="598"/>
      <c r="BN582" s="598"/>
      <c r="BO582" s="599"/>
      <c r="BP582" s="600"/>
      <c r="BQ582" s="601"/>
      <c r="BR582" s="601"/>
      <c r="BS582" s="601"/>
      <c r="BT582" s="601"/>
      <c r="BU582" s="601"/>
      <c r="BV582" s="601"/>
      <c r="BW582" s="601"/>
      <c r="BX582" s="601"/>
      <c r="BY582" s="601"/>
      <c r="BZ582" s="601"/>
      <c r="CA582" s="601"/>
      <c r="CB582" s="602"/>
      <c r="CD582" s="148"/>
      <c r="CE582" s="148"/>
    </row>
    <row r="583" spans="2:83" s="15" customFormat="1" ht="21" customHeight="1" x14ac:dyDescent="0.4">
      <c r="B583" s="697"/>
      <c r="C583" s="697"/>
      <c r="D583" s="697"/>
      <c r="E583" s="686"/>
      <c r="F583" s="686"/>
      <c r="G583" s="686"/>
      <c r="H583" s="686"/>
      <c r="I583" s="686"/>
      <c r="J583" s="686"/>
      <c r="K583" s="686"/>
      <c r="L583" s="686"/>
      <c r="M583" s="686"/>
      <c r="N583" s="686"/>
      <c r="O583" s="686"/>
      <c r="P583" s="686"/>
      <c r="Q583" s="686"/>
      <c r="R583" s="686"/>
      <c r="S583" s="686"/>
      <c r="T583" s="686"/>
      <c r="U583" s="686"/>
      <c r="V583" s="686"/>
      <c r="W583" s="686"/>
      <c r="X583" s="686"/>
      <c r="Y583" s="686"/>
      <c r="Z583" s="686"/>
      <c r="AA583" s="686"/>
      <c r="AB583" s="686"/>
      <c r="AC583" s="686"/>
      <c r="AD583" s="686"/>
      <c r="AE583" s="686"/>
      <c r="AF583" s="686"/>
      <c r="AG583" s="686"/>
      <c r="AH583" s="686"/>
      <c r="AI583" s="686"/>
      <c r="AJ583" s="686"/>
      <c r="AK583" s="686"/>
      <c r="AL583" s="686"/>
      <c r="AM583" s="686"/>
      <c r="AN583" s="686"/>
      <c r="AO583" s="686"/>
      <c r="AP583" s="686"/>
      <c r="AQ583" s="686"/>
      <c r="AR583" s="686"/>
      <c r="AS583" s="686"/>
      <c r="AT583" s="686"/>
      <c r="AU583" s="686"/>
      <c r="AV583" s="686"/>
      <c r="AW583" s="686"/>
      <c r="AX583" s="686"/>
      <c r="AY583" s="686"/>
      <c r="AZ583" s="686"/>
      <c r="BA583" s="686"/>
      <c r="BB583" s="686"/>
      <c r="BC583" s="686"/>
      <c r="BD583" s="686"/>
      <c r="BE583" s="686"/>
      <c r="BF583" s="686"/>
      <c r="BG583" s="686"/>
      <c r="BH583" s="686"/>
      <c r="BI583" s="686"/>
      <c r="BJ583" s="686"/>
      <c r="BK583" s="686"/>
      <c r="BL583" s="686"/>
      <c r="BM583" s="686"/>
      <c r="BN583" s="686"/>
      <c r="BO583" s="686"/>
      <c r="BP583" s="696"/>
      <c r="BQ583" s="696"/>
      <c r="BR583" s="696"/>
      <c r="BS583" s="696"/>
      <c r="BT583" s="696"/>
      <c r="BU583" s="696"/>
      <c r="BV583" s="696"/>
      <c r="BW583" s="696"/>
      <c r="BX583" s="696"/>
      <c r="BY583" s="696"/>
      <c r="BZ583" s="696"/>
      <c r="CA583" s="696"/>
      <c r="CB583" s="696"/>
      <c r="CD583" s="148"/>
      <c r="CE583" s="148"/>
    </row>
    <row r="584" spans="2:83" s="15" customFormat="1" ht="21" customHeight="1" x14ac:dyDescent="0.4">
      <c r="B584" s="578"/>
      <c r="C584" s="578"/>
      <c r="D584" s="578"/>
      <c r="E584" s="577"/>
      <c r="F584" s="577"/>
      <c r="G584" s="577"/>
      <c r="H584" s="577"/>
      <c r="I584" s="577"/>
      <c r="J584" s="577"/>
      <c r="K584" s="577"/>
      <c r="L584" s="577"/>
      <c r="M584" s="577"/>
      <c r="N584" s="577"/>
      <c r="O584" s="577"/>
      <c r="P584" s="577"/>
      <c r="Q584" s="577"/>
      <c r="R584" s="577"/>
      <c r="S584" s="577"/>
      <c r="T584" s="577"/>
      <c r="U584" s="577"/>
      <c r="V584" s="577"/>
      <c r="W584" s="577"/>
      <c r="X584" s="577"/>
      <c r="Y584" s="577"/>
      <c r="Z584" s="577"/>
      <c r="AA584" s="577"/>
      <c r="AB584" s="577"/>
      <c r="AC584" s="577"/>
      <c r="AD584" s="577"/>
      <c r="AE584" s="577"/>
      <c r="AF584" s="577"/>
      <c r="AG584" s="577"/>
      <c r="AH584" s="577"/>
      <c r="AI584" s="577"/>
      <c r="AJ584" s="577"/>
      <c r="AK584" s="577"/>
      <c r="AL584" s="577"/>
      <c r="AM584" s="577"/>
      <c r="AN584" s="577"/>
      <c r="AO584" s="577"/>
      <c r="AP584" s="577"/>
      <c r="AQ584" s="577"/>
      <c r="AR584" s="577"/>
      <c r="AS584" s="577"/>
      <c r="AT584" s="577"/>
      <c r="AU584" s="577"/>
      <c r="AV584" s="577"/>
      <c r="AW584" s="577"/>
      <c r="AX584" s="577"/>
      <c r="AY584" s="577"/>
      <c r="AZ584" s="577"/>
      <c r="BA584" s="577"/>
      <c r="BB584" s="577"/>
      <c r="BC584" s="577"/>
      <c r="BD584" s="577"/>
      <c r="BE584" s="577"/>
      <c r="BF584" s="577"/>
      <c r="BG584" s="577"/>
      <c r="BH584" s="577"/>
      <c r="BI584" s="577"/>
      <c r="BJ584" s="577"/>
      <c r="BK584" s="577"/>
      <c r="BL584" s="577"/>
      <c r="BM584" s="577"/>
      <c r="BN584" s="577"/>
      <c r="BO584" s="577"/>
      <c r="BP584" s="576"/>
      <c r="BQ584" s="576"/>
      <c r="BR584" s="576"/>
      <c r="BS584" s="576"/>
      <c r="BT584" s="576"/>
      <c r="BU584" s="576"/>
      <c r="BV584" s="576"/>
      <c r="BW584" s="576"/>
      <c r="BX584" s="576"/>
      <c r="BY584" s="576"/>
      <c r="BZ584" s="576"/>
      <c r="CA584" s="576"/>
      <c r="CB584" s="576"/>
      <c r="CD584" s="148"/>
      <c r="CE584" s="148"/>
    </row>
    <row r="585" spans="2:83" s="15" customFormat="1" ht="21" customHeight="1" x14ac:dyDescent="0.4">
      <c r="B585" s="578"/>
      <c r="C585" s="578"/>
      <c r="D585" s="578"/>
      <c r="E585" s="577"/>
      <c r="F585" s="577"/>
      <c r="G585" s="577"/>
      <c r="H585" s="577"/>
      <c r="I585" s="577"/>
      <c r="J585" s="577"/>
      <c r="K585" s="577"/>
      <c r="L585" s="577"/>
      <c r="M585" s="577"/>
      <c r="N585" s="577"/>
      <c r="O585" s="577"/>
      <c r="P585" s="577"/>
      <c r="Q585" s="577"/>
      <c r="R585" s="577"/>
      <c r="S585" s="577"/>
      <c r="T585" s="577"/>
      <c r="U585" s="577"/>
      <c r="V585" s="577"/>
      <c r="W585" s="577"/>
      <c r="X585" s="577"/>
      <c r="Y585" s="577"/>
      <c r="Z585" s="577"/>
      <c r="AA585" s="577"/>
      <c r="AB585" s="577"/>
      <c r="AC585" s="577"/>
      <c r="AD585" s="577"/>
      <c r="AE585" s="577"/>
      <c r="AF585" s="577"/>
      <c r="AG585" s="577"/>
      <c r="AH585" s="577"/>
      <c r="AI585" s="577"/>
      <c r="AJ585" s="577"/>
      <c r="AK585" s="577"/>
      <c r="AL585" s="577"/>
      <c r="AM585" s="577"/>
      <c r="AN585" s="577"/>
      <c r="AO585" s="577"/>
      <c r="AP585" s="577"/>
      <c r="AQ585" s="577"/>
      <c r="AR585" s="577"/>
      <c r="AS585" s="577"/>
      <c r="AT585" s="577"/>
      <c r="AU585" s="577"/>
      <c r="AV585" s="577"/>
      <c r="AW585" s="577"/>
      <c r="AX585" s="577"/>
      <c r="AY585" s="577"/>
      <c r="AZ585" s="577"/>
      <c r="BA585" s="577"/>
      <c r="BB585" s="577"/>
      <c r="BC585" s="577"/>
      <c r="BD585" s="577"/>
      <c r="BE585" s="577"/>
      <c r="BF585" s="577"/>
      <c r="BG585" s="577"/>
      <c r="BH585" s="577"/>
      <c r="BI585" s="577"/>
      <c r="BJ585" s="577"/>
      <c r="BK585" s="577"/>
      <c r="BL585" s="577"/>
      <c r="BM585" s="577"/>
      <c r="BN585" s="577"/>
      <c r="BO585" s="577"/>
      <c r="BP585" s="576"/>
      <c r="BQ585" s="576"/>
      <c r="BR585" s="576"/>
      <c r="BS585" s="576"/>
      <c r="BT585" s="576"/>
      <c r="BU585" s="576"/>
      <c r="BV585" s="576"/>
      <c r="BW585" s="576"/>
      <c r="BX585" s="576"/>
      <c r="BY585" s="576"/>
      <c r="BZ585" s="576"/>
      <c r="CA585" s="576"/>
      <c r="CB585" s="576"/>
      <c r="CD585" s="148"/>
      <c r="CE585" s="148"/>
    </row>
    <row r="586" spans="2:83" s="15" customFormat="1" ht="21" customHeight="1" x14ac:dyDescent="0.4">
      <c r="B586" s="578"/>
      <c r="C586" s="578"/>
      <c r="D586" s="578"/>
      <c r="E586" s="577"/>
      <c r="F586" s="577"/>
      <c r="G586" s="577"/>
      <c r="H586" s="577"/>
      <c r="I586" s="577"/>
      <c r="J586" s="577"/>
      <c r="K586" s="577"/>
      <c r="L586" s="577"/>
      <c r="M586" s="577"/>
      <c r="N586" s="577"/>
      <c r="O586" s="577"/>
      <c r="P586" s="577"/>
      <c r="Q586" s="577"/>
      <c r="R586" s="577"/>
      <c r="S586" s="577"/>
      <c r="T586" s="577"/>
      <c r="U586" s="577"/>
      <c r="V586" s="577"/>
      <c r="W586" s="577"/>
      <c r="X586" s="577"/>
      <c r="Y586" s="577"/>
      <c r="Z586" s="577"/>
      <c r="AA586" s="577"/>
      <c r="AB586" s="577"/>
      <c r="AC586" s="577"/>
      <c r="AD586" s="577"/>
      <c r="AE586" s="577"/>
      <c r="AF586" s="577"/>
      <c r="AG586" s="577"/>
      <c r="AH586" s="577"/>
      <c r="AI586" s="577"/>
      <c r="AJ586" s="577"/>
      <c r="AK586" s="577"/>
      <c r="AL586" s="577"/>
      <c r="AM586" s="577"/>
      <c r="AN586" s="577"/>
      <c r="AO586" s="577"/>
      <c r="AP586" s="577"/>
      <c r="AQ586" s="577"/>
      <c r="AR586" s="577"/>
      <c r="AS586" s="577"/>
      <c r="AT586" s="577"/>
      <c r="AU586" s="577"/>
      <c r="AV586" s="577"/>
      <c r="AW586" s="577"/>
      <c r="AX586" s="577"/>
      <c r="AY586" s="577"/>
      <c r="AZ586" s="577"/>
      <c r="BA586" s="577"/>
      <c r="BB586" s="577"/>
      <c r="BC586" s="577"/>
      <c r="BD586" s="577"/>
      <c r="BE586" s="577"/>
      <c r="BF586" s="577"/>
      <c r="BG586" s="577"/>
      <c r="BH586" s="577"/>
      <c r="BI586" s="577"/>
      <c r="BJ586" s="577"/>
      <c r="BK586" s="577"/>
      <c r="BL586" s="577"/>
      <c r="BM586" s="577"/>
      <c r="BN586" s="577"/>
      <c r="BO586" s="577"/>
      <c r="BP586" s="576"/>
      <c r="BQ586" s="576"/>
      <c r="BR586" s="576"/>
      <c r="BS586" s="576"/>
      <c r="BT586" s="576"/>
      <c r="BU586" s="576"/>
      <c r="BV586" s="576"/>
      <c r="BW586" s="576"/>
      <c r="BX586" s="576"/>
      <c r="BY586" s="576"/>
      <c r="BZ586" s="576"/>
      <c r="CA586" s="576"/>
      <c r="CB586" s="576"/>
      <c r="CD586" s="148"/>
      <c r="CE586" s="148"/>
    </row>
    <row r="587" spans="2:83" s="15" customFormat="1" ht="21" customHeight="1" x14ac:dyDescent="0.4">
      <c r="B587" s="578"/>
      <c r="C587" s="578"/>
      <c r="D587" s="578"/>
      <c r="E587" s="577"/>
      <c r="F587" s="577"/>
      <c r="G587" s="577"/>
      <c r="H587" s="577"/>
      <c r="I587" s="577"/>
      <c r="J587" s="577"/>
      <c r="K587" s="577"/>
      <c r="L587" s="577"/>
      <c r="M587" s="577"/>
      <c r="N587" s="577"/>
      <c r="O587" s="577"/>
      <c r="P587" s="577"/>
      <c r="Q587" s="577"/>
      <c r="R587" s="577"/>
      <c r="S587" s="577"/>
      <c r="T587" s="577"/>
      <c r="U587" s="577"/>
      <c r="V587" s="577"/>
      <c r="W587" s="577"/>
      <c r="X587" s="577"/>
      <c r="Y587" s="577"/>
      <c r="Z587" s="577"/>
      <c r="AA587" s="577"/>
      <c r="AB587" s="577"/>
      <c r="AC587" s="577"/>
      <c r="AD587" s="577"/>
      <c r="AE587" s="577"/>
      <c r="AF587" s="577"/>
      <c r="AG587" s="577"/>
      <c r="AH587" s="577"/>
      <c r="AI587" s="577"/>
      <c r="AJ587" s="577"/>
      <c r="AK587" s="577"/>
      <c r="AL587" s="577"/>
      <c r="AM587" s="577"/>
      <c r="AN587" s="577"/>
      <c r="AO587" s="577"/>
      <c r="AP587" s="577"/>
      <c r="AQ587" s="577"/>
      <c r="AR587" s="577"/>
      <c r="AS587" s="577"/>
      <c r="AT587" s="577"/>
      <c r="AU587" s="577"/>
      <c r="AV587" s="577"/>
      <c r="AW587" s="577"/>
      <c r="AX587" s="577"/>
      <c r="AY587" s="577"/>
      <c r="AZ587" s="577"/>
      <c r="BA587" s="577"/>
      <c r="BB587" s="577"/>
      <c r="BC587" s="577"/>
      <c r="BD587" s="577"/>
      <c r="BE587" s="577"/>
      <c r="BF587" s="577"/>
      <c r="BG587" s="577"/>
      <c r="BH587" s="577"/>
      <c r="BI587" s="577"/>
      <c r="BJ587" s="577"/>
      <c r="BK587" s="577"/>
      <c r="BL587" s="577"/>
      <c r="BM587" s="577"/>
      <c r="BN587" s="577"/>
      <c r="BO587" s="577"/>
      <c r="BP587" s="576"/>
      <c r="BQ587" s="576"/>
      <c r="BR587" s="576"/>
      <c r="BS587" s="576"/>
      <c r="BT587" s="576"/>
      <c r="BU587" s="576"/>
      <c r="BV587" s="576"/>
      <c r="BW587" s="576"/>
      <c r="BX587" s="576"/>
      <c r="BY587" s="576"/>
      <c r="BZ587" s="576"/>
      <c r="CA587" s="576"/>
      <c r="CB587" s="576"/>
      <c r="CD587" s="148"/>
      <c r="CE587" s="148"/>
    </row>
    <row r="588" spans="2:83" s="15" customFormat="1" ht="21" customHeight="1" x14ac:dyDescent="0.4">
      <c r="B588" s="578"/>
      <c r="C588" s="578"/>
      <c r="D588" s="578"/>
      <c r="E588" s="577"/>
      <c r="F588" s="577"/>
      <c r="G588" s="577"/>
      <c r="H588" s="577"/>
      <c r="I588" s="577"/>
      <c r="J588" s="577"/>
      <c r="K588" s="577"/>
      <c r="L588" s="577"/>
      <c r="M588" s="577"/>
      <c r="N588" s="577"/>
      <c r="O588" s="577"/>
      <c r="P588" s="577"/>
      <c r="Q588" s="577"/>
      <c r="R588" s="577"/>
      <c r="S588" s="577"/>
      <c r="T588" s="577"/>
      <c r="U588" s="577"/>
      <c r="V588" s="577"/>
      <c r="W588" s="577"/>
      <c r="X588" s="577"/>
      <c r="Y588" s="577"/>
      <c r="Z588" s="577"/>
      <c r="AA588" s="577"/>
      <c r="AB588" s="577"/>
      <c r="AC588" s="577"/>
      <c r="AD588" s="577"/>
      <c r="AE588" s="577"/>
      <c r="AF588" s="577"/>
      <c r="AG588" s="577"/>
      <c r="AH588" s="577"/>
      <c r="AI588" s="577"/>
      <c r="AJ588" s="577"/>
      <c r="AK588" s="577"/>
      <c r="AL588" s="577"/>
      <c r="AM588" s="577"/>
      <c r="AN588" s="577"/>
      <c r="AO588" s="577"/>
      <c r="AP588" s="577"/>
      <c r="AQ588" s="577"/>
      <c r="AR588" s="577"/>
      <c r="AS588" s="577"/>
      <c r="AT588" s="577"/>
      <c r="AU588" s="577"/>
      <c r="AV588" s="577"/>
      <c r="AW588" s="577"/>
      <c r="AX588" s="577"/>
      <c r="AY588" s="577"/>
      <c r="AZ588" s="577"/>
      <c r="BA588" s="577"/>
      <c r="BB588" s="577"/>
      <c r="BC588" s="577"/>
      <c r="BD588" s="577"/>
      <c r="BE588" s="577"/>
      <c r="BF588" s="577"/>
      <c r="BG588" s="577"/>
      <c r="BH588" s="577"/>
      <c r="BI588" s="577"/>
      <c r="BJ588" s="577"/>
      <c r="BK588" s="577"/>
      <c r="BL588" s="577"/>
      <c r="BM588" s="577"/>
      <c r="BN588" s="577"/>
      <c r="BO588" s="577"/>
      <c r="BP588" s="576"/>
      <c r="BQ588" s="576"/>
      <c r="BR588" s="576"/>
      <c r="BS588" s="576"/>
      <c r="BT588" s="576"/>
      <c r="BU588" s="576"/>
      <c r="BV588" s="576"/>
      <c r="BW588" s="576"/>
      <c r="BX588" s="576"/>
      <c r="BY588" s="576"/>
      <c r="BZ588" s="576"/>
      <c r="CA588" s="576"/>
      <c r="CB588" s="576"/>
      <c r="CD588" s="148"/>
      <c r="CE588" s="148"/>
    </row>
    <row r="589" spans="2:83" s="15" customFormat="1" ht="17.649999999999999" customHeight="1" x14ac:dyDescent="0.4">
      <c r="CB589" s="148"/>
      <c r="CD589" s="148"/>
      <c r="CE589" s="148"/>
    </row>
    <row r="590" spans="2:83" s="15" customFormat="1" ht="17.649999999999999" customHeight="1" x14ac:dyDescent="0.4">
      <c r="CB590" s="148"/>
      <c r="CD590" s="148"/>
      <c r="CE590" s="148"/>
    </row>
    <row r="591" spans="2:83" s="15" customFormat="1" ht="17.649999999999999" customHeight="1" x14ac:dyDescent="0.4">
      <c r="CB591" s="148"/>
      <c r="CC591" s="148"/>
      <c r="CD591" s="148"/>
      <c r="CE591" s="148"/>
    </row>
    <row r="592" spans="2:83" s="15" customFormat="1" ht="17.649999999999999" customHeight="1" x14ac:dyDescent="0.4">
      <c r="CB592" s="148"/>
      <c r="CC592" s="148"/>
      <c r="CD592" s="148"/>
      <c r="CE592" s="148"/>
    </row>
    <row r="593" spans="1:83" s="15" customFormat="1" ht="17.649999999999999" customHeight="1" x14ac:dyDescent="0.4">
      <c r="CB593" s="148"/>
      <c r="CC593" s="148"/>
      <c r="CD593" s="148"/>
      <c r="CE593" s="148"/>
    </row>
    <row r="594" spans="1:83" s="15" customFormat="1" ht="17.649999999999999" customHeight="1" x14ac:dyDescent="0.4">
      <c r="CB594" s="148"/>
      <c r="CC594" s="148"/>
      <c r="CD594" s="148"/>
      <c r="CE594" s="148"/>
    </row>
    <row r="595" spans="1:83" s="15" customFormat="1" ht="17.649999999999999" customHeight="1" x14ac:dyDescent="0.4">
      <c r="CB595" s="148"/>
      <c r="CC595" s="148"/>
      <c r="CD595" s="148"/>
      <c r="CE595" s="148"/>
    </row>
    <row r="596" spans="1:83" s="15" customFormat="1" ht="17.649999999999999" customHeight="1" x14ac:dyDescent="0.4">
      <c r="CB596" s="148"/>
      <c r="CC596" s="148"/>
      <c r="CD596" s="148"/>
      <c r="CE596" s="148"/>
    </row>
    <row r="597" spans="1:83" s="15" customFormat="1" ht="17.649999999999999" customHeight="1" x14ac:dyDescent="0.4">
      <c r="CB597" s="148"/>
      <c r="CC597" s="148"/>
      <c r="CD597" s="148"/>
      <c r="CE597" s="148"/>
    </row>
    <row r="598" spans="1:83" s="15" customFormat="1" ht="17.649999999999999" customHeight="1" x14ac:dyDescent="0.4">
      <c r="CB598" s="148"/>
      <c r="CC598" s="148"/>
      <c r="CD598" s="148"/>
      <c r="CE598" s="148"/>
    </row>
    <row r="599" spans="1:83" s="15" customFormat="1" ht="17.649999999999999" customHeight="1" x14ac:dyDescent="0.4">
      <c r="CB599" s="148"/>
      <c r="CC599" s="148"/>
      <c r="CD599" s="148"/>
      <c r="CE599" s="148"/>
    </row>
    <row r="600" spans="1:83" s="15" customFormat="1" ht="17.649999999999999" customHeight="1" x14ac:dyDescent="0.4">
      <c r="CB600" s="148"/>
      <c r="CC600" s="148"/>
      <c r="CD600" s="148"/>
      <c r="CE600" s="148"/>
    </row>
    <row r="601" spans="1:83" s="15" customFormat="1" ht="17.649999999999999" customHeight="1" x14ac:dyDescent="0.4">
      <c r="CB601" s="148"/>
      <c r="CC601" s="148"/>
      <c r="CD601" s="148"/>
      <c r="CE601" s="148"/>
    </row>
    <row r="602" spans="1:83" s="15" customFormat="1" ht="17.649999999999999" customHeight="1" x14ac:dyDescent="0.4">
      <c r="CB602" s="148"/>
      <c r="CC602" s="148"/>
      <c r="CD602" s="148"/>
      <c r="CE602" s="148"/>
    </row>
    <row r="603" spans="1:83" s="15" customFormat="1" ht="17.649999999999999" customHeight="1" x14ac:dyDescent="0.4">
      <c r="CB603" s="148"/>
      <c r="CC603" s="148"/>
      <c r="CD603" s="148"/>
      <c r="CE603" s="148"/>
    </row>
    <row r="604" spans="1:83" s="15" customFormat="1" ht="17.649999999999999" customHeight="1" x14ac:dyDescent="0.4">
      <c r="CB604" s="148"/>
      <c r="CC604" s="148"/>
      <c r="CD604" s="148"/>
      <c r="CE604" s="148"/>
    </row>
    <row r="605" spans="1:83" s="15" customFormat="1" ht="17.649999999999999" customHeight="1" x14ac:dyDescent="0.4">
      <c r="CB605" s="148"/>
      <c r="CC605" s="148"/>
      <c r="CD605" s="148"/>
      <c r="CE605" s="148"/>
    </row>
    <row r="606" spans="1:83" s="15" customFormat="1" ht="17.649999999999999" customHeight="1" x14ac:dyDescent="0.4">
      <c r="CB606" s="148"/>
      <c r="CC606" s="148"/>
      <c r="CD606" s="148"/>
      <c r="CE606" s="148"/>
    </row>
    <row r="607" spans="1:83" s="15" customFormat="1" ht="17.649999999999999" customHeight="1" x14ac:dyDescent="0.4">
      <c r="A607" s="13"/>
      <c r="B607" s="13"/>
      <c r="C607" s="13"/>
      <c r="D607" s="13"/>
      <c r="E607" s="132"/>
      <c r="F607" s="132"/>
      <c r="G607" s="98"/>
      <c r="H607" s="98"/>
      <c r="I607" s="98"/>
      <c r="J607" s="98"/>
      <c r="K607" s="98"/>
      <c r="L607" s="98"/>
      <c r="M607" s="98"/>
      <c r="N607" s="98"/>
      <c r="O607" s="98"/>
      <c r="P607" s="98"/>
      <c r="Q607" s="98"/>
      <c r="R607" s="98"/>
      <c r="S607" s="98"/>
      <c r="T607" s="98"/>
      <c r="U607" s="98"/>
      <c r="V607" s="132"/>
      <c r="W607" s="98"/>
      <c r="X607" s="98"/>
      <c r="Y607" s="98"/>
      <c r="Z607" s="98"/>
      <c r="AA607" s="98"/>
      <c r="AB607" s="98"/>
      <c r="AC607" s="98"/>
      <c r="AD607" s="98"/>
      <c r="AE607" s="98"/>
      <c r="AF607" s="98"/>
      <c r="AG607" s="98"/>
      <c r="AH607" s="98"/>
      <c r="AI607" s="132"/>
      <c r="AJ607" s="98"/>
      <c r="AK607" s="98"/>
      <c r="AL607" s="98"/>
      <c r="AM607" s="98"/>
      <c r="AN607" s="98"/>
      <c r="AO607" s="98"/>
      <c r="AP607" s="98"/>
      <c r="AQ607" s="98"/>
      <c r="AR607" s="98"/>
      <c r="AS607" s="98"/>
      <c r="AT607" s="98"/>
      <c r="AU607" s="98"/>
      <c r="AV607" s="132"/>
      <c r="AW607" s="98"/>
      <c r="AX607" s="98"/>
      <c r="AY607" s="98"/>
      <c r="AZ607" s="98"/>
      <c r="BA607" s="98"/>
      <c r="BB607" s="98"/>
      <c r="BC607" s="98"/>
      <c r="BD607" s="98"/>
      <c r="BE607" s="98"/>
      <c r="BF607" s="98"/>
      <c r="BG607" s="98"/>
      <c r="BH607" s="98"/>
      <c r="BI607" s="98"/>
      <c r="BJ607" s="98"/>
      <c r="BK607" s="98"/>
      <c r="BL607" s="98"/>
      <c r="BM607" s="98"/>
      <c r="BN607" s="98"/>
      <c r="BO607" s="13"/>
      <c r="BP607" s="13"/>
      <c r="BS607" s="13"/>
      <c r="BT607" s="13"/>
      <c r="BU607" s="13"/>
      <c r="BV607" s="13"/>
      <c r="BW607" s="132"/>
      <c r="BX607" s="132"/>
      <c r="BY607" s="98"/>
      <c r="BZ607" s="98"/>
      <c r="CA607" s="98"/>
      <c r="CB607" s="98"/>
      <c r="CC607" s="98"/>
      <c r="CD607" s="98"/>
      <c r="CE607" s="148"/>
    </row>
    <row r="608" spans="1:83" s="15" customFormat="1" ht="17.649999999999999" customHeight="1" x14ac:dyDescent="0.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S608" s="13"/>
      <c r="BT608" s="13"/>
      <c r="BU608" s="13"/>
      <c r="BV608" s="13"/>
      <c r="BW608" s="13"/>
      <c r="BX608" s="13"/>
      <c r="BY608" s="13"/>
      <c r="BZ608" s="13"/>
      <c r="CA608" s="13"/>
      <c r="CB608" s="13"/>
      <c r="CC608" s="13"/>
      <c r="CD608" s="13"/>
      <c r="CE608" s="148"/>
    </row>
    <row r="609" spans="1:97" s="15" customFormat="1" ht="17.649999999999999" customHeight="1" x14ac:dyDescent="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S609" s="13"/>
      <c r="BT609" s="13"/>
      <c r="BU609" s="13"/>
      <c r="BV609" s="13"/>
      <c r="BW609" s="13"/>
      <c r="BX609" s="13"/>
      <c r="BY609" s="13"/>
      <c r="BZ609" s="13"/>
      <c r="CA609" s="13"/>
      <c r="CB609" s="13"/>
      <c r="CC609" s="13"/>
      <c r="CD609" s="13"/>
      <c r="CE609" s="148"/>
      <c r="CK609" s="87"/>
    </row>
    <row r="610" spans="1:97" s="4" customFormat="1" ht="24.75" customHeight="1" x14ac:dyDescent="0.4">
      <c r="A610" s="153"/>
      <c r="B610" s="512" t="s">
        <v>144</v>
      </c>
      <c r="C610" s="463"/>
      <c r="D610" s="515"/>
      <c r="F610" s="463"/>
      <c r="G610" s="463"/>
      <c r="H610" s="463"/>
      <c r="I610" s="463"/>
      <c r="J610" s="463"/>
      <c r="K610" s="463"/>
      <c r="L610" s="463"/>
      <c r="M610" s="463"/>
      <c r="N610" s="463"/>
      <c r="O610" s="463"/>
      <c r="P610" s="463"/>
      <c r="Q610" s="463"/>
      <c r="R610" s="463"/>
      <c r="S610" s="463"/>
      <c r="T610" s="463"/>
      <c r="U610" s="463"/>
      <c r="V610" s="463"/>
      <c r="W610" s="463"/>
      <c r="X610" s="463"/>
      <c r="Y610" s="463"/>
      <c r="Z610" s="463"/>
      <c r="AA610" s="463"/>
      <c r="AB610" s="463"/>
      <c r="AC610" s="515"/>
      <c r="AD610" s="463"/>
      <c r="AE610" s="463"/>
      <c r="AF610" s="463"/>
      <c r="AG610" s="463"/>
      <c r="AH610" s="463"/>
      <c r="AI610" s="463"/>
      <c r="AJ610" s="463"/>
      <c r="AK610" s="463"/>
      <c r="AL610" s="463"/>
      <c r="AM610" s="463"/>
      <c r="AN610" s="463"/>
      <c r="AO610" s="463"/>
      <c r="AP610" s="463"/>
      <c r="AQ610" s="463"/>
      <c r="AR610" s="463"/>
      <c r="AS610" s="463"/>
      <c r="AT610" s="463"/>
      <c r="AU610" s="463"/>
      <c r="AV610" s="463"/>
      <c r="AW610" s="463"/>
      <c r="AX610" s="1535" t="s">
        <v>703</v>
      </c>
      <c r="AY610" s="1536"/>
      <c r="AZ610" s="1536"/>
      <c r="BA610" s="1536"/>
      <c r="BB610" s="1536"/>
      <c r="BC610" s="1536"/>
      <c r="BD610" s="1536"/>
      <c r="BE610" s="1536"/>
      <c r="BF610" s="1536"/>
      <c r="BG610" s="1536"/>
      <c r="BH610" s="1536"/>
      <c r="BI610" s="1536"/>
      <c r="BJ610" s="1536"/>
      <c r="BK610" s="1536"/>
      <c r="BL610" s="1536"/>
      <c r="BM610" s="1536"/>
      <c r="BN610" s="1536"/>
      <c r="BO610" s="1536"/>
      <c r="BP610" s="1536"/>
      <c r="BS610" s="547" t="s">
        <v>172</v>
      </c>
      <c r="BT610" s="548"/>
      <c r="BU610" s="548"/>
      <c r="BV610" s="548"/>
      <c r="BW610" s="548"/>
      <c r="BX610" s="548"/>
      <c r="BY610" s="548"/>
      <c r="BZ610" s="548"/>
      <c r="CA610" s="548"/>
      <c r="CB610" s="548"/>
      <c r="CC610" s="549"/>
      <c r="CD610" s="463"/>
      <c r="CE610" s="515"/>
    </row>
    <row r="611" spans="1:97" s="15" customFormat="1" ht="17.649999999999999" customHeight="1" x14ac:dyDescent="0.4">
      <c r="A611" s="13"/>
      <c r="B611" s="146"/>
      <c r="C611" s="98"/>
      <c r="D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146"/>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13"/>
      <c r="BB611" s="13"/>
      <c r="BC611" s="13"/>
      <c r="BD611" s="13"/>
      <c r="BE611" s="13"/>
      <c r="BF611" s="13"/>
      <c r="BG611" s="147"/>
      <c r="BH611" s="147"/>
      <c r="BI611" s="147"/>
      <c r="BJ611" s="147"/>
      <c r="BK611" s="147"/>
      <c r="BL611" s="147"/>
      <c r="BM611" s="147"/>
      <c r="BN611" s="147"/>
      <c r="BO611" s="13"/>
      <c r="BP611" s="13"/>
      <c r="BS611" s="550"/>
      <c r="BT611" s="551"/>
      <c r="BU611" s="551"/>
      <c r="BV611" s="551"/>
      <c r="BW611" s="551"/>
      <c r="BX611" s="551"/>
      <c r="BY611" s="551"/>
      <c r="BZ611" s="551"/>
      <c r="CA611" s="551"/>
      <c r="CB611" s="551"/>
      <c r="CC611" s="552"/>
      <c r="CD611" s="98"/>
      <c r="CE611" s="148"/>
    </row>
    <row r="612" spans="1:97" s="4" customFormat="1" ht="24" customHeight="1" x14ac:dyDescent="0.4">
      <c r="A612" s="518"/>
      <c r="B612" s="519" t="s">
        <v>595</v>
      </c>
      <c r="C612" s="519"/>
      <c r="D612" s="518"/>
      <c r="E612" s="499"/>
      <c r="F612" s="519"/>
      <c r="G612" s="519"/>
      <c r="H612" s="519"/>
      <c r="I612" s="519"/>
      <c r="J612" s="519"/>
      <c r="K612" s="519"/>
      <c r="L612" s="519"/>
      <c r="M612" s="519"/>
      <c r="N612" s="519"/>
      <c r="O612" s="519"/>
      <c r="P612" s="519"/>
      <c r="Q612" s="519"/>
      <c r="R612" s="519"/>
      <c r="S612" s="519"/>
      <c r="T612" s="519"/>
      <c r="U612" s="519"/>
      <c r="V612" s="519"/>
      <c r="W612" s="519"/>
      <c r="X612" s="517" t="s">
        <v>472</v>
      </c>
      <c r="Y612" s="519"/>
      <c r="Z612" s="519"/>
      <c r="AA612" s="519"/>
      <c r="AB612" s="519"/>
      <c r="AC612" s="519"/>
      <c r="AD612" s="519"/>
      <c r="AE612" s="519"/>
      <c r="AF612" s="519"/>
      <c r="AG612" s="519"/>
      <c r="AH612" s="519"/>
      <c r="AI612" s="519"/>
      <c r="AJ612" s="519"/>
      <c r="AK612" s="519"/>
      <c r="AL612" s="519"/>
      <c r="AM612" s="519"/>
      <c r="AN612" s="519"/>
      <c r="AO612" s="519"/>
      <c r="AP612" s="519"/>
      <c r="AQ612" s="519"/>
      <c r="AR612" s="519"/>
      <c r="AS612" s="519"/>
      <c r="AT612" s="519"/>
      <c r="AU612" s="519"/>
      <c r="AV612" s="519"/>
      <c r="AW612" s="519"/>
      <c r="AX612" s="519"/>
      <c r="AY612" s="519"/>
      <c r="AZ612" s="519"/>
      <c r="BA612" s="518"/>
      <c r="BB612" s="518"/>
      <c r="BC612" s="518"/>
      <c r="BD612" s="518"/>
      <c r="BE612" s="518"/>
      <c r="BF612" s="518"/>
      <c r="BG612" s="518"/>
      <c r="BH612" s="518"/>
      <c r="BI612" s="518"/>
      <c r="BJ612" s="518"/>
      <c r="BK612" s="518"/>
      <c r="BL612" s="518"/>
      <c r="BM612" s="518"/>
      <c r="BN612" s="518"/>
      <c r="BO612" s="518"/>
      <c r="BP612" s="518"/>
      <c r="BQ612" s="499"/>
      <c r="BR612" s="499"/>
      <c r="BS612" s="553"/>
      <c r="BT612" s="554"/>
      <c r="BU612" s="554"/>
      <c r="BV612" s="554"/>
      <c r="BW612" s="554"/>
      <c r="BX612" s="554"/>
      <c r="BY612" s="554"/>
      <c r="BZ612" s="554"/>
      <c r="CA612" s="554"/>
      <c r="CB612" s="554"/>
      <c r="CC612" s="555"/>
      <c r="CD612" s="519"/>
      <c r="CE612" s="515"/>
    </row>
    <row r="613" spans="1:97" s="15" customFormat="1" ht="17.649999999999999" customHeight="1" x14ac:dyDescent="0.4">
      <c r="A613" s="13"/>
      <c r="B613" s="13"/>
      <c r="C613" s="98"/>
      <c r="D613" s="120"/>
      <c r="E613" s="98"/>
      <c r="F613" s="98"/>
      <c r="G613" s="98"/>
      <c r="H613" s="98"/>
      <c r="I613" s="98"/>
      <c r="J613" s="98"/>
      <c r="K613" s="98"/>
      <c r="L613" s="98"/>
      <c r="M613" s="98"/>
      <c r="N613" s="98"/>
      <c r="O613" s="98"/>
      <c r="P613" s="98"/>
      <c r="Q613" s="98"/>
      <c r="R613" s="98"/>
      <c r="S613" s="98"/>
      <c r="T613" s="98"/>
      <c r="U613" s="98"/>
      <c r="V613" s="98"/>
      <c r="W613" s="98"/>
      <c r="X613" s="13"/>
      <c r="Y613" s="13"/>
      <c r="Z613" s="13"/>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120"/>
      <c r="AW613" s="98"/>
      <c r="AX613" s="98"/>
      <c r="AY613" s="98"/>
      <c r="AZ613" s="98"/>
      <c r="BA613" s="98"/>
      <c r="BB613" s="98"/>
      <c r="BC613" s="98"/>
      <c r="BD613" s="98"/>
      <c r="BE613" s="98"/>
      <c r="BF613" s="98"/>
      <c r="BG613" s="98"/>
      <c r="BH613" s="98"/>
      <c r="BI613" s="98"/>
      <c r="BJ613" s="98"/>
      <c r="BK613" s="98"/>
      <c r="BL613" s="98"/>
      <c r="BM613" s="98"/>
      <c r="BN613" s="98"/>
      <c r="BO613" s="98"/>
      <c r="BP613" s="98"/>
      <c r="BS613" s="13"/>
      <c r="BT613" s="13"/>
      <c r="BU613" s="98"/>
      <c r="BV613" s="120"/>
      <c r="BW613" s="98"/>
      <c r="BX613" s="98"/>
      <c r="BY613" s="98"/>
      <c r="BZ613" s="98"/>
      <c r="CA613" s="98"/>
      <c r="CB613" s="98"/>
      <c r="CC613" s="98"/>
      <c r="CD613" s="98"/>
      <c r="CE613" s="148"/>
      <c r="CL613" s="87"/>
      <c r="CM613" s="87"/>
    </row>
    <row r="614" spans="1:97" s="15" customFormat="1" ht="30" customHeight="1" x14ac:dyDescent="0.4">
      <c r="A614" s="13"/>
      <c r="B614" s="13"/>
      <c r="C614" s="98"/>
      <c r="G614" s="13"/>
      <c r="H614" s="98"/>
      <c r="I614" s="120"/>
      <c r="J614" s="98"/>
      <c r="K614" s="98"/>
      <c r="L614" s="98"/>
      <c r="M614" s="98"/>
      <c r="N614" s="98"/>
      <c r="O614" s="130"/>
      <c r="P614" s="130"/>
      <c r="Q614" s="130"/>
      <c r="R614" s="130"/>
      <c r="S614" s="130"/>
      <c r="T614" s="130"/>
      <c r="U614" s="130"/>
      <c r="V614" s="130"/>
      <c r="W614" s="130"/>
      <c r="X614" s="130"/>
      <c r="Y614" s="130"/>
      <c r="Z614" s="130"/>
      <c r="AA614" s="130"/>
      <c r="AB614" s="673" t="s">
        <v>154</v>
      </c>
      <c r="AC614" s="673"/>
      <c r="AD614" s="673"/>
      <c r="AE614" s="673"/>
      <c r="AF614" s="673"/>
      <c r="AG614" s="673"/>
      <c r="AH614" s="673"/>
      <c r="AI614" s="673"/>
      <c r="AJ614" s="673"/>
      <c r="AK614" s="673"/>
      <c r="AL614" s="673"/>
      <c r="AM614" s="673"/>
      <c r="AN614" s="673"/>
      <c r="AO614" s="673"/>
      <c r="AP614" s="673"/>
      <c r="AQ614" s="673"/>
      <c r="AR614" s="673"/>
      <c r="BO614" s="98"/>
      <c r="BP614" s="98"/>
      <c r="BQ614" s="98"/>
      <c r="BR614" s="98"/>
      <c r="BU614" s="98"/>
      <c r="BV614" s="98"/>
      <c r="BW614" s="98"/>
      <c r="BX614" s="98"/>
      <c r="BY614" s="98"/>
      <c r="BZ614" s="98"/>
      <c r="CA614" s="98"/>
      <c r="CB614" s="98"/>
      <c r="CC614" s="98"/>
      <c r="CD614" s="98"/>
      <c r="CE614" s="148"/>
      <c r="CF614" s="87"/>
      <c r="CG614" s="87"/>
      <c r="CH614" s="87"/>
    </row>
    <row r="615" spans="1:97" s="15" customFormat="1" ht="12" customHeight="1" x14ac:dyDescent="0.4">
      <c r="A615" s="13"/>
      <c r="B615" s="13"/>
      <c r="C615" s="98"/>
      <c r="G615" s="13"/>
      <c r="H615" s="98"/>
      <c r="I615" s="98"/>
      <c r="J615" s="120"/>
      <c r="K615" s="316"/>
      <c r="L615" s="98"/>
      <c r="M615" s="98"/>
      <c r="N615" s="98"/>
      <c r="O615" s="130"/>
      <c r="P615" s="130"/>
      <c r="Q615" s="130"/>
      <c r="R615" s="130"/>
      <c r="S615" s="130"/>
      <c r="T615" s="130"/>
      <c r="U615" s="130"/>
      <c r="V615" s="130"/>
      <c r="W615" s="130"/>
      <c r="X615" s="130"/>
      <c r="Y615" s="130"/>
      <c r="Z615" s="130"/>
      <c r="AA615" s="130"/>
      <c r="AB615" s="673"/>
      <c r="AC615" s="673"/>
      <c r="AD615" s="673"/>
      <c r="AE615" s="673"/>
      <c r="AF615" s="673"/>
      <c r="AG615" s="673"/>
      <c r="AH615" s="673"/>
      <c r="AI615" s="673"/>
      <c r="AJ615" s="673"/>
      <c r="AK615" s="673"/>
      <c r="AL615" s="673"/>
      <c r="AM615" s="673"/>
      <c r="AN615" s="673"/>
      <c r="AO615" s="673"/>
      <c r="AP615" s="673"/>
      <c r="AQ615" s="673"/>
      <c r="AR615" s="673"/>
      <c r="BO615" s="98"/>
      <c r="BP615" s="98"/>
      <c r="BQ615" s="98"/>
      <c r="BR615" s="98"/>
      <c r="BU615" s="98"/>
      <c r="BV615" s="98"/>
      <c r="BW615" s="98"/>
      <c r="BX615" s="98"/>
      <c r="BY615" s="98"/>
      <c r="BZ615" s="98"/>
      <c r="CA615" s="98"/>
      <c r="CB615" s="98"/>
      <c r="CC615" s="98"/>
      <c r="CD615" s="98"/>
      <c r="CE615" s="148"/>
    </row>
    <row r="616" spans="1:97" s="15" customFormat="1" ht="30" customHeight="1" x14ac:dyDescent="0.4">
      <c r="A616" s="13"/>
      <c r="B616" s="13"/>
      <c r="C616" s="98"/>
      <c r="G616" s="13"/>
      <c r="H616" s="98"/>
      <c r="I616" s="98"/>
      <c r="J616" s="98"/>
      <c r="K616" s="98"/>
      <c r="L616" s="98"/>
      <c r="M616" s="98"/>
      <c r="N616" s="98"/>
      <c r="O616" s="130"/>
      <c r="P616" s="130"/>
      <c r="Q616" s="130"/>
      <c r="R616" s="130"/>
      <c r="S616" s="130"/>
      <c r="T616" s="130"/>
      <c r="U616" s="130"/>
      <c r="V616" s="130"/>
      <c r="W616" s="130"/>
      <c r="X616" s="130"/>
      <c r="Y616" s="130"/>
      <c r="Z616" s="130"/>
      <c r="AA616" s="130"/>
      <c r="AB616" s="673" t="s">
        <v>152</v>
      </c>
      <c r="AC616" s="673"/>
      <c r="AD616" s="673"/>
      <c r="AE616" s="673"/>
      <c r="AF616" s="673"/>
      <c r="AG616" s="673"/>
      <c r="AH616" s="673"/>
      <c r="AI616" s="673"/>
      <c r="AJ616" s="673"/>
      <c r="AK616" s="673"/>
      <c r="AL616" s="673"/>
      <c r="AM616" s="673"/>
      <c r="AN616" s="673"/>
      <c r="AO616" s="673"/>
      <c r="AP616" s="673"/>
      <c r="AQ616" s="673"/>
      <c r="AR616" s="673"/>
      <c r="BO616" s="98"/>
      <c r="BP616" s="98"/>
      <c r="BQ616" s="98"/>
      <c r="BR616" s="98"/>
      <c r="BU616" s="98"/>
      <c r="BV616" s="98"/>
      <c r="BW616" s="98"/>
      <c r="BX616" s="98"/>
      <c r="BY616" s="98"/>
      <c r="BZ616" s="98"/>
      <c r="CA616" s="98"/>
      <c r="CB616" s="98"/>
      <c r="CC616" s="98"/>
      <c r="CD616" s="98"/>
      <c r="CE616" s="148"/>
      <c r="CI616" s="87"/>
    </row>
    <row r="617" spans="1:97" s="15" customFormat="1" ht="22.9" customHeight="1" x14ac:dyDescent="0.4">
      <c r="A617" s="13"/>
      <c r="B617" s="13"/>
      <c r="C617" s="98"/>
      <c r="G617" s="13"/>
      <c r="H617" s="98"/>
      <c r="I617" s="98"/>
      <c r="J617" s="98"/>
      <c r="K617" s="98"/>
      <c r="L617" s="98"/>
      <c r="M617" s="98"/>
      <c r="N617" s="98"/>
      <c r="O617" s="130"/>
      <c r="P617" s="130"/>
      <c r="Q617" s="130"/>
      <c r="R617" s="130"/>
      <c r="S617" s="130"/>
      <c r="T617" s="130"/>
      <c r="U617" s="130"/>
      <c r="V617" s="130"/>
      <c r="W617" s="130"/>
      <c r="X617" s="130"/>
      <c r="Y617" s="130"/>
      <c r="Z617" s="130"/>
      <c r="AA617" s="130"/>
      <c r="AC617" s="130"/>
      <c r="AD617" s="130"/>
      <c r="AE617" s="130"/>
      <c r="AF617" s="130"/>
      <c r="AG617" s="130"/>
      <c r="AH617" s="130"/>
      <c r="AI617" s="130"/>
      <c r="AJ617" s="145"/>
      <c r="AK617" s="130"/>
      <c r="AL617" s="130"/>
      <c r="AM617" s="130"/>
      <c r="AN617" s="130"/>
      <c r="AO617" s="130"/>
      <c r="AP617" s="130"/>
      <c r="AQ617" s="130"/>
      <c r="BO617" s="98"/>
      <c r="BP617" s="98"/>
      <c r="BQ617" s="98"/>
      <c r="BR617" s="98"/>
      <c r="BU617" s="98"/>
      <c r="BV617" s="98"/>
      <c r="BW617" s="98"/>
      <c r="BX617" s="98"/>
      <c r="BY617" s="98"/>
      <c r="BZ617" s="98"/>
      <c r="CA617" s="98"/>
      <c r="CB617" s="98"/>
      <c r="CC617" s="98"/>
      <c r="CD617" s="98"/>
      <c r="CE617" s="148"/>
      <c r="CJ617" s="87"/>
    </row>
    <row r="618" spans="1:97" s="15" customFormat="1" ht="20.100000000000001" customHeight="1" x14ac:dyDescent="0.4">
      <c r="A618" s="13"/>
      <c r="B618" s="13"/>
      <c r="C618" s="98"/>
      <c r="G618" s="13"/>
      <c r="H618" s="98"/>
      <c r="I618" s="98"/>
      <c r="J618" s="98"/>
      <c r="K618" s="98"/>
      <c r="L618" s="98"/>
      <c r="M618" s="98"/>
      <c r="N618" s="98"/>
      <c r="O618" s="130"/>
      <c r="P618" s="130"/>
      <c r="Q618" s="130"/>
      <c r="R618" s="130"/>
      <c r="S618" s="130"/>
      <c r="T618" s="130"/>
      <c r="U618" s="130"/>
      <c r="V618" s="130"/>
      <c r="W618" s="130"/>
      <c r="X618" s="130"/>
      <c r="Y618" s="130"/>
      <c r="Z618" s="130"/>
      <c r="AA618" s="130"/>
      <c r="AB618" s="687" t="s">
        <v>153</v>
      </c>
      <c r="AC618" s="688"/>
      <c r="AD618" s="688"/>
      <c r="AE618" s="688"/>
      <c r="AF618" s="688"/>
      <c r="AG618" s="688"/>
      <c r="AH618" s="688"/>
      <c r="AI618" s="688"/>
      <c r="AJ618" s="688"/>
      <c r="AK618" s="688"/>
      <c r="AL618" s="688"/>
      <c r="AM618" s="688"/>
      <c r="AN618" s="688"/>
      <c r="AO618" s="688"/>
      <c r="AP618" s="688"/>
      <c r="AQ618" s="688"/>
      <c r="AR618" s="689"/>
      <c r="BO618" s="98"/>
      <c r="BP618" s="98"/>
      <c r="BQ618" s="98"/>
      <c r="BR618" s="98"/>
      <c r="BU618" s="98"/>
      <c r="BV618" s="98"/>
      <c r="BW618" s="98"/>
      <c r="BX618" s="98"/>
      <c r="BY618" s="98"/>
      <c r="BZ618" s="98"/>
      <c r="CA618" s="98"/>
      <c r="CB618" s="98"/>
      <c r="CC618" s="98"/>
      <c r="CD618" s="98"/>
      <c r="CE618" s="148"/>
    </row>
    <row r="619" spans="1:97" s="87" customFormat="1" ht="20.100000000000001" customHeight="1" x14ac:dyDescent="0.4">
      <c r="A619" s="13"/>
      <c r="B619" s="13"/>
      <c r="C619" s="98"/>
      <c r="D619" s="15"/>
      <c r="E619" s="15"/>
      <c r="F619" s="15"/>
      <c r="G619" s="13"/>
      <c r="H619" s="98"/>
      <c r="I619" s="98"/>
      <c r="J619" s="98"/>
      <c r="K619" s="98"/>
      <c r="L619" s="98"/>
      <c r="M619" s="98"/>
      <c r="N619" s="98"/>
      <c r="O619" s="130"/>
      <c r="P619" s="130"/>
      <c r="Q619" s="130"/>
      <c r="R619" s="130"/>
      <c r="S619" s="130"/>
      <c r="T619" s="130"/>
      <c r="U619" s="130"/>
      <c r="V619" s="130"/>
      <c r="W619" s="130"/>
      <c r="X619" s="130"/>
      <c r="Y619" s="130"/>
      <c r="Z619" s="130"/>
      <c r="AA619" s="130"/>
      <c r="AB619" s="690"/>
      <c r="AC619" s="691"/>
      <c r="AD619" s="691"/>
      <c r="AE619" s="691"/>
      <c r="AF619" s="691"/>
      <c r="AG619" s="691"/>
      <c r="AH619" s="691"/>
      <c r="AI619" s="691"/>
      <c r="AJ619" s="691"/>
      <c r="AK619" s="691"/>
      <c r="AL619" s="691"/>
      <c r="AM619" s="691"/>
      <c r="AN619" s="691"/>
      <c r="AO619" s="691"/>
      <c r="AP619" s="691"/>
      <c r="AQ619" s="691"/>
      <c r="AR619" s="692"/>
      <c r="AS619" s="144"/>
      <c r="AT619" s="143"/>
      <c r="AU619" s="143"/>
      <c r="AV619" s="143"/>
      <c r="AW619" s="143"/>
      <c r="AX619" s="143"/>
      <c r="AY619" s="143"/>
      <c r="AZ619" s="143"/>
      <c r="BA619" s="143"/>
      <c r="BB619" s="143"/>
      <c r="BC619" s="143"/>
      <c r="BD619" s="143"/>
      <c r="BE619" s="143"/>
      <c r="BF619" s="143"/>
      <c r="BG619" s="143"/>
      <c r="BH619" s="143"/>
      <c r="BI619" s="143"/>
      <c r="BJ619" s="143"/>
      <c r="BK619" s="143"/>
      <c r="BL619" s="143"/>
      <c r="BM619" s="143"/>
      <c r="BN619" s="142"/>
      <c r="BO619" s="135"/>
      <c r="BP619" s="98"/>
      <c r="BQ619" s="98"/>
      <c r="BR619" s="98"/>
      <c r="BS619" s="15"/>
      <c r="BT619" s="15"/>
      <c r="BU619" s="98"/>
      <c r="BV619" s="98"/>
      <c r="BW619" s="98"/>
      <c r="BX619" s="98"/>
      <c r="BY619" s="98"/>
      <c r="BZ619" s="98"/>
      <c r="CA619" s="98"/>
      <c r="CB619" s="98"/>
      <c r="CC619" s="98"/>
      <c r="CD619" s="98"/>
      <c r="CE619" s="148"/>
      <c r="CF619" s="15"/>
      <c r="CG619" s="15"/>
      <c r="CH619" s="15"/>
      <c r="CI619" s="15"/>
      <c r="CJ619" s="15"/>
      <c r="CK619" s="15"/>
      <c r="CL619" s="15"/>
      <c r="CM619" s="15"/>
      <c r="CN619" s="15"/>
      <c r="CO619" s="15"/>
      <c r="CP619" s="15"/>
      <c r="CQ619" s="15"/>
      <c r="CR619" s="15"/>
      <c r="CS619" s="15"/>
    </row>
    <row r="620" spans="1:97" s="15" customFormat="1" ht="20.100000000000001" customHeight="1" x14ac:dyDescent="0.4">
      <c r="A620" s="13"/>
      <c r="B620" s="13"/>
      <c r="C620" s="98"/>
      <c r="G620" s="13"/>
      <c r="H620" s="98"/>
      <c r="I620" s="98"/>
      <c r="J620" s="98"/>
      <c r="K620" s="98"/>
      <c r="L620" s="98"/>
      <c r="M620" s="98"/>
      <c r="N620" s="98"/>
      <c r="O620" s="130"/>
      <c r="P620" s="130"/>
      <c r="Q620" s="130"/>
      <c r="R620" s="130"/>
      <c r="S620" s="130"/>
      <c r="T620" s="130"/>
      <c r="U620" s="130"/>
      <c r="V620" s="130"/>
      <c r="W620" s="130"/>
      <c r="X620" s="130"/>
      <c r="Y620" s="130"/>
      <c r="Z620" s="130"/>
      <c r="AA620" s="130"/>
      <c r="AB620" s="693" t="s">
        <v>152</v>
      </c>
      <c r="AC620" s="694"/>
      <c r="AD620" s="694"/>
      <c r="AE620" s="694"/>
      <c r="AF620" s="694"/>
      <c r="AG620" s="694"/>
      <c r="AH620" s="694"/>
      <c r="AI620" s="694"/>
      <c r="AJ620" s="694"/>
      <c r="AK620" s="694"/>
      <c r="AL620" s="694"/>
      <c r="AM620" s="694"/>
      <c r="AN620" s="694"/>
      <c r="AO620" s="694"/>
      <c r="AP620" s="694"/>
      <c r="AQ620" s="694"/>
      <c r="AR620" s="695"/>
      <c r="BO620" s="135"/>
      <c r="BP620" s="98"/>
      <c r="BQ620" s="98"/>
      <c r="BR620" s="98"/>
      <c r="BU620" s="98"/>
      <c r="BV620" s="98"/>
      <c r="BW620" s="98"/>
      <c r="BX620" s="98"/>
      <c r="BY620" s="98"/>
      <c r="BZ620" s="98"/>
      <c r="CA620" s="98"/>
      <c r="CB620" s="98"/>
      <c r="CC620" s="98"/>
      <c r="CD620" s="98"/>
      <c r="CE620" s="148"/>
    </row>
    <row r="621" spans="1:97" s="15" customFormat="1" ht="20.100000000000001" customHeight="1" x14ac:dyDescent="0.4">
      <c r="A621" s="13"/>
      <c r="B621" s="13"/>
      <c r="C621" s="98"/>
      <c r="G621" s="13"/>
      <c r="H621" s="98"/>
      <c r="I621" s="98"/>
      <c r="J621" s="98"/>
      <c r="K621" s="98"/>
      <c r="L621" s="98"/>
      <c r="M621" s="98"/>
      <c r="N621" s="141"/>
      <c r="O621" s="137"/>
      <c r="P621" s="137"/>
      <c r="Q621" s="137"/>
      <c r="R621" s="137"/>
      <c r="S621" s="137"/>
      <c r="T621" s="137"/>
      <c r="U621" s="137"/>
      <c r="V621" s="137"/>
      <c r="W621" s="137"/>
      <c r="X621" s="137"/>
      <c r="Y621" s="137"/>
      <c r="Z621" s="137"/>
      <c r="AA621" s="137"/>
      <c r="AB621" s="136"/>
      <c r="AC621" s="136"/>
      <c r="AD621" s="136"/>
      <c r="AE621" s="136"/>
      <c r="AF621" s="136"/>
      <c r="AG621" s="136"/>
      <c r="AH621" s="136"/>
      <c r="AI621" s="136"/>
      <c r="AJ621" s="140"/>
      <c r="AK621" s="136"/>
      <c r="AL621" s="136"/>
      <c r="AM621" s="136"/>
      <c r="AN621" s="136"/>
      <c r="AO621" s="136"/>
      <c r="AP621" s="136"/>
      <c r="AQ621" s="136"/>
      <c r="AR621" s="136"/>
      <c r="AS621" s="136"/>
      <c r="AT621" s="136"/>
      <c r="AU621" s="136"/>
      <c r="AV621" s="136"/>
      <c r="AW621" s="136"/>
      <c r="AX621" s="136"/>
      <c r="AY621" s="136"/>
      <c r="AZ621" s="136"/>
      <c r="BA621" s="136"/>
      <c r="BB621" s="136"/>
      <c r="BC621" s="136"/>
      <c r="BD621" s="136"/>
      <c r="BE621" s="136"/>
      <c r="BF621" s="136"/>
      <c r="BO621" s="135"/>
      <c r="BP621" s="98"/>
      <c r="BQ621" s="98"/>
      <c r="BR621" s="98"/>
      <c r="BU621" s="98"/>
      <c r="BV621" s="98"/>
      <c r="BW621" s="98"/>
      <c r="BX621" s="98"/>
      <c r="BY621" s="98"/>
      <c r="BZ621" s="98"/>
      <c r="CA621" s="98"/>
      <c r="CB621" s="98"/>
      <c r="CC621" s="98"/>
      <c r="CD621" s="98"/>
      <c r="CE621" s="148"/>
    </row>
    <row r="622" spans="1:97" s="15" customFormat="1" ht="20.100000000000001" customHeight="1" x14ac:dyDescent="0.4">
      <c r="A622" s="13"/>
      <c r="B622" s="13"/>
      <c r="C622" s="98"/>
      <c r="G622" s="130"/>
      <c r="H622" s="130"/>
      <c r="I622" s="130"/>
      <c r="J622" s="130"/>
      <c r="K622" s="130"/>
      <c r="L622" s="130"/>
      <c r="M622" s="130"/>
      <c r="N622" s="138"/>
      <c r="O622" s="130"/>
      <c r="P622" s="130"/>
      <c r="Q622" s="130"/>
      <c r="R622" s="130"/>
      <c r="S622" s="130"/>
      <c r="V622" s="130"/>
      <c r="W622" s="130"/>
      <c r="X622" s="130"/>
      <c r="Y622" s="130"/>
      <c r="Z622" s="130"/>
      <c r="AA622" s="130"/>
      <c r="AB622" s="130"/>
      <c r="AC622" s="138"/>
      <c r="AD622" s="130"/>
      <c r="AE622" s="130"/>
      <c r="AF622" s="130"/>
      <c r="AG622" s="130"/>
      <c r="AH622" s="130"/>
      <c r="AK622" s="130"/>
      <c r="AL622" s="130"/>
      <c r="AM622" s="130"/>
      <c r="AN622" s="130"/>
      <c r="AO622" s="130"/>
      <c r="AP622" s="130"/>
      <c r="AQ622" s="130"/>
      <c r="AR622" s="138"/>
      <c r="AS622" s="130"/>
      <c r="AT622" s="130"/>
      <c r="AU622" s="130"/>
      <c r="AV622" s="130"/>
      <c r="AW622" s="130"/>
      <c r="AZ622" s="130"/>
      <c r="BA622" s="130"/>
      <c r="BB622" s="130"/>
      <c r="BC622" s="130"/>
      <c r="BD622" s="130"/>
      <c r="BE622" s="130"/>
      <c r="BF622" s="130"/>
      <c r="BG622" s="139"/>
      <c r="BH622" s="130"/>
      <c r="BI622" s="130"/>
      <c r="BJ622" s="130"/>
      <c r="BK622" s="130"/>
      <c r="BL622" s="130"/>
      <c r="BO622" s="135"/>
      <c r="BP622" s="98"/>
      <c r="BQ622" s="98"/>
      <c r="BR622" s="98"/>
      <c r="BU622" s="98"/>
      <c r="BV622" s="98"/>
      <c r="BW622" s="13"/>
      <c r="BX622" s="13"/>
      <c r="BY622" s="98"/>
      <c r="BZ622" s="98"/>
      <c r="CA622" s="98"/>
      <c r="CB622" s="98"/>
      <c r="CC622" s="98"/>
      <c r="CD622" s="98"/>
      <c r="CE622" s="148"/>
      <c r="CN622" s="87"/>
      <c r="CO622" s="87"/>
      <c r="CP622" s="87"/>
      <c r="CQ622" s="87"/>
      <c r="CR622" s="87"/>
      <c r="CS622" s="87"/>
    </row>
    <row r="623" spans="1:97" s="15" customFormat="1" ht="20.100000000000001" customHeight="1" x14ac:dyDescent="0.4">
      <c r="A623" s="13"/>
      <c r="B623" s="13"/>
      <c r="C623" s="98"/>
      <c r="G623" s="673" t="s">
        <v>89</v>
      </c>
      <c r="H623" s="673"/>
      <c r="I623" s="673"/>
      <c r="J623" s="673"/>
      <c r="K623" s="673"/>
      <c r="L623" s="673"/>
      <c r="M623" s="673"/>
      <c r="N623" s="673"/>
      <c r="O623" s="673"/>
      <c r="P623" s="673"/>
      <c r="Q623" s="673"/>
      <c r="R623" s="673"/>
      <c r="S623" s="673"/>
      <c r="T623" s="673"/>
      <c r="V623" s="673" t="s">
        <v>89</v>
      </c>
      <c r="W623" s="673"/>
      <c r="X623" s="673"/>
      <c r="Y623" s="673"/>
      <c r="Z623" s="673"/>
      <c r="AA623" s="673"/>
      <c r="AB623" s="673"/>
      <c r="AC623" s="673"/>
      <c r="AD623" s="673"/>
      <c r="AE623" s="673"/>
      <c r="AF623" s="673"/>
      <c r="AG623" s="673"/>
      <c r="AH623" s="673"/>
      <c r="AI623" s="673"/>
      <c r="AK623" s="673" t="s">
        <v>89</v>
      </c>
      <c r="AL623" s="673"/>
      <c r="AM623" s="673"/>
      <c r="AN623" s="673"/>
      <c r="AO623" s="673"/>
      <c r="AP623" s="673"/>
      <c r="AQ623" s="673"/>
      <c r="AR623" s="673"/>
      <c r="AS623" s="673"/>
      <c r="AT623" s="673"/>
      <c r="AU623" s="673"/>
      <c r="AV623" s="673"/>
      <c r="AW623" s="673"/>
      <c r="AX623" s="673"/>
      <c r="AZ623" s="673" t="s">
        <v>89</v>
      </c>
      <c r="BA623" s="673"/>
      <c r="BB623" s="673"/>
      <c r="BC623" s="673"/>
      <c r="BD623" s="673"/>
      <c r="BE623" s="673"/>
      <c r="BF623" s="673"/>
      <c r="BG623" s="673"/>
      <c r="BH623" s="673"/>
      <c r="BI623" s="673"/>
      <c r="BJ623" s="673"/>
      <c r="BK623" s="673"/>
      <c r="BL623" s="673"/>
      <c r="BM623" s="673"/>
      <c r="BO623" s="135"/>
      <c r="BP623" s="98"/>
      <c r="BQ623" s="98"/>
      <c r="BR623" s="98"/>
      <c r="BU623" s="98"/>
      <c r="BV623" s="98"/>
      <c r="BW623" s="13"/>
      <c r="BX623" s="13"/>
      <c r="BY623" s="98"/>
      <c r="BZ623" s="98"/>
      <c r="CA623" s="98"/>
      <c r="CB623" s="98"/>
      <c r="CC623" s="98"/>
      <c r="CD623" s="98"/>
      <c r="CE623" s="13"/>
    </row>
    <row r="624" spans="1:97" s="15" customFormat="1" ht="20.100000000000001" customHeight="1" x14ac:dyDescent="0.4">
      <c r="A624" s="13"/>
      <c r="B624" s="13"/>
      <c r="C624" s="98"/>
      <c r="G624" s="673"/>
      <c r="H624" s="673"/>
      <c r="I624" s="673"/>
      <c r="J624" s="673"/>
      <c r="K624" s="673"/>
      <c r="L624" s="673"/>
      <c r="M624" s="673"/>
      <c r="N624" s="673"/>
      <c r="O624" s="673"/>
      <c r="P624" s="673"/>
      <c r="Q624" s="673"/>
      <c r="R624" s="673"/>
      <c r="S624" s="673"/>
      <c r="T624" s="673"/>
      <c r="V624" s="673"/>
      <c r="W624" s="673"/>
      <c r="X624" s="673"/>
      <c r="Y624" s="673"/>
      <c r="Z624" s="673"/>
      <c r="AA624" s="673"/>
      <c r="AB624" s="673"/>
      <c r="AC624" s="673"/>
      <c r="AD624" s="673"/>
      <c r="AE624" s="673"/>
      <c r="AF624" s="673"/>
      <c r="AG624" s="673"/>
      <c r="AH624" s="673"/>
      <c r="AI624" s="673"/>
      <c r="AK624" s="673"/>
      <c r="AL624" s="673"/>
      <c r="AM624" s="673"/>
      <c r="AN624" s="673"/>
      <c r="AO624" s="673"/>
      <c r="AP624" s="673"/>
      <c r="AQ624" s="673"/>
      <c r="AR624" s="673"/>
      <c r="AS624" s="673"/>
      <c r="AT624" s="673"/>
      <c r="AU624" s="673"/>
      <c r="AV624" s="673"/>
      <c r="AW624" s="673"/>
      <c r="AX624" s="673"/>
      <c r="AZ624" s="673"/>
      <c r="BA624" s="673"/>
      <c r="BB624" s="673"/>
      <c r="BC624" s="673"/>
      <c r="BD624" s="673"/>
      <c r="BE624" s="673"/>
      <c r="BF624" s="673"/>
      <c r="BG624" s="673"/>
      <c r="BH624" s="673"/>
      <c r="BI624" s="673"/>
      <c r="BJ624" s="673"/>
      <c r="BK624" s="673"/>
      <c r="BL624" s="673"/>
      <c r="BM624" s="673"/>
      <c r="BO624" s="135"/>
      <c r="BP624" s="98"/>
      <c r="BQ624" s="98"/>
      <c r="BR624" s="98"/>
      <c r="BU624" s="98"/>
      <c r="BV624" s="98"/>
      <c r="BW624" s="13"/>
      <c r="BX624" s="13"/>
      <c r="BY624" s="98"/>
      <c r="BZ624" s="98"/>
      <c r="CA624" s="98"/>
      <c r="CB624" s="98"/>
      <c r="CC624" s="98"/>
      <c r="CD624" s="98"/>
      <c r="CE624" s="13"/>
    </row>
    <row r="625" spans="1:83" s="15" customFormat="1" ht="20.100000000000001" customHeight="1" x14ac:dyDescent="0.4">
      <c r="A625" s="13"/>
      <c r="B625" s="13"/>
      <c r="C625" s="98"/>
      <c r="G625" s="673" t="s">
        <v>133</v>
      </c>
      <c r="H625" s="673"/>
      <c r="I625" s="673"/>
      <c r="J625" s="673"/>
      <c r="K625" s="673"/>
      <c r="L625" s="673"/>
      <c r="M625" s="673"/>
      <c r="N625" s="673"/>
      <c r="O625" s="673"/>
      <c r="P625" s="673"/>
      <c r="Q625" s="673"/>
      <c r="R625" s="673"/>
      <c r="S625" s="673"/>
      <c r="T625" s="673"/>
      <c r="V625" s="673" t="s">
        <v>133</v>
      </c>
      <c r="W625" s="673"/>
      <c r="X625" s="673"/>
      <c r="Y625" s="673"/>
      <c r="Z625" s="673"/>
      <c r="AA625" s="673"/>
      <c r="AB625" s="673"/>
      <c r="AC625" s="673"/>
      <c r="AD625" s="673"/>
      <c r="AE625" s="673"/>
      <c r="AF625" s="673"/>
      <c r="AG625" s="673"/>
      <c r="AH625" s="673"/>
      <c r="AI625" s="673"/>
      <c r="AK625" s="673" t="s">
        <v>133</v>
      </c>
      <c r="AL625" s="673"/>
      <c r="AM625" s="673"/>
      <c r="AN625" s="673"/>
      <c r="AO625" s="673"/>
      <c r="AP625" s="673"/>
      <c r="AQ625" s="673"/>
      <c r="AR625" s="673"/>
      <c r="AS625" s="673"/>
      <c r="AT625" s="673"/>
      <c r="AU625" s="673"/>
      <c r="AV625" s="673"/>
      <c r="AW625" s="673"/>
      <c r="AX625" s="673"/>
      <c r="AZ625" s="673" t="s">
        <v>133</v>
      </c>
      <c r="BA625" s="673"/>
      <c r="BB625" s="673"/>
      <c r="BC625" s="673"/>
      <c r="BD625" s="673"/>
      <c r="BE625" s="673"/>
      <c r="BF625" s="673"/>
      <c r="BG625" s="673"/>
      <c r="BH625" s="673"/>
      <c r="BI625" s="673"/>
      <c r="BJ625" s="673"/>
      <c r="BK625" s="673"/>
      <c r="BL625" s="673"/>
      <c r="BM625" s="673"/>
      <c r="BO625" s="135"/>
      <c r="BP625" s="132"/>
      <c r="BQ625" s="132"/>
      <c r="BR625" s="132"/>
      <c r="BU625" s="98"/>
      <c r="BV625" s="98"/>
      <c r="BW625" s="13"/>
      <c r="BX625" s="13"/>
      <c r="BY625" s="98"/>
      <c r="BZ625" s="98"/>
      <c r="CA625" s="98"/>
      <c r="CB625" s="98"/>
      <c r="CC625" s="98"/>
      <c r="CD625" s="98"/>
      <c r="CE625" s="13"/>
    </row>
    <row r="626" spans="1:83" s="15" customFormat="1" ht="20.100000000000001" customHeight="1" x14ac:dyDescent="0.4">
      <c r="A626" s="13"/>
      <c r="B626" s="13"/>
      <c r="C626" s="98"/>
      <c r="G626" s="130"/>
      <c r="H626" s="130"/>
      <c r="I626" s="130"/>
      <c r="J626" s="130"/>
      <c r="K626" s="130"/>
      <c r="L626" s="130"/>
      <c r="M626" s="130"/>
      <c r="N626" s="138"/>
      <c r="O626" s="130"/>
      <c r="P626" s="130"/>
      <c r="Q626" s="130"/>
      <c r="R626" s="130"/>
      <c r="S626" s="96"/>
      <c r="V626" s="130"/>
      <c r="W626" s="130"/>
      <c r="X626" s="130"/>
      <c r="Y626" s="130"/>
      <c r="Z626" s="130"/>
      <c r="AA626" s="130"/>
      <c r="AB626" s="130"/>
      <c r="AC626" s="138"/>
      <c r="AD626" s="130"/>
      <c r="AE626" s="130"/>
      <c r="AF626" s="130"/>
      <c r="AG626" s="130"/>
      <c r="AH626" s="96"/>
      <c r="AK626" s="130"/>
      <c r="AL626" s="130"/>
      <c r="AM626" s="130"/>
      <c r="AN626" s="130"/>
      <c r="AO626" s="130"/>
      <c r="AP626" s="130"/>
      <c r="AQ626" s="130"/>
      <c r="AR626" s="138"/>
      <c r="AS626" s="130"/>
      <c r="AT626" s="130"/>
      <c r="AU626" s="130"/>
      <c r="AV626" s="130"/>
      <c r="AW626" s="96"/>
      <c r="AZ626" s="130"/>
      <c r="BA626" s="130"/>
      <c r="BB626" s="130"/>
      <c r="BC626" s="130"/>
      <c r="BD626" s="130"/>
      <c r="BE626" s="130"/>
      <c r="BF626" s="130"/>
      <c r="BG626" s="138"/>
      <c r="BH626" s="130"/>
      <c r="BI626" s="130"/>
      <c r="BJ626" s="130"/>
      <c r="BK626" s="130"/>
      <c r="BL626" s="96"/>
      <c r="BO626" s="135"/>
      <c r="BP626" s="98"/>
      <c r="BQ626" s="98"/>
      <c r="BR626" s="98"/>
      <c r="BU626" s="98"/>
      <c r="BV626" s="98"/>
      <c r="BW626" s="13"/>
      <c r="BX626" s="13"/>
      <c r="BY626" s="98"/>
      <c r="BZ626" s="98"/>
      <c r="CA626" s="98"/>
      <c r="CB626" s="98"/>
      <c r="CC626" s="98"/>
      <c r="CD626" s="98"/>
      <c r="CE626" s="13"/>
    </row>
    <row r="627" spans="1:83" s="15" customFormat="1" ht="20.100000000000001" customHeight="1" x14ac:dyDescent="0.4">
      <c r="A627" s="13"/>
      <c r="B627" s="13"/>
      <c r="C627" s="98"/>
      <c r="G627" s="673" t="s">
        <v>89</v>
      </c>
      <c r="H627" s="673"/>
      <c r="I627" s="673"/>
      <c r="J627" s="673"/>
      <c r="K627" s="673"/>
      <c r="L627" s="673"/>
      <c r="M627" s="673"/>
      <c r="N627" s="673"/>
      <c r="O627" s="673"/>
      <c r="P627" s="673"/>
      <c r="Q627" s="673"/>
      <c r="R627" s="673"/>
      <c r="S627" s="673"/>
      <c r="T627" s="673"/>
      <c r="V627" s="673" t="s">
        <v>89</v>
      </c>
      <c r="W627" s="673"/>
      <c r="X627" s="673"/>
      <c r="Y627" s="673"/>
      <c r="Z627" s="673"/>
      <c r="AA627" s="673"/>
      <c r="AB627" s="673"/>
      <c r="AC627" s="673"/>
      <c r="AD627" s="673"/>
      <c r="AE627" s="673"/>
      <c r="AF627" s="673"/>
      <c r="AG627" s="673"/>
      <c r="AH627" s="673"/>
      <c r="AI627" s="673"/>
      <c r="AK627" s="673" t="s">
        <v>89</v>
      </c>
      <c r="AL627" s="673"/>
      <c r="AM627" s="673"/>
      <c r="AN627" s="673"/>
      <c r="AO627" s="673"/>
      <c r="AP627" s="673"/>
      <c r="AQ627" s="673"/>
      <c r="AR627" s="673"/>
      <c r="AS627" s="673"/>
      <c r="AT627" s="673"/>
      <c r="AU627" s="673"/>
      <c r="AV627" s="673"/>
      <c r="AW627" s="673"/>
      <c r="AX627" s="673"/>
      <c r="AZ627" s="673" t="s">
        <v>89</v>
      </c>
      <c r="BA627" s="673"/>
      <c r="BB627" s="673"/>
      <c r="BC627" s="673"/>
      <c r="BD627" s="673"/>
      <c r="BE627" s="673"/>
      <c r="BF627" s="673"/>
      <c r="BG627" s="673"/>
      <c r="BH627" s="673"/>
      <c r="BI627" s="673"/>
      <c r="BJ627" s="673"/>
      <c r="BK627" s="673"/>
      <c r="BL627" s="673"/>
      <c r="BM627" s="673"/>
      <c r="BO627" s="135"/>
      <c r="BP627" s="98"/>
      <c r="BQ627" s="98"/>
      <c r="BR627" s="98"/>
      <c r="BU627" s="98"/>
      <c r="BV627" s="98"/>
      <c r="BW627" s="13"/>
      <c r="BX627" s="13"/>
      <c r="BY627" s="98"/>
      <c r="BZ627" s="98"/>
      <c r="CA627" s="98"/>
      <c r="CB627" s="98"/>
      <c r="CC627" s="98"/>
      <c r="CD627" s="98"/>
      <c r="CE627" s="13"/>
    </row>
    <row r="628" spans="1:83" s="15" customFormat="1" ht="20.100000000000001" customHeight="1" x14ac:dyDescent="0.4">
      <c r="A628" s="13"/>
      <c r="B628" s="13"/>
      <c r="C628" s="98"/>
      <c r="G628" s="673"/>
      <c r="H628" s="673"/>
      <c r="I628" s="673"/>
      <c r="J628" s="673"/>
      <c r="K628" s="673"/>
      <c r="L628" s="673"/>
      <c r="M628" s="673"/>
      <c r="N628" s="673"/>
      <c r="O628" s="673"/>
      <c r="P628" s="673"/>
      <c r="Q628" s="673"/>
      <c r="R628" s="673"/>
      <c r="S628" s="673"/>
      <c r="T628" s="673"/>
      <c r="V628" s="673"/>
      <c r="W628" s="673"/>
      <c r="X628" s="673"/>
      <c r="Y628" s="673"/>
      <c r="Z628" s="673"/>
      <c r="AA628" s="673"/>
      <c r="AB628" s="673"/>
      <c r="AC628" s="673"/>
      <c r="AD628" s="673"/>
      <c r="AE628" s="673"/>
      <c r="AF628" s="673"/>
      <c r="AG628" s="673"/>
      <c r="AH628" s="673"/>
      <c r="AI628" s="673"/>
      <c r="AK628" s="673"/>
      <c r="AL628" s="673"/>
      <c r="AM628" s="673"/>
      <c r="AN628" s="673"/>
      <c r="AO628" s="673"/>
      <c r="AP628" s="673"/>
      <c r="AQ628" s="673"/>
      <c r="AR628" s="673"/>
      <c r="AS628" s="673"/>
      <c r="AT628" s="673"/>
      <c r="AU628" s="673"/>
      <c r="AV628" s="673"/>
      <c r="AW628" s="673"/>
      <c r="AX628" s="673"/>
      <c r="AZ628" s="673"/>
      <c r="BA628" s="673"/>
      <c r="BB628" s="673"/>
      <c r="BC628" s="673"/>
      <c r="BD628" s="673"/>
      <c r="BE628" s="673"/>
      <c r="BF628" s="673"/>
      <c r="BG628" s="673"/>
      <c r="BH628" s="673"/>
      <c r="BI628" s="673"/>
      <c r="BJ628" s="673"/>
      <c r="BK628" s="673"/>
      <c r="BL628" s="673"/>
      <c r="BM628" s="673"/>
      <c r="BO628" s="135"/>
      <c r="BP628" s="98"/>
      <c r="BQ628" s="98"/>
      <c r="BR628" s="98"/>
      <c r="BU628" s="98"/>
      <c r="BV628" s="98"/>
      <c r="BW628" s="13"/>
      <c r="BX628" s="13"/>
      <c r="BY628" s="98"/>
      <c r="BZ628" s="98"/>
      <c r="CA628" s="98"/>
      <c r="CB628" s="98"/>
      <c r="CC628" s="98"/>
      <c r="CD628" s="98"/>
      <c r="CE628" s="90"/>
    </row>
    <row r="629" spans="1:83" s="15" customFormat="1" ht="20.100000000000001" customHeight="1" x14ac:dyDescent="0.4">
      <c r="A629" s="13"/>
      <c r="B629" s="13"/>
      <c r="C629" s="98"/>
      <c r="G629" s="673" t="s">
        <v>133</v>
      </c>
      <c r="H629" s="673"/>
      <c r="I629" s="673"/>
      <c r="J629" s="673"/>
      <c r="K629" s="673"/>
      <c r="L629" s="673"/>
      <c r="M629" s="673"/>
      <c r="N629" s="673"/>
      <c r="O629" s="673"/>
      <c r="P629" s="673"/>
      <c r="Q629" s="673"/>
      <c r="R629" s="673"/>
      <c r="S629" s="673"/>
      <c r="T629" s="673"/>
      <c r="V629" s="673" t="s">
        <v>133</v>
      </c>
      <c r="W629" s="673"/>
      <c r="X629" s="673"/>
      <c r="Y629" s="673"/>
      <c r="Z629" s="673"/>
      <c r="AA629" s="673"/>
      <c r="AB629" s="673"/>
      <c r="AC629" s="673"/>
      <c r="AD629" s="673"/>
      <c r="AE629" s="673"/>
      <c r="AF629" s="673"/>
      <c r="AG629" s="673"/>
      <c r="AH629" s="673"/>
      <c r="AI629" s="673"/>
      <c r="AK629" s="673" t="s">
        <v>133</v>
      </c>
      <c r="AL629" s="673"/>
      <c r="AM629" s="673"/>
      <c r="AN629" s="673"/>
      <c r="AO629" s="673"/>
      <c r="AP629" s="673"/>
      <c r="AQ629" s="673"/>
      <c r="AR629" s="673"/>
      <c r="AS629" s="673"/>
      <c r="AT629" s="673"/>
      <c r="AU629" s="673"/>
      <c r="AV629" s="673"/>
      <c r="AW629" s="673"/>
      <c r="AX629" s="673"/>
      <c r="AZ629" s="673" t="s">
        <v>133</v>
      </c>
      <c r="BA629" s="673"/>
      <c r="BB629" s="673"/>
      <c r="BC629" s="673"/>
      <c r="BD629" s="673"/>
      <c r="BE629" s="673"/>
      <c r="BF629" s="673"/>
      <c r="BG629" s="673"/>
      <c r="BH629" s="673"/>
      <c r="BI629" s="673"/>
      <c r="BJ629" s="673"/>
      <c r="BK629" s="673"/>
      <c r="BL629" s="673"/>
      <c r="BM629" s="673"/>
      <c r="BO629" s="135"/>
      <c r="BP629" s="98"/>
      <c r="BQ629" s="98"/>
      <c r="BR629" s="98"/>
      <c r="BU629" s="98"/>
      <c r="BV629" s="98"/>
      <c r="BW629" s="13"/>
      <c r="BX629" s="13"/>
      <c r="BY629" s="98"/>
      <c r="BZ629" s="98"/>
      <c r="CA629" s="98"/>
      <c r="CB629" s="98"/>
      <c r="CC629" s="98"/>
      <c r="CD629" s="98"/>
      <c r="CE629" s="13"/>
    </row>
    <row r="630" spans="1:83" s="15" customFormat="1" ht="20.100000000000001" customHeight="1" x14ac:dyDescent="0.4">
      <c r="A630" s="13"/>
      <c r="B630" s="13"/>
      <c r="C630" s="98"/>
      <c r="G630" s="130"/>
      <c r="H630" s="130"/>
      <c r="I630" s="130"/>
      <c r="J630" s="130"/>
      <c r="K630" s="130"/>
      <c r="L630" s="130"/>
      <c r="M630" s="130"/>
      <c r="N630" s="138"/>
      <c r="O630" s="130"/>
      <c r="P630" s="130"/>
      <c r="Q630" s="130"/>
      <c r="R630" s="130"/>
      <c r="S630" s="96"/>
      <c r="V630" s="130"/>
      <c r="W630" s="130"/>
      <c r="X630" s="130"/>
      <c r="Y630" s="130"/>
      <c r="Z630" s="130"/>
      <c r="AA630" s="130"/>
      <c r="AB630" s="130"/>
      <c r="AC630" s="138"/>
      <c r="AD630" s="130"/>
      <c r="AE630" s="130"/>
      <c r="AF630" s="130"/>
      <c r="AG630" s="130"/>
      <c r="AH630" s="96"/>
      <c r="AK630" s="130"/>
      <c r="AL630" s="130"/>
      <c r="AM630" s="130"/>
      <c r="AN630" s="130"/>
      <c r="AO630" s="130"/>
      <c r="AP630" s="130"/>
      <c r="AQ630" s="130"/>
      <c r="AR630" s="138"/>
      <c r="AS630" s="130"/>
      <c r="AT630" s="130"/>
      <c r="AU630" s="130"/>
      <c r="AV630" s="130"/>
      <c r="AW630" s="96"/>
      <c r="AZ630" s="130"/>
      <c r="BA630" s="130"/>
      <c r="BB630" s="130"/>
      <c r="BC630" s="130"/>
      <c r="BD630" s="130"/>
      <c r="BE630" s="130"/>
      <c r="BF630" s="130"/>
      <c r="BG630" s="138"/>
      <c r="BH630" s="130"/>
      <c r="BI630" s="130"/>
      <c r="BJ630" s="130"/>
      <c r="BK630" s="130"/>
      <c r="BL630" s="96"/>
      <c r="BO630" s="135"/>
      <c r="BP630" s="98"/>
      <c r="BQ630" s="98"/>
      <c r="BR630" s="98"/>
      <c r="BU630" s="98"/>
      <c r="BV630" s="98"/>
      <c r="BW630" s="13"/>
      <c r="BX630" s="13"/>
      <c r="BY630" s="98"/>
      <c r="BZ630" s="98"/>
      <c r="CA630" s="98"/>
      <c r="CB630" s="98"/>
      <c r="CC630" s="98"/>
      <c r="CD630" s="98"/>
      <c r="CE630" s="13"/>
    </row>
    <row r="631" spans="1:83" s="15" customFormat="1" ht="20.100000000000001" customHeight="1" x14ac:dyDescent="0.4">
      <c r="A631" s="13"/>
      <c r="B631" s="13"/>
      <c r="C631" s="98"/>
      <c r="G631" s="673" t="s">
        <v>89</v>
      </c>
      <c r="H631" s="673"/>
      <c r="I631" s="673"/>
      <c r="J631" s="673"/>
      <c r="K631" s="673"/>
      <c r="L631" s="673"/>
      <c r="M631" s="673"/>
      <c r="N631" s="673"/>
      <c r="O631" s="673"/>
      <c r="P631" s="673"/>
      <c r="Q631" s="673"/>
      <c r="R631" s="673"/>
      <c r="S631" s="673"/>
      <c r="T631" s="673"/>
      <c r="V631" s="673" t="s">
        <v>89</v>
      </c>
      <c r="W631" s="673"/>
      <c r="X631" s="673"/>
      <c r="Y631" s="673"/>
      <c r="Z631" s="673"/>
      <c r="AA631" s="673"/>
      <c r="AB631" s="673"/>
      <c r="AC631" s="673"/>
      <c r="AD631" s="673"/>
      <c r="AE631" s="673"/>
      <c r="AF631" s="673"/>
      <c r="AG631" s="673"/>
      <c r="AH631" s="673"/>
      <c r="AI631" s="673"/>
      <c r="AK631" s="673" t="s">
        <v>89</v>
      </c>
      <c r="AL631" s="673"/>
      <c r="AM631" s="673"/>
      <c r="AN631" s="673"/>
      <c r="AO631" s="673"/>
      <c r="AP631" s="673"/>
      <c r="AQ631" s="673"/>
      <c r="AR631" s="673"/>
      <c r="AS631" s="673"/>
      <c r="AT631" s="673"/>
      <c r="AU631" s="673"/>
      <c r="AV631" s="673"/>
      <c r="AW631" s="673"/>
      <c r="AX631" s="673"/>
      <c r="AZ631" s="673" t="s">
        <v>89</v>
      </c>
      <c r="BA631" s="673"/>
      <c r="BB631" s="673"/>
      <c r="BC631" s="673"/>
      <c r="BD631" s="673"/>
      <c r="BE631" s="673"/>
      <c r="BF631" s="673"/>
      <c r="BG631" s="673"/>
      <c r="BH631" s="673"/>
      <c r="BI631" s="673"/>
      <c r="BJ631" s="673"/>
      <c r="BK631" s="673"/>
      <c r="BL631" s="673"/>
      <c r="BM631" s="673"/>
      <c r="BO631" s="135"/>
      <c r="BP631" s="98"/>
      <c r="BQ631" s="98"/>
      <c r="BR631" s="98"/>
      <c r="BU631" s="98"/>
      <c r="BV631" s="98"/>
      <c r="BW631" s="13"/>
      <c r="BX631" s="13"/>
      <c r="BY631" s="98"/>
      <c r="BZ631" s="98"/>
      <c r="CA631" s="98"/>
      <c r="CB631" s="98"/>
      <c r="CC631" s="98"/>
      <c r="CD631" s="98"/>
      <c r="CE631" s="13"/>
    </row>
    <row r="632" spans="1:83" s="15" customFormat="1" ht="20.100000000000001" customHeight="1" x14ac:dyDescent="0.4">
      <c r="A632" s="13"/>
      <c r="B632" s="13"/>
      <c r="C632" s="98"/>
      <c r="G632" s="673"/>
      <c r="H632" s="673"/>
      <c r="I632" s="673"/>
      <c r="J632" s="673"/>
      <c r="K632" s="673"/>
      <c r="L632" s="673"/>
      <c r="M632" s="673"/>
      <c r="N632" s="673"/>
      <c r="O632" s="673"/>
      <c r="P632" s="673"/>
      <c r="Q632" s="673"/>
      <c r="R632" s="673"/>
      <c r="S632" s="673"/>
      <c r="T632" s="673"/>
      <c r="V632" s="673"/>
      <c r="W632" s="673"/>
      <c r="X632" s="673"/>
      <c r="Y632" s="673"/>
      <c r="Z632" s="673"/>
      <c r="AA632" s="673"/>
      <c r="AB632" s="673"/>
      <c r="AC632" s="673"/>
      <c r="AD632" s="673"/>
      <c r="AE632" s="673"/>
      <c r="AF632" s="673"/>
      <c r="AG632" s="673"/>
      <c r="AH632" s="673"/>
      <c r="AI632" s="673"/>
      <c r="AK632" s="673"/>
      <c r="AL632" s="673"/>
      <c r="AM632" s="673"/>
      <c r="AN632" s="673"/>
      <c r="AO632" s="673"/>
      <c r="AP632" s="673"/>
      <c r="AQ632" s="673"/>
      <c r="AR632" s="673"/>
      <c r="AS632" s="673"/>
      <c r="AT632" s="673"/>
      <c r="AU632" s="673"/>
      <c r="AV632" s="673"/>
      <c r="AW632" s="673"/>
      <c r="AX632" s="673"/>
      <c r="AZ632" s="673"/>
      <c r="BA632" s="673"/>
      <c r="BB632" s="673"/>
      <c r="BC632" s="673"/>
      <c r="BD632" s="673"/>
      <c r="BE632" s="673"/>
      <c r="BF632" s="673"/>
      <c r="BG632" s="673"/>
      <c r="BH632" s="673"/>
      <c r="BI632" s="673"/>
      <c r="BJ632" s="673"/>
      <c r="BK632" s="673"/>
      <c r="BL632" s="673"/>
      <c r="BM632" s="673"/>
      <c r="BO632" s="135"/>
      <c r="BP632" s="98"/>
      <c r="BQ632" s="98"/>
      <c r="BR632" s="98"/>
      <c r="BU632" s="98"/>
      <c r="BV632" s="98"/>
      <c r="BW632" s="13"/>
      <c r="BX632" s="13"/>
      <c r="BY632" s="98"/>
      <c r="BZ632" s="98"/>
      <c r="CA632" s="98"/>
      <c r="CB632" s="98"/>
      <c r="CC632" s="98"/>
      <c r="CD632" s="98"/>
      <c r="CE632" s="13"/>
    </row>
    <row r="633" spans="1:83" s="15" customFormat="1" ht="20.100000000000001" customHeight="1" x14ac:dyDescent="0.4">
      <c r="A633" s="13"/>
      <c r="B633" s="13"/>
      <c r="C633" s="98"/>
      <c r="G633" s="673" t="s">
        <v>133</v>
      </c>
      <c r="H633" s="673"/>
      <c r="I633" s="673"/>
      <c r="J633" s="673"/>
      <c r="K633" s="673"/>
      <c r="L633" s="673"/>
      <c r="M633" s="673"/>
      <c r="N633" s="673"/>
      <c r="O633" s="673"/>
      <c r="P633" s="673"/>
      <c r="Q633" s="673"/>
      <c r="R633" s="673"/>
      <c r="S633" s="673"/>
      <c r="T633" s="673"/>
      <c r="V633" s="673" t="s">
        <v>133</v>
      </c>
      <c r="W633" s="673"/>
      <c r="X633" s="673"/>
      <c r="Y633" s="673"/>
      <c r="Z633" s="673"/>
      <c r="AA633" s="673"/>
      <c r="AB633" s="673"/>
      <c r="AC633" s="673"/>
      <c r="AD633" s="673"/>
      <c r="AE633" s="673"/>
      <c r="AF633" s="673"/>
      <c r="AG633" s="673"/>
      <c r="AH633" s="673"/>
      <c r="AI633" s="673"/>
      <c r="AK633" s="673" t="s">
        <v>133</v>
      </c>
      <c r="AL633" s="673"/>
      <c r="AM633" s="673"/>
      <c r="AN633" s="673"/>
      <c r="AO633" s="673"/>
      <c r="AP633" s="673"/>
      <c r="AQ633" s="673"/>
      <c r="AR633" s="673"/>
      <c r="AS633" s="673"/>
      <c r="AT633" s="673"/>
      <c r="AU633" s="673"/>
      <c r="AV633" s="673"/>
      <c r="AW633" s="673"/>
      <c r="AX633" s="673"/>
      <c r="AZ633" s="673" t="s">
        <v>133</v>
      </c>
      <c r="BA633" s="673"/>
      <c r="BB633" s="673"/>
      <c r="BC633" s="673"/>
      <c r="BD633" s="673"/>
      <c r="BE633" s="673"/>
      <c r="BF633" s="673"/>
      <c r="BG633" s="673"/>
      <c r="BH633" s="673"/>
      <c r="BI633" s="673"/>
      <c r="BJ633" s="673"/>
      <c r="BK633" s="673"/>
      <c r="BL633" s="673"/>
      <c r="BM633" s="673"/>
      <c r="BO633" s="135"/>
      <c r="BP633" s="98"/>
      <c r="BQ633" s="98"/>
      <c r="BR633" s="98"/>
      <c r="BU633" s="98"/>
      <c r="BV633" s="98"/>
      <c r="BW633" s="13"/>
      <c r="BX633" s="13"/>
      <c r="BY633" s="98"/>
      <c r="BZ633" s="98"/>
      <c r="CA633" s="98"/>
      <c r="CB633" s="98"/>
      <c r="CC633" s="98"/>
      <c r="CD633" s="98"/>
      <c r="CE633" s="13"/>
    </row>
    <row r="634" spans="1:83" s="15" customFormat="1" ht="20.100000000000001" customHeight="1" x14ac:dyDescent="0.4">
      <c r="A634" s="13"/>
      <c r="B634" s="13"/>
      <c r="C634" s="98"/>
      <c r="G634" s="130"/>
      <c r="H634" s="130"/>
      <c r="I634" s="130"/>
      <c r="J634" s="130"/>
      <c r="K634" s="130"/>
      <c r="L634" s="130"/>
      <c r="M634" s="130"/>
      <c r="N634" s="138"/>
      <c r="O634" s="130"/>
      <c r="P634" s="130"/>
      <c r="Q634" s="130"/>
      <c r="R634" s="130"/>
      <c r="S634" s="96"/>
      <c r="V634" s="130"/>
      <c r="W634" s="130"/>
      <c r="X634" s="130"/>
      <c r="Y634" s="130"/>
      <c r="Z634" s="130"/>
      <c r="AA634" s="130"/>
      <c r="AB634" s="130"/>
      <c r="AC634" s="138"/>
      <c r="AD634" s="130"/>
      <c r="AE634" s="130"/>
      <c r="AF634" s="130"/>
      <c r="AG634" s="130"/>
      <c r="AH634" s="96"/>
      <c r="AK634" s="130"/>
      <c r="AL634" s="130"/>
      <c r="AM634" s="130"/>
      <c r="AN634" s="130"/>
      <c r="AO634" s="130"/>
      <c r="AP634" s="130"/>
      <c r="AQ634" s="130"/>
      <c r="AR634" s="138"/>
      <c r="AS634" s="130"/>
      <c r="AT634" s="130"/>
      <c r="AU634" s="130"/>
      <c r="AV634" s="130"/>
      <c r="AW634" s="96"/>
      <c r="AZ634" s="130"/>
      <c r="BA634" s="130"/>
      <c r="BB634" s="130"/>
      <c r="BC634" s="130"/>
      <c r="BD634" s="130"/>
      <c r="BE634" s="130"/>
      <c r="BF634" s="130"/>
      <c r="BG634" s="138"/>
      <c r="BH634" s="130"/>
      <c r="BI634" s="130"/>
      <c r="BJ634" s="130"/>
      <c r="BK634" s="130"/>
      <c r="BL634" s="96"/>
      <c r="BO634" s="135"/>
      <c r="BP634" s="98"/>
      <c r="BQ634" s="98"/>
      <c r="BR634" s="98"/>
      <c r="BU634" s="98"/>
      <c r="BV634" s="98"/>
      <c r="BW634" s="13"/>
      <c r="BX634" s="13"/>
      <c r="BY634" s="98"/>
      <c r="BZ634" s="98"/>
      <c r="CA634" s="98"/>
      <c r="CB634" s="98"/>
      <c r="CC634" s="98"/>
      <c r="CD634" s="98"/>
      <c r="CE634" s="13"/>
    </row>
    <row r="635" spans="1:83" s="15" customFormat="1" ht="20.100000000000001" customHeight="1" x14ac:dyDescent="0.4">
      <c r="A635" s="13"/>
      <c r="B635" s="13"/>
      <c r="C635" s="98"/>
      <c r="G635" s="673" t="s">
        <v>89</v>
      </c>
      <c r="H635" s="673"/>
      <c r="I635" s="673"/>
      <c r="J635" s="673"/>
      <c r="K635" s="673"/>
      <c r="L635" s="673"/>
      <c r="M635" s="673"/>
      <c r="N635" s="673"/>
      <c r="O635" s="673"/>
      <c r="P635" s="673"/>
      <c r="Q635" s="673"/>
      <c r="R635" s="673"/>
      <c r="S635" s="673"/>
      <c r="T635" s="673"/>
      <c r="V635" s="673"/>
      <c r="W635" s="673"/>
      <c r="X635" s="673"/>
      <c r="Y635" s="673"/>
      <c r="Z635" s="673"/>
      <c r="AA635" s="673"/>
      <c r="AB635" s="673"/>
      <c r="AC635" s="673"/>
      <c r="AD635" s="673"/>
      <c r="AE635" s="673"/>
      <c r="AF635" s="673"/>
      <c r="AG635" s="673"/>
      <c r="AH635" s="673"/>
      <c r="AI635" s="673"/>
      <c r="AK635" s="673"/>
      <c r="AL635" s="673"/>
      <c r="AM635" s="673"/>
      <c r="AN635" s="673"/>
      <c r="AO635" s="673"/>
      <c r="AP635" s="673"/>
      <c r="AQ635" s="673"/>
      <c r="AR635" s="673"/>
      <c r="AS635" s="673"/>
      <c r="AT635" s="673"/>
      <c r="AU635" s="673"/>
      <c r="AV635" s="673"/>
      <c r="AW635" s="673"/>
      <c r="AX635" s="673"/>
      <c r="AZ635" s="673"/>
      <c r="BA635" s="673"/>
      <c r="BB635" s="673"/>
      <c r="BC635" s="673"/>
      <c r="BD635" s="673"/>
      <c r="BE635" s="673"/>
      <c r="BF635" s="673"/>
      <c r="BG635" s="673"/>
      <c r="BH635" s="673"/>
      <c r="BI635" s="673"/>
      <c r="BJ635" s="673"/>
      <c r="BK635" s="673"/>
      <c r="BL635" s="673"/>
      <c r="BM635" s="673"/>
      <c r="BO635" s="135"/>
      <c r="BP635" s="98"/>
      <c r="BQ635" s="98"/>
      <c r="BR635" s="98"/>
      <c r="BU635" s="98"/>
      <c r="BV635" s="98"/>
      <c r="BW635" s="13"/>
      <c r="BX635" s="13"/>
      <c r="BY635" s="98"/>
      <c r="BZ635" s="98"/>
      <c r="CA635" s="98"/>
      <c r="CB635" s="98"/>
      <c r="CC635" s="98"/>
      <c r="CD635" s="98"/>
      <c r="CE635" s="13"/>
    </row>
    <row r="636" spans="1:83" s="15" customFormat="1" ht="20.100000000000001" customHeight="1" x14ac:dyDescent="0.4">
      <c r="A636" s="13"/>
      <c r="B636" s="13"/>
      <c r="C636" s="98"/>
      <c r="G636" s="673"/>
      <c r="H636" s="673"/>
      <c r="I636" s="673"/>
      <c r="J636" s="673"/>
      <c r="K636" s="673"/>
      <c r="L636" s="673"/>
      <c r="M636" s="673"/>
      <c r="N636" s="673"/>
      <c r="O636" s="673"/>
      <c r="P636" s="673"/>
      <c r="Q636" s="673"/>
      <c r="R636" s="673"/>
      <c r="S636" s="673"/>
      <c r="T636" s="673"/>
      <c r="V636" s="673"/>
      <c r="W636" s="673"/>
      <c r="X636" s="673"/>
      <c r="Y636" s="673"/>
      <c r="Z636" s="673"/>
      <c r="AA636" s="673"/>
      <c r="AB636" s="673"/>
      <c r="AC636" s="673"/>
      <c r="AD636" s="673"/>
      <c r="AE636" s="673"/>
      <c r="AF636" s="673"/>
      <c r="AG636" s="673"/>
      <c r="AH636" s="673"/>
      <c r="AI636" s="673"/>
      <c r="AK636" s="673"/>
      <c r="AL636" s="673"/>
      <c r="AM636" s="673"/>
      <c r="AN636" s="673"/>
      <c r="AO636" s="673"/>
      <c r="AP636" s="673"/>
      <c r="AQ636" s="673"/>
      <c r="AR636" s="673"/>
      <c r="AS636" s="673"/>
      <c r="AT636" s="673"/>
      <c r="AU636" s="673"/>
      <c r="AV636" s="673"/>
      <c r="AW636" s="673"/>
      <c r="AX636" s="673"/>
      <c r="AZ636" s="673"/>
      <c r="BA636" s="673"/>
      <c r="BB636" s="673"/>
      <c r="BC636" s="673"/>
      <c r="BD636" s="673"/>
      <c r="BE636" s="673"/>
      <c r="BF636" s="673"/>
      <c r="BG636" s="673"/>
      <c r="BH636" s="673"/>
      <c r="BI636" s="673"/>
      <c r="BJ636" s="673"/>
      <c r="BK636" s="673"/>
      <c r="BL636" s="673"/>
      <c r="BM636" s="673"/>
      <c r="BO636" s="135"/>
      <c r="BP636" s="98"/>
      <c r="BQ636" s="98"/>
      <c r="BR636" s="98"/>
      <c r="BU636" s="98"/>
      <c r="BV636" s="98"/>
      <c r="BW636" s="13"/>
      <c r="BX636" s="13"/>
      <c r="BY636" s="98"/>
      <c r="BZ636" s="98"/>
      <c r="CA636" s="98"/>
      <c r="CB636" s="98"/>
      <c r="CC636" s="98"/>
      <c r="CD636" s="98"/>
      <c r="CE636" s="13"/>
    </row>
    <row r="637" spans="1:83" s="15" customFormat="1" ht="20.100000000000001" customHeight="1" x14ac:dyDescent="0.4">
      <c r="A637" s="13"/>
      <c r="B637" s="13"/>
      <c r="C637" s="98"/>
      <c r="G637" s="673" t="s">
        <v>133</v>
      </c>
      <c r="H637" s="673"/>
      <c r="I637" s="673"/>
      <c r="J637" s="673"/>
      <c r="K637" s="673"/>
      <c r="L637" s="673"/>
      <c r="M637" s="673"/>
      <c r="N637" s="673"/>
      <c r="O637" s="673"/>
      <c r="P637" s="673"/>
      <c r="Q637" s="673"/>
      <c r="R637" s="673"/>
      <c r="S637" s="673"/>
      <c r="T637" s="673"/>
      <c r="V637" s="673"/>
      <c r="W637" s="673"/>
      <c r="X637" s="673"/>
      <c r="Y637" s="673"/>
      <c r="Z637" s="673"/>
      <c r="AA637" s="673"/>
      <c r="AB637" s="673"/>
      <c r="AC637" s="673"/>
      <c r="AD637" s="673"/>
      <c r="AE637" s="673"/>
      <c r="AF637" s="673"/>
      <c r="AG637" s="673"/>
      <c r="AH637" s="673"/>
      <c r="AI637" s="673"/>
      <c r="AK637" s="673"/>
      <c r="AL637" s="673"/>
      <c r="AM637" s="673"/>
      <c r="AN637" s="673"/>
      <c r="AO637" s="673"/>
      <c r="AP637" s="673"/>
      <c r="AQ637" s="673"/>
      <c r="AR637" s="673"/>
      <c r="AS637" s="673"/>
      <c r="AT637" s="673"/>
      <c r="AU637" s="673"/>
      <c r="AV637" s="673"/>
      <c r="AW637" s="673"/>
      <c r="AX637" s="673"/>
      <c r="AZ637" s="673"/>
      <c r="BA637" s="673"/>
      <c r="BB637" s="673"/>
      <c r="BC637" s="673"/>
      <c r="BD637" s="673"/>
      <c r="BE637" s="673"/>
      <c r="BF637" s="673"/>
      <c r="BG637" s="673"/>
      <c r="BH637" s="673"/>
      <c r="BI637" s="673"/>
      <c r="BJ637" s="673"/>
      <c r="BK637" s="673"/>
      <c r="BL637" s="673"/>
      <c r="BM637" s="673"/>
      <c r="BO637" s="135"/>
      <c r="BP637" s="98"/>
      <c r="BQ637" s="98"/>
      <c r="BR637" s="98"/>
      <c r="BU637" s="98"/>
      <c r="BV637" s="98"/>
      <c r="BW637" s="98"/>
      <c r="BX637" s="98"/>
      <c r="BY637" s="98"/>
      <c r="BZ637" s="98"/>
      <c r="CA637" s="98"/>
      <c r="CB637" s="98"/>
      <c r="CC637" s="98"/>
      <c r="CD637" s="98"/>
      <c r="CE637" s="13"/>
    </row>
    <row r="638" spans="1:83" s="15" customFormat="1" ht="20.100000000000001" customHeight="1" x14ac:dyDescent="0.4">
      <c r="A638" s="13"/>
      <c r="B638" s="13"/>
      <c r="C638" s="98"/>
      <c r="D638" s="98"/>
      <c r="E638" s="98"/>
      <c r="F638" s="98"/>
      <c r="G638" s="130"/>
      <c r="H638" s="130"/>
      <c r="I638" s="130"/>
      <c r="J638" s="130"/>
      <c r="K638" s="130"/>
      <c r="L638" s="130"/>
      <c r="M638" s="130"/>
      <c r="N638" s="138"/>
      <c r="O638" s="137"/>
      <c r="P638" s="137"/>
      <c r="Q638" s="137"/>
      <c r="R638" s="137"/>
      <c r="S638" s="137"/>
      <c r="T638" s="136"/>
      <c r="U638" s="136"/>
      <c r="V638" s="137"/>
      <c r="W638" s="137"/>
      <c r="X638" s="137"/>
      <c r="Y638" s="137"/>
      <c r="Z638" s="137"/>
      <c r="AA638" s="137"/>
      <c r="AB638" s="137"/>
      <c r="AC638" s="138"/>
      <c r="AD638" s="137"/>
      <c r="AE638" s="137"/>
      <c r="AF638" s="137"/>
      <c r="AG638" s="137"/>
      <c r="AH638" s="137"/>
      <c r="AI638" s="136"/>
      <c r="AJ638" s="136"/>
      <c r="AK638" s="137"/>
      <c r="AL638" s="137"/>
      <c r="AM638" s="137"/>
      <c r="AN638" s="137"/>
      <c r="AO638" s="137"/>
      <c r="AP638" s="137"/>
      <c r="AQ638" s="137"/>
      <c r="AR638" s="138"/>
      <c r="AS638" s="137"/>
      <c r="AT638" s="137"/>
      <c r="AU638" s="137"/>
      <c r="AV638" s="137"/>
      <c r="AW638" s="137"/>
      <c r="AX638" s="136"/>
      <c r="AY638" s="136"/>
      <c r="AZ638" s="137"/>
      <c r="BA638" s="137"/>
      <c r="BB638" s="137"/>
      <c r="BC638" s="137"/>
      <c r="BD638" s="137"/>
      <c r="BE638" s="137"/>
      <c r="BF638" s="137"/>
      <c r="BG638" s="138"/>
      <c r="BH638" s="137"/>
      <c r="BI638" s="137"/>
      <c r="BJ638" s="137"/>
      <c r="BK638" s="137"/>
      <c r="BL638" s="137"/>
      <c r="BM638" s="136"/>
      <c r="BN638" s="136"/>
      <c r="BO638" s="135"/>
      <c r="BP638" s="98"/>
      <c r="BQ638" s="98"/>
      <c r="BR638" s="98"/>
      <c r="BU638" s="98"/>
      <c r="BV638" s="98"/>
      <c r="BW638" s="98"/>
      <c r="BX638" s="98"/>
      <c r="BY638" s="98"/>
      <c r="BZ638" s="98"/>
      <c r="CA638" s="98"/>
      <c r="CB638" s="98"/>
      <c r="CC638" s="98"/>
      <c r="CD638" s="98"/>
      <c r="CE638" s="13"/>
    </row>
    <row r="639" spans="1:83" s="15" customFormat="1" ht="20.100000000000001" customHeight="1" x14ac:dyDescent="0.4">
      <c r="A639" s="13"/>
      <c r="B639" s="13"/>
      <c r="C639" s="98"/>
      <c r="D639" s="98"/>
      <c r="E639" s="98"/>
      <c r="F639" s="98"/>
      <c r="G639" s="130"/>
      <c r="H639" s="130"/>
      <c r="I639" s="130"/>
      <c r="J639" s="130"/>
      <c r="K639" s="130"/>
      <c r="L639" s="130"/>
      <c r="M639" s="130"/>
      <c r="N639" s="321"/>
      <c r="O639" s="321"/>
      <c r="P639" s="321"/>
      <c r="Q639" s="321"/>
      <c r="R639" s="321"/>
      <c r="S639" s="321"/>
      <c r="T639" s="275"/>
      <c r="U639" s="275"/>
      <c r="V639" s="321"/>
      <c r="W639" s="321"/>
      <c r="X639" s="321"/>
      <c r="Y639" s="321"/>
      <c r="Z639" s="321"/>
      <c r="AA639" s="321"/>
      <c r="AB639" s="321"/>
      <c r="AC639" s="321"/>
      <c r="AD639" s="321"/>
      <c r="AE639" s="321"/>
      <c r="AF639" s="321"/>
      <c r="AG639" s="321"/>
      <c r="AH639" s="321"/>
      <c r="AI639" s="275"/>
      <c r="AJ639" s="275"/>
      <c r="AK639" s="321"/>
      <c r="AL639" s="321"/>
      <c r="AM639" s="321"/>
      <c r="AN639" s="321"/>
      <c r="AO639" s="321"/>
      <c r="AP639" s="321"/>
      <c r="AQ639" s="321"/>
      <c r="AR639" s="321"/>
      <c r="AS639" s="321"/>
      <c r="AT639" s="321"/>
      <c r="AU639" s="321"/>
      <c r="AV639" s="321"/>
      <c r="AW639" s="321"/>
      <c r="AX639" s="275"/>
      <c r="AY639" s="275"/>
      <c r="AZ639" s="321"/>
      <c r="BA639" s="321"/>
      <c r="BB639" s="321"/>
      <c r="BC639" s="321"/>
      <c r="BD639" s="321"/>
      <c r="BE639" s="321"/>
      <c r="BF639" s="321"/>
      <c r="BG639" s="321"/>
      <c r="BH639" s="321"/>
      <c r="BI639" s="321"/>
      <c r="BJ639" s="321"/>
      <c r="BK639" s="321"/>
      <c r="BL639" s="321"/>
      <c r="BM639" s="275"/>
      <c r="BN639" s="275"/>
      <c r="BO639" s="391"/>
      <c r="BP639" s="98"/>
      <c r="BQ639" s="98"/>
      <c r="BR639" s="98"/>
      <c r="BU639" s="98"/>
      <c r="BV639" s="98"/>
      <c r="BW639" s="98"/>
      <c r="BX639" s="98"/>
      <c r="BY639" s="98"/>
      <c r="BZ639" s="98"/>
      <c r="CA639" s="98"/>
      <c r="CB639" s="98"/>
      <c r="CC639" s="98"/>
      <c r="CD639" s="98"/>
      <c r="CE639" s="13"/>
    </row>
    <row r="640" spans="1:83" s="15" customFormat="1" ht="20.100000000000001" customHeight="1" x14ac:dyDescent="0.4">
      <c r="A640" s="13"/>
      <c r="B640" s="13"/>
      <c r="C640" s="98"/>
      <c r="D640" s="98"/>
      <c r="E640" s="98"/>
      <c r="F640" s="98"/>
      <c r="G640" s="130"/>
      <c r="H640" s="130"/>
      <c r="I640" s="130"/>
      <c r="J640" s="130"/>
      <c r="K640" s="130"/>
      <c r="L640" s="130"/>
      <c r="M640" s="130"/>
      <c r="N640" s="321"/>
      <c r="O640" s="321"/>
      <c r="P640" s="321"/>
      <c r="Q640" s="321"/>
      <c r="R640" s="321"/>
      <c r="S640" s="321"/>
      <c r="T640" s="275"/>
      <c r="U640" s="275"/>
      <c r="V640" s="321"/>
      <c r="W640" s="321"/>
      <c r="X640" s="321"/>
      <c r="Y640" s="321"/>
      <c r="Z640" s="321"/>
      <c r="AA640" s="321"/>
      <c r="AB640" s="321"/>
      <c r="AC640" s="321"/>
      <c r="AD640" s="321"/>
      <c r="AE640" s="321"/>
      <c r="AF640" s="321"/>
      <c r="AG640" s="321"/>
      <c r="AH640" s="321"/>
      <c r="AI640" s="275"/>
      <c r="AJ640" s="275"/>
      <c r="AK640" s="321"/>
      <c r="AL640" s="321"/>
      <c r="AM640" s="321"/>
      <c r="AN640" s="321"/>
      <c r="AO640" s="321"/>
      <c r="AP640" s="321"/>
      <c r="AQ640" s="321"/>
      <c r="AR640" s="321"/>
      <c r="AS640" s="321"/>
      <c r="AT640" s="321"/>
      <c r="AU640" s="321"/>
      <c r="AV640" s="321"/>
      <c r="AW640" s="321"/>
      <c r="AX640" s="275"/>
      <c r="AY640" s="275"/>
      <c r="AZ640" s="321"/>
      <c r="BA640" s="321"/>
      <c r="BB640" s="321"/>
      <c r="BC640" s="321"/>
      <c r="BD640" s="321"/>
      <c r="BE640" s="321"/>
      <c r="BF640" s="321"/>
      <c r="BG640" s="321"/>
      <c r="BH640" s="321"/>
      <c r="BI640" s="321"/>
      <c r="BJ640" s="321"/>
      <c r="BK640" s="321"/>
      <c r="BL640" s="321"/>
      <c r="BM640" s="275"/>
      <c r="BN640" s="275"/>
      <c r="BO640" s="391"/>
      <c r="BP640" s="98"/>
      <c r="BQ640" s="98"/>
      <c r="BR640" s="98"/>
      <c r="BU640" s="98"/>
      <c r="BV640" s="98"/>
      <c r="BW640" s="98"/>
      <c r="BX640" s="98"/>
      <c r="BY640" s="98"/>
      <c r="BZ640" s="98"/>
      <c r="CA640" s="98"/>
      <c r="CB640" s="98"/>
      <c r="CC640" s="98"/>
      <c r="CD640" s="98"/>
      <c r="CE640" s="13"/>
    </row>
    <row r="641" spans="1:83" s="15" customFormat="1" ht="20.100000000000001" customHeight="1" x14ac:dyDescent="0.4">
      <c r="A641" s="13"/>
      <c r="B641" s="13"/>
      <c r="C641" s="98"/>
      <c r="D641" s="98"/>
      <c r="E641" s="98"/>
      <c r="F641" s="98"/>
      <c r="G641" s="130"/>
      <c r="H641" s="130"/>
      <c r="I641" s="130"/>
      <c r="J641" s="130"/>
      <c r="K641" s="130"/>
      <c r="L641" s="130"/>
      <c r="M641" s="130"/>
      <c r="N641" s="321"/>
      <c r="O641" s="321"/>
      <c r="P641" s="321"/>
      <c r="Q641" s="321"/>
      <c r="R641" s="321"/>
      <c r="S641" s="321"/>
      <c r="T641" s="275"/>
      <c r="U641" s="275"/>
      <c r="V641" s="321"/>
      <c r="W641" s="321"/>
      <c r="X641" s="321"/>
      <c r="Y641" s="321"/>
      <c r="Z641" s="321"/>
      <c r="AA641" s="321"/>
      <c r="AB641" s="321"/>
      <c r="AC641" s="321"/>
      <c r="AD641" s="321"/>
      <c r="AE641" s="321"/>
      <c r="AF641" s="321"/>
      <c r="AG641" s="321"/>
      <c r="AH641" s="321"/>
      <c r="AI641" s="275"/>
      <c r="AJ641" s="275"/>
      <c r="AK641" s="321"/>
      <c r="AL641" s="321"/>
      <c r="AM641" s="321"/>
      <c r="AN641" s="321"/>
      <c r="AO641" s="321"/>
      <c r="AP641" s="321"/>
      <c r="AQ641" s="321"/>
      <c r="AR641" s="321"/>
      <c r="AS641" s="321"/>
      <c r="AT641" s="321"/>
      <c r="AU641" s="321"/>
      <c r="AV641" s="321"/>
      <c r="AW641" s="321"/>
      <c r="AX641" s="275"/>
      <c r="AY641" s="275"/>
      <c r="AZ641" s="321"/>
      <c r="BA641" s="321"/>
      <c r="BB641" s="321"/>
      <c r="BC641" s="321"/>
      <c r="BD641" s="321"/>
      <c r="BE641" s="321"/>
      <c r="BF641" s="321"/>
      <c r="BG641" s="321"/>
      <c r="BH641" s="321"/>
      <c r="BI641" s="321"/>
      <c r="BJ641" s="321"/>
      <c r="BK641" s="321"/>
      <c r="BL641" s="321"/>
      <c r="BM641" s="275"/>
      <c r="BN641" s="275"/>
      <c r="BO641" s="391"/>
      <c r="BP641" s="98"/>
      <c r="BQ641" s="98"/>
      <c r="BR641" s="98"/>
      <c r="BU641" s="98"/>
      <c r="BV641" s="98"/>
      <c r="BW641" s="98"/>
      <c r="BX641" s="98"/>
      <c r="BY641" s="98"/>
      <c r="BZ641" s="98"/>
      <c r="CA641" s="98"/>
      <c r="CB641" s="98"/>
      <c r="CC641" s="98"/>
      <c r="CD641" s="98"/>
      <c r="CE641" s="13"/>
    </row>
    <row r="642" spans="1:83" s="15" customFormat="1" ht="20.100000000000001" customHeight="1" x14ac:dyDescent="0.4">
      <c r="A642" s="13"/>
      <c r="B642" s="13"/>
      <c r="C642" s="98"/>
      <c r="D642" s="98"/>
      <c r="E642" s="98"/>
      <c r="F642" s="98"/>
      <c r="G642" s="130"/>
      <c r="H642" s="130"/>
      <c r="I642" s="130"/>
      <c r="J642" s="130"/>
      <c r="K642" s="130"/>
      <c r="L642" s="130"/>
      <c r="M642" s="130"/>
      <c r="N642" s="321"/>
      <c r="O642" s="321"/>
      <c r="P642" s="321"/>
      <c r="Q642" s="321"/>
      <c r="R642" s="321"/>
      <c r="S642" s="321"/>
      <c r="T642" s="275"/>
      <c r="U642" s="275"/>
      <c r="V642" s="321"/>
      <c r="W642" s="321"/>
      <c r="X642" s="321"/>
      <c r="Y642" s="321"/>
      <c r="Z642" s="321"/>
      <c r="AA642" s="321"/>
      <c r="AB642" s="321"/>
      <c r="AC642" s="321"/>
      <c r="AD642" s="321"/>
      <c r="AE642" s="321"/>
      <c r="AF642" s="321"/>
      <c r="AG642" s="321"/>
      <c r="AH642" s="321"/>
      <c r="AI642" s="275"/>
      <c r="AJ642" s="275"/>
      <c r="AK642" s="321"/>
      <c r="AL642" s="321"/>
      <c r="AM642" s="321"/>
      <c r="AN642" s="321"/>
      <c r="AO642" s="321"/>
      <c r="AP642" s="321"/>
      <c r="AQ642" s="321"/>
      <c r="AR642" s="321"/>
      <c r="AS642" s="321"/>
      <c r="AT642" s="321"/>
      <c r="AU642" s="321"/>
      <c r="AV642" s="321"/>
      <c r="AW642" s="321"/>
      <c r="AX642" s="275"/>
      <c r="AY642" s="275"/>
      <c r="AZ642" s="321"/>
      <c r="BA642" s="321"/>
      <c r="BB642" s="321"/>
      <c r="BC642" s="321"/>
      <c r="BD642" s="321"/>
      <c r="BE642" s="321"/>
      <c r="BF642" s="321"/>
      <c r="BG642" s="321"/>
      <c r="BH642" s="321"/>
      <c r="BI642" s="321"/>
      <c r="BJ642" s="321"/>
      <c r="BK642" s="321"/>
      <c r="BL642" s="321"/>
      <c r="BM642" s="275"/>
      <c r="BN642" s="275"/>
      <c r="BO642" s="391"/>
      <c r="BP642" s="98"/>
      <c r="BQ642" s="98"/>
      <c r="BR642" s="98"/>
      <c r="BU642" s="98"/>
      <c r="BV642" s="98"/>
      <c r="BW642" s="98"/>
      <c r="BX642" s="98"/>
      <c r="BY642" s="98"/>
      <c r="BZ642" s="98"/>
      <c r="CA642" s="98"/>
      <c r="CB642" s="98"/>
      <c r="CC642" s="98"/>
      <c r="CD642" s="98"/>
      <c r="CE642" s="13"/>
    </row>
    <row r="643" spans="1:83" s="15" customFormat="1" ht="20.100000000000001" customHeight="1" x14ac:dyDescent="0.4">
      <c r="A643" s="13"/>
      <c r="B643" s="13"/>
      <c r="C643" s="98"/>
      <c r="D643" s="98"/>
      <c r="E643" s="98"/>
      <c r="F643" s="98"/>
      <c r="G643" s="130"/>
      <c r="H643" s="130"/>
      <c r="I643" s="130"/>
      <c r="J643" s="130"/>
      <c r="K643" s="130"/>
      <c r="L643" s="130"/>
      <c r="M643" s="130"/>
      <c r="N643" s="321"/>
      <c r="O643" s="321"/>
      <c r="P643" s="321"/>
      <c r="Q643" s="321"/>
      <c r="R643" s="321"/>
      <c r="S643" s="321"/>
      <c r="T643" s="275"/>
      <c r="U643" s="275"/>
      <c r="V643" s="321"/>
      <c r="W643" s="321"/>
      <c r="X643" s="321"/>
      <c r="Y643" s="321"/>
      <c r="Z643" s="321"/>
      <c r="AA643" s="321"/>
      <c r="AB643" s="321"/>
      <c r="AC643" s="321"/>
      <c r="AD643" s="321"/>
      <c r="AE643" s="321"/>
      <c r="AF643" s="321"/>
      <c r="AG643" s="321"/>
      <c r="AH643" s="321"/>
      <c r="AI643" s="275"/>
      <c r="AJ643" s="275"/>
      <c r="AK643" s="321"/>
      <c r="AL643" s="321"/>
      <c r="AM643" s="321"/>
      <c r="AN643" s="321"/>
      <c r="AO643" s="321"/>
      <c r="AP643" s="321"/>
      <c r="AQ643" s="321"/>
      <c r="AR643" s="321"/>
      <c r="AS643" s="321"/>
      <c r="AT643" s="321"/>
      <c r="AU643" s="321"/>
      <c r="AV643" s="321"/>
      <c r="AW643" s="321"/>
      <c r="AX643" s="275"/>
      <c r="AY643" s="275"/>
      <c r="AZ643" s="321"/>
      <c r="BA643" s="321"/>
      <c r="BB643" s="321"/>
      <c r="BC643" s="321"/>
      <c r="BD643" s="321"/>
      <c r="BE643" s="321"/>
      <c r="BF643" s="321"/>
      <c r="BG643" s="321"/>
      <c r="BH643" s="321"/>
      <c r="BI643" s="321"/>
      <c r="BJ643" s="321"/>
      <c r="BK643" s="321"/>
      <c r="BL643" s="321"/>
      <c r="BM643" s="275"/>
      <c r="BN643" s="275"/>
      <c r="BO643" s="391"/>
      <c r="BP643" s="98"/>
      <c r="BQ643" s="98"/>
      <c r="BR643" s="98"/>
      <c r="BU643" s="98"/>
      <c r="BV643" s="98"/>
      <c r="BW643" s="98"/>
      <c r="BX643" s="98"/>
      <c r="BY643" s="98"/>
      <c r="BZ643" s="98"/>
      <c r="CA643" s="98"/>
      <c r="CB643" s="98"/>
      <c r="CC643" s="98"/>
      <c r="CD643" s="98"/>
      <c r="CE643" s="13"/>
    </row>
    <row r="644" spans="1:83" s="15" customFormat="1" ht="20.100000000000001" customHeight="1" x14ac:dyDescent="0.4">
      <c r="A644" s="13"/>
      <c r="B644" s="13"/>
      <c r="C644" s="98"/>
      <c r="D644" s="98"/>
      <c r="E644" s="98"/>
      <c r="F644" s="98"/>
      <c r="G644" s="130"/>
      <c r="H644" s="130"/>
      <c r="I644" s="130"/>
      <c r="J644" s="130"/>
      <c r="K644" s="130"/>
      <c r="L644" s="130"/>
      <c r="M644" s="130"/>
      <c r="N644" s="321"/>
      <c r="O644" s="321"/>
      <c r="P644" s="321"/>
      <c r="Q644" s="321"/>
      <c r="R644" s="321"/>
      <c r="S644" s="321"/>
      <c r="T644" s="275"/>
      <c r="U644" s="275"/>
      <c r="V644" s="321"/>
      <c r="W644" s="321"/>
      <c r="X644" s="321"/>
      <c r="Y644" s="321"/>
      <c r="Z644" s="321"/>
      <c r="AA644" s="321"/>
      <c r="AB644" s="321"/>
      <c r="AC644" s="321"/>
      <c r="AD644" s="321"/>
      <c r="AE644" s="321"/>
      <c r="AF644" s="321"/>
      <c r="AG644" s="321"/>
      <c r="AH644" s="321"/>
      <c r="AI644" s="275"/>
      <c r="AJ644" s="275"/>
      <c r="AK644" s="321"/>
      <c r="AL644" s="321"/>
      <c r="AM644" s="321"/>
      <c r="AN644" s="321"/>
      <c r="AO644" s="321"/>
      <c r="AP644" s="321"/>
      <c r="AQ644" s="321"/>
      <c r="AR644" s="321"/>
      <c r="AS644" s="321"/>
      <c r="AT644" s="321"/>
      <c r="AU644" s="321"/>
      <c r="AV644" s="321"/>
      <c r="AW644" s="321"/>
      <c r="AX644" s="275"/>
      <c r="AY644" s="275"/>
      <c r="AZ644" s="321"/>
      <c r="BA644" s="321"/>
      <c r="BB644" s="321"/>
      <c r="BC644" s="321"/>
      <c r="BD644" s="321"/>
      <c r="BE644" s="321"/>
      <c r="BF644" s="321"/>
      <c r="BG644" s="321"/>
      <c r="BH644" s="321"/>
      <c r="BI644" s="321"/>
      <c r="BJ644" s="321"/>
      <c r="BK644" s="321"/>
      <c r="BL644" s="321"/>
      <c r="BM644" s="275"/>
      <c r="BN644" s="275"/>
      <c r="BO644" s="391"/>
      <c r="BP644" s="98"/>
      <c r="BQ644" s="98"/>
      <c r="BR644" s="98"/>
      <c r="BU644" s="98"/>
      <c r="BV644" s="98"/>
      <c r="BW644" s="98"/>
      <c r="BX644" s="98"/>
      <c r="BY644" s="98"/>
      <c r="BZ644" s="98"/>
      <c r="CA644" s="98"/>
      <c r="CB644" s="98"/>
      <c r="CC644" s="98"/>
      <c r="CD644" s="98"/>
      <c r="CE644" s="13"/>
    </row>
    <row r="645" spans="1:83" s="15" customFormat="1" ht="18.75" customHeight="1" x14ac:dyDescent="0.4">
      <c r="A645" s="13"/>
      <c r="B645" s="13"/>
      <c r="C645" s="98"/>
      <c r="D645" s="98"/>
      <c r="E645" s="98"/>
      <c r="F645" s="98"/>
      <c r="G645" s="130"/>
      <c r="H645" s="130"/>
      <c r="I645" s="130"/>
      <c r="J645" s="130"/>
      <c r="K645" s="130"/>
      <c r="L645" s="130"/>
      <c r="M645" s="130"/>
      <c r="N645" s="321"/>
      <c r="O645" s="321"/>
      <c r="P645" s="321"/>
      <c r="Q645" s="321"/>
      <c r="R645" s="321"/>
      <c r="S645" s="321"/>
      <c r="T645" s="275"/>
      <c r="U645" s="275"/>
      <c r="V645" s="321"/>
      <c r="W645" s="321"/>
      <c r="X645" s="321"/>
      <c r="Y645" s="321"/>
      <c r="Z645" s="321"/>
      <c r="AA645" s="321"/>
      <c r="AB645" s="321"/>
      <c r="AC645" s="321"/>
      <c r="AD645" s="321"/>
      <c r="AE645" s="321"/>
      <c r="AF645" s="321"/>
      <c r="AG645" s="321"/>
      <c r="AH645" s="321"/>
      <c r="AI645" s="275"/>
      <c r="AJ645" s="275"/>
      <c r="AK645" s="321"/>
      <c r="AL645" s="321"/>
      <c r="AM645" s="321"/>
      <c r="AN645" s="321"/>
      <c r="AO645" s="321"/>
      <c r="AP645" s="321"/>
      <c r="AQ645" s="321"/>
      <c r="AR645" s="321"/>
      <c r="AS645" s="321"/>
      <c r="AT645" s="321"/>
      <c r="AU645" s="321"/>
      <c r="AV645" s="321"/>
      <c r="AW645" s="321"/>
      <c r="AX645" s="275"/>
      <c r="AY645" s="275"/>
      <c r="AZ645" s="321"/>
      <c r="BA645" s="321"/>
      <c r="BB645" s="321"/>
      <c r="BC645" s="321"/>
      <c r="BD645" s="321"/>
      <c r="BE645" s="321"/>
      <c r="BF645" s="321"/>
      <c r="BG645" s="321"/>
      <c r="BH645" s="321"/>
      <c r="BI645" s="321"/>
      <c r="BJ645" s="321"/>
      <c r="BK645" s="321"/>
      <c r="BL645" s="321"/>
      <c r="BM645" s="275"/>
      <c r="BN645" s="275"/>
      <c r="BO645" s="391"/>
      <c r="BP645" s="98"/>
      <c r="BQ645" s="98"/>
      <c r="BR645" s="98"/>
      <c r="BU645" s="98"/>
      <c r="BV645" s="98"/>
      <c r="BW645" s="98"/>
      <c r="BX645" s="98"/>
      <c r="BY645" s="98"/>
      <c r="BZ645" s="98"/>
      <c r="CA645" s="98"/>
      <c r="CB645" s="98"/>
      <c r="CC645" s="98"/>
      <c r="CD645" s="98"/>
      <c r="CE645" s="13"/>
    </row>
    <row r="646" spans="1:83" s="15" customFormat="1" ht="18.75" customHeight="1" x14ac:dyDescent="0.4">
      <c r="A646" s="13"/>
      <c r="B646" s="13"/>
      <c r="C646" s="98"/>
      <c r="D646" s="98"/>
      <c r="E646" s="98"/>
      <c r="F646" s="98"/>
      <c r="G646" s="130"/>
      <c r="H646" s="130"/>
      <c r="I646" s="130"/>
      <c r="J646" s="130"/>
      <c r="K646" s="130"/>
      <c r="L646" s="130"/>
      <c r="M646" s="130"/>
      <c r="N646" s="321"/>
      <c r="O646" s="321"/>
      <c r="P646" s="321"/>
      <c r="Q646" s="321"/>
      <c r="R646" s="321"/>
      <c r="S646" s="321"/>
      <c r="T646" s="275"/>
      <c r="U646" s="275"/>
      <c r="V646" s="321"/>
      <c r="W646" s="321"/>
      <c r="X646" s="321"/>
      <c r="Y646" s="321"/>
      <c r="Z646" s="321"/>
      <c r="AA646" s="321"/>
      <c r="AB646" s="321"/>
      <c r="AC646" s="321"/>
      <c r="AD646" s="321"/>
      <c r="AE646" s="321"/>
      <c r="AF646" s="321"/>
      <c r="AG646" s="321"/>
      <c r="AH646" s="321"/>
      <c r="AI646" s="275"/>
      <c r="AJ646" s="275"/>
      <c r="AK646" s="321"/>
      <c r="AL646" s="321"/>
      <c r="AM646" s="321"/>
      <c r="AN646" s="321"/>
      <c r="AO646" s="321"/>
      <c r="AP646" s="321"/>
      <c r="AQ646" s="321"/>
      <c r="AR646" s="321"/>
      <c r="AS646" s="321"/>
      <c r="AT646" s="321"/>
      <c r="AU646" s="321"/>
      <c r="AV646" s="321"/>
      <c r="AW646" s="321"/>
      <c r="AX646" s="275"/>
      <c r="AY646" s="275"/>
      <c r="AZ646" s="321"/>
      <c r="BA646" s="321"/>
      <c r="BB646" s="321"/>
      <c r="BC646" s="321"/>
      <c r="BD646" s="321"/>
      <c r="BE646" s="321"/>
      <c r="BF646" s="321"/>
      <c r="BG646" s="321"/>
      <c r="BH646" s="321"/>
      <c r="BI646" s="321"/>
      <c r="BJ646" s="321"/>
      <c r="BK646" s="321"/>
      <c r="BL646" s="321"/>
      <c r="BM646" s="275"/>
      <c r="BN646" s="275"/>
      <c r="BO646" s="391"/>
      <c r="BP646" s="98"/>
      <c r="BQ646" s="98"/>
      <c r="BR646" s="98"/>
      <c r="BU646" s="98"/>
      <c r="BV646" s="98"/>
      <c r="BW646" s="98"/>
      <c r="BX646" s="98"/>
      <c r="BY646" s="98"/>
      <c r="BZ646" s="98"/>
      <c r="CA646" s="98"/>
      <c r="CB646" s="98"/>
      <c r="CC646" s="98"/>
      <c r="CD646" s="98"/>
      <c r="CE646" s="13"/>
    </row>
    <row r="647" spans="1:83" s="15" customFormat="1" ht="18.75" customHeight="1" x14ac:dyDescent="0.4">
      <c r="A647" s="13"/>
      <c r="B647" s="13"/>
      <c r="C647" s="98"/>
      <c r="D647" s="98"/>
      <c r="E647" s="98"/>
      <c r="F647" s="98"/>
      <c r="G647" s="130"/>
      <c r="H647" s="130"/>
      <c r="I647" s="130"/>
      <c r="J647" s="130"/>
      <c r="K647" s="130"/>
      <c r="L647" s="130"/>
      <c r="M647" s="130"/>
      <c r="N647" s="321"/>
      <c r="O647" s="321"/>
      <c r="P647" s="321"/>
      <c r="Q647" s="321"/>
      <c r="R647" s="321"/>
      <c r="S647" s="321"/>
      <c r="T647" s="275"/>
      <c r="U647" s="275"/>
      <c r="V647" s="321"/>
      <c r="W647" s="321"/>
      <c r="X647" s="321"/>
      <c r="Y647" s="321"/>
      <c r="Z647" s="321"/>
      <c r="AA647" s="321"/>
      <c r="AB647" s="321"/>
      <c r="AC647" s="321"/>
      <c r="AD647" s="321"/>
      <c r="AE647" s="321"/>
      <c r="AF647" s="321"/>
      <c r="AG647" s="321"/>
      <c r="AH647" s="321"/>
      <c r="AI647" s="275"/>
      <c r="AJ647" s="275"/>
      <c r="AK647" s="321"/>
      <c r="AL647" s="321"/>
      <c r="AM647" s="321"/>
      <c r="AN647" s="321"/>
      <c r="AO647" s="321"/>
      <c r="AP647" s="321"/>
      <c r="AQ647" s="321"/>
      <c r="AR647" s="321"/>
      <c r="AS647" s="321"/>
      <c r="AT647" s="321"/>
      <c r="AU647" s="321"/>
      <c r="AV647" s="321"/>
      <c r="AW647" s="321"/>
      <c r="AX647" s="275"/>
      <c r="AY647" s="275"/>
      <c r="AZ647" s="321"/>
      <c r="BA647" s="321"/>
      <c r="BB647" s="321"/>
      <c r="BC647" s="321"/>
      <c r="BD647" s="321"/>
      <c r="BE647" s="321"/>
      <c r="BF647" s="321"/>
      <c r="BG647" s="321"/>
      <c r="BH647" s="321"/>
      <c r="BI647" s="321"/>
      <c r="BJ647" s="321"/>
      <c r="BK647" s="321"/>
      <c r="BL647" s="321"/>
      <c r="BM647" s="275"/>
      <c r="BN647" s="275"/>
      <c r="BO647" s="391"/>
      <c r="BP647" s="98"/>
      <c r="BQ647" s="98"/>
      <c r="BR647" s="98"/>
      <c r="BU647" s="98"/>
      <c r="BV647" s="98"/>
      <c r="BW647" s="98"/>
      <c r="BX647" s="98"/>
      <c r="BY647" s="98"/>
      <c r="BZ647" s="98"/>
      <c r="CA647" s="98"/>
      <c r="CB647" s="98"/>
      <c r="CC647" s="98"/>
      <c r="CD647" s="98"/>
      <c r="CE647" s="13"/>
    </row>
    <row r="648" spans="1:83" s="15" customFormat="1" ht="18.75" customHeight="1" x14ac:dyDescent="0.4">
      <c r="A648" s="13"/>
      <c r="B648" s="13"/>
      <c r="C648" s="98"/>
      <c r="D648" s="98"/>
      <c r="E648" s="98"/>
      <c r="F648" s="98"/>
      <c r="G648" s="130"/>
      <c r="H648" s="130"/>
      <c r="I648" s="130"/>
      <c r="J648" s="130"/>
      <c r="K648" s="130"/>
      <c r="L648" s="130"/>
      <c r="M648" s="130"/>
      <c r="N648" s="321"/>
      <c r="O648" s="321"/>
      <c r="P648" s="321"/>
      <c r="Q648" s="321"/>
      <c r="R648" s="321"/>
      <c r="S648" s="321"/>
      <c r="T648" s="275"/>
      <c r="U648" s="275"/>
      <c r="V648" s="321"/>
      <c r="W648" s="321"/>
      <c r="X648" s="321"/>
      <c r="Y648" s="321"/>
      <c r="Z648" s="321"/>
      <c r="AA648" s="321"/>
      <c r="AB648" s="321"/>
      <c r="AC648" s="321"/>
      <c r="AD648" s="321"/>
      <c r="AE648" s="321"/>
      <c r="AF648" s="321"/>
      <c r="AG648" s="321"/>
      <c r="AH648" s="321"/>
      <c r="AI648" s="275"/>
      <c r="AJ648" s="275"/>
      <c r="AK648" s="321"/>
      <c r="AL648" s="321"/>
      <c r="AM648" s="321"/>
      <c r="AN648" s="321"/>
      <c r="AO648" s="321"/>
      <c r="AP648" s="321"/>
      <c r="AQ648" s="321"/>
      <c r="AR648" s="321"/>
      <c r="AS648" s="321"/>
      <c r="AT648" s="321"/>
      <c r="AU648" s="321"/>
      <c r="AV648" s="321"/>
      <c r="AW648" s="321"/>
      <c r="AX648" s="275"/>
      <c r="AY648" s="275"/>
      <c r="AZ648" s="321"/>
      <c r="BA648" s="321"/>
      <c r="BB648" s="321"/>
      <c r="BC648" s="321"/>
      <c r="BD648" s="321"/>
      <c r="BE648" s="321"/>
      <c r="BF648" s="321"/>
      <c r="BG648" s="321"/>
      <c r="BH648" s="321"/>
      <c r="BI648" s="321"/>
      <c r="BJ648" s="321"/>
      <c r="BK648" s="321"/>
      <c r="BL648" s="321"/>
      <c r="BM648" s="275"/>
      <c r="BN648" s="275"/>
      <c r="BO648" s="391"/>
      <c r="BP648" s="98"/>
      <c r="BQ648" s="98"/>
      <c r="BR648" s="98"/>
      <c r="BU648" s="98"/>
      <c r="BV648" s="98"/>
      <c r="BW648" s="98"/>
      <c r="BX648" s="98"/>
      <c r="BY648" s="98"/>
      <c r="BZ648" s="98"/>
      <c r="CA648" s="98"/>
      <c r="CB648" s="98"/>
      <c r="CC648" s="98"/>
      <c r="CD648" s="98"/>
      <c r="CE648" s="13"/>
    </row>
    <row r="649" spans="1:83" s="15" customFormat="1" ht="18.75" customHeight="1" x14ac:dyDescent="0.4">
      <c r="A649" s="13"/>
      <c r="B649" s="13"/>
      <c r="C649" s="98"/>
      <c r="D649" s="98"/>
      <c r="E649" s="98"/>
      <c r="F649" s="98"/>
      <c r="G649" s="130"/>
      <c r="H649" s="130"/>
      <c r="I649" s="130"/>
      <c r="J649" s="130"/>
      <c r="K649" s="130"/>
      <c r="L649" s="130"/>
      <c r="M649" s="130"/>
      <c r="N649" s="321"/>
      <c r="O649" s="321"/>
      <c r="P649" s="321"/>
      <c r="Q649" s="321"/>
      <c r="R649" s="321"/>
      <c r="S649" s="321"/>
      <c r="T649" s="275"/>
      <c r="U649" s="275"/>
      <c r="V649" s="321"/>
      <c r="W649" s="321"/>
      <c r="X649" s="321"/>
      <c r="Y649" s="321"/>
      <c r="Z649" s="321"/>
      <c r="AA649" s="321"/>
      <c r="AB649" s="321"/>
      <c r="AC649" s="321"/>
      <c r="AD649" s="321"/>
      <c r="AE649" s="321"/>
      <c r="AF649" s="321"/>
      <c r="AG649" s="321"/>
      <c r="AH649" s="321"/>
      <c r="AI649" s="275"/>
      <c r="AJ649" s="275"/>
      <c r="AK649" s="321"/>
      <c r="AL649" s="321"/>
      <c r="AM649" s="321"/>
      <c r="AN649" s="321"/>
      <c r="AO649" s="321"/>
      <c r="AP649" s="321"/>
      <c r="AQ649" s="321"/>
      <c r="AR649" s="321"/>
      <c r="AS649" s="321"/>
      <c r="AT649" s="321"/>
      <c r="AU649" s="321"/>
      <c r="AV649" s="321"/>
      <c r="AW649" s="321"/>
      <c r="AX649" s="275"/>
      <c r="AY649" s="275"/>
      <c r="AZ649" s="321"/>
      <c r="BA649" s="321"/>
      <c r="BB649" s="321"/>
      <c r="BC649" s="321"/>
      <c r="BD649" s="321"/>
      <c r="BE649" s="321"/>
      <c r="BF649" s="321"/>
      <c r="BG649" s="321"/>
      <c r="BH649" s="321"/>
      <c r="BI649" s="321"/>
      <c r="BJ649" s="321"/>
      <c r="BK649" s="321"/>
      <c r="BL649" s="321"/>
      <c r="BM649" s="275"/>
      <c r="BN649" s="275"/>
      <c r="BO649" s="391"/>
      <c r="BP649" s="98"/>
      <c r="BQ649" s="98"/>
      <c r="BR649" s="98"/>
      <c r="BU649" s="98"/>
      <c r="BV649" s="98"/>
      <c r="BW649" s="98"/>
      <c r="BX649" s="98"/>
      <c r="BY649" s="98"/>
      <c r="BZ649" s="98"/>
      <c r="CA649" s="98"/>
      <c r="CB649" s="98"/>
      <c r="CC649" s="98"/>
      <c r="CD649" s="98"/>
      <c r="CE649" s="13"/>
    </row>
    <row r="650" spans="1:83" s="15" customFormat="1" ht="18.75" customHeight="1" x14ac:dyDescent="0.4">
      <c r="A650" s="13"/>
      <c r="B650" s="13"/>
      <c r="C650" s="98"/>
      <c r="D650" s="98"/>
      <c r="E650" s="98"/>
      <c r="F650" s="98"/>
      <c r="G650" s="130"/>
      <c r="H650" s="130"/>
      <c r="I650" s="130"/>
      <c r="J650" s="130"/>
      <c r="K650" s="130"/>
      <c r="L650" s="130"/>
      <c r="M650" s="130"/>
      <c r="N650" s="321"/>
      <c r="O650" s="321"/>
      <c r="P650" s="321"/>
      <c r="Q650" s="321"/>
      <c r="R650" s="321"/>
      <c r="S650" s="321"/>
      <c r="T650" s="275"/>
      <c r="U650" s="275"/>
      <c r="V650" s="321"/>
      <c r="W650" s="321"/>
      <c r="X650" s="321"/>
      <c r="Y650" s="321"/>
      <c r="Z650" s="321"/>
      <c r="AA650" s="321"/>
      <c r="AB650" s="321"/>
      <c r="AC650" s="321"/>
      <c r="AD650" s="321"/>
      <c r="AE650" s="321"/>
      <c r="AF650" s="321"/>
      <c r="AG650" s="321"/>
      <c r="AH650" s="321"/>
      <c r="AI650" s="275"/>
      <c r="AJ650" s="275"/>
      <c r="AK650" s="321"/>
      <c r="AL650" s="321"/>
      <c r="AM650" s="321"/>
      <c r="AN650" s="321"/>
      <c r="AO650" s="321"/>
      <c r="AP650" s="321"/>
      <c r="AQ650" s="321"/>
      <c r="AR650" s="321"/>
      <c r="AS650" s="321"/>
      <c r="AT650" s="321"/>
      <c r="AU650" s="321"/>
      <c r="AV650" s="321"/>
      <c r="AW650" s="321"/>
      <c r="AX650" s="275"/>
      <c r="AY650" s="275"/>
      <c r="AZ650" s="321"/>
      <c r="BA650" s="321"/>
      <c r="BB650" s="321"/>
      <c r="BC650" s="321"/>
      <c r="BD650" s="321"/>
      <c r="BE650" s="321"/>
      <c r="BF650" s="321"/>
      <c r="BG650" s="321"/>
      <c r="BH650" s="321"/>
      <c r="BI650" s="321"/>
      <c r="BJ650" s="321"/>
      <c r="BK650" s="321"/>
      <c r="BL650" s="321"/>
      <c r="BM650" s="275"/>
      <c r="BN650" s="275"/>
      <c r="BO650" s="391"/>
      <c r="BP650" s="98"/>
      <c r="BQ650" s="98"/>
      <c r="BR650" s="98"/>
      <c r="BU650" s="98"/>
      <c r="BV650" s="98"/>
      <c r="BW650" s="98"/>
      <c r="BX650" s="98"/>
      <c r="BY650" s="98"/>
      <c r="BZ650" s="98"/>
      <c r="CA650" s="98"/>
      <c r="CB650" s="98"/>
      <c r="CC650" s="98"/>
      <c r="CD650" s="98"/>
      <c r="CE650" s="13"/>
    </row>
    <row r="651" spans="1:83" s="15" customFormat="1" ht="18.75" customHeight="1" x14ac:dyDescent="0.4">
      <c r="A651" s="13"/>
      <c r="B651" s="13"/>
      <c r="C651" s="98"/>
      <c r="D651" s="98"/>
      <c r="E651" s="98"/>
      <c r="F651" s="98"/>
      <c r="G651" s="130"/>
      <c r="H651" s="130"/>
      <c r="I651" s="130"/>
      <c r="J651" s="130"/>
      <c r="K651" s="130"/>
      <c r="L651" s="130"/>
      <c r="M651" s="130"/>
      <c r="N651" s="321"/>
      <c r="O651" s="321"/>
      <c r="P651" s="321"/>
      <c r="Q651" s="321"/>
      <c r="R651" s="321"/>
      <c r="S651" s="321"/>
      <c r="T651" s="275"/>
      <c r="U651" s="275"/>
      <c r="V651" s="321"/>
      <c r="W651" s="321"/>
      <c r="X651" s="321"/>
      <c r="Y651" s="321"/>
      <c r="Z651" s="321"/>
      <c r="AA651" s="321"/>
      <c r="AB651" s="321"/>
      <c r="AC651" s="321"/>
      <c r="AD651" s="321"/>
      <c r="AE651" s="321"/>
      <c r="AF651" s="321"/>
      <c r="AG651" s="321"/>
      <c r="AH651" s="321"/>
      <c r="AI651" s="275"/>
      <c r="AJ651" s="275"/>
      <c r="AK651" s="321"/>
      <c r="AL651" s="321"/>
      <c r="AM651" s="321"/>
      <c r="AN651" s="321"/>
      <c r="AO651" s="321"/>
      <c r="AP651" s="321"/>
      <c r="AQ651" s="321"/>
      <c r="AR651" s="321"/>
      <c r="AS651" s="321"/>
      <c r="AT651" s="321"/>
      <c r="AU651" s="321"/>
      <c r="AV651" s="321"/>
      <c r="AW651" s="321"/>
      <c r="AX651" s="275"/>
      <c r="AY651" s="275"/>
      <c r="AZ651" s="321"/>
      <c r="BA651" s="321"/>
      <c r="BB651" s="321"/>
      <c r="BC651" s="321"/>
      <c r="BD651" s="321"/>
      <c r="BE651" s="321"/>
      <c r="BF651" s="321"/>
      <c r="BG651" s="321"/>
      <c r="BH651" s="321"/>
      <c r="BI651" s="321"/>
      <c r="BJ651" s="321"/>
      <c r="BK651" s="321"/>
      <c r="BL651" s="321"/>
      <c r="BM651" s="275"/>
      <c r="BN651" s="275"/>
      <c r="BO651" s="391"/>
      <c r="BP651" s="98"/>
      <c r="BQ651" s="98"/>
      <c r="BR651" s="98"/>
      <c r="BU651" s="98"/>
      <c r="BV651" s="98"/>
      <c r="BW651" s="98"/>
      <c r="BX651" s="98"/>
      <c r="BY651" s="98"/>
      <c r="BZ651" s="98"/>
      <c r="CA651" s="98"/>
      <c r="CB651" s="98"/>
      <c r="CC651" s="98"/>
      <c r="CD651" s="98"/>
      <c r="CE651" s="13"/>
    </row>
    <row r="652" spans="1:83" s="15" customFormat="1" ht="18.75" customHeight="1" x14ac:dyDescent="0.4">
      <c r="A652" s="13"/>
      <c r="B652" s="13"/>
      <c r="C652" s="98"/>
      <c r="D652" s="98"/>
      <c r="E652" s="98"/>
      <c r="F652" s="98"/>
      <c r="G652" s="130"/>
      <c r="H652" s="130"/>
      <c r="I652" s="130"/>
      <c r="J652" s="130"/>
      <c r="K652" s="130"/>
      <c r="L652" s="130"/>
      <c r="M652" s="130"/>
      <c r="N652" s="321"/>
      <c r="O652" s="321"/>
      <c r="P652" s="321"/>
      <c r="Q652" s="321"/>
      <c r="R652" s="321"/>
      <c r="S652" s="321"/>
      <c r="T652" s="275"/>
      <c r="U652" s="275"/>
      <c r="V652" s="321"/>
      <c r="W652" s="321"/>
      <c r="X652" s="321"/>
      <c r="Y652" s="321"/>
      <c r="Z652" s="321"/>
      <c r="AA652" s="321"/>
      <c r="AB652" s="321"/>
      <c r="AC652" s="321"/>
      <c r="AD652" s="321"/>
      <c r="AE652" s="321"/>
      <c r="AF652" s="321"/>
      <c r="AG652" s="321"/>
      <c r="AH652" s="321"/>
      <c r="AI652" s="275"/>
      <c r="AJ652" s="275"/>
      <c r="AK652" s="321"/>
      <c r="AL652" s="321"/>
      <c r="AM652" s="321"/>
      <c r="AN652" s="321"/>
      <c r="AO652" s="321"/>
      <c r="AP652" s="321"/>
      <c r="AQ652" s="321"/>
      <c r="AR652" s="321"/>
      <c r="AS652" s="321"/>
      <c r="AT652" s="321"/>
      <c r="AU652" s="321"/>
      <c r="AV652" s="321"/>
      <c r="AW652" s="321"/>
      <c r="AX652" s="275"/>
      <c r="AY652" s="275"/>
      <c r="AZ652" s="321"/>
      <c r="BA652" s="321"/>
      <c r="BB652" s="321"/>
      <c r="BC652" s="321"/>
      <c r="BD652" s="321"/>
      <c r="BE652" s="321"/>
      <c r="BF652" s="321"/>
      <c r="BG652" s="321"/>
      <c r="BH652" s="321"/>
      <c r="BI652" s="321"/>
      <c r="BJ652" s="321"/>
      <c r="BK652" s="321"/>
      <c r="BL652" s="321"/>
      <c r="BM652" s="275"/>
      <c r="BN652" s="275"/>
      <c r="BO652" s="391"/>
      <c r="BP652" s="98"/>
      <c r="BQ652" s="98"/>
      <c r="BR652" s="98"/>
      <c r="BU652" s="98"/>
      <c r="BV652" s="98"/>
      <c r="BW652" s="98"/>
      <c r="BX652" s="98"/>
      <c r="BY652" s="98"/>
      <c r="BZ652" s="98"/>
      <c r="CA652" s="98"/>
      <c r="CB652" s="98"/>
      <c r="CC652" s="98"/>
      <c r="CD652" s="98"/>
      <c r="CE652" s="13"/>
    </row>
    <row r="653" spans="1:83" s="15" customFormat="1" ht="18.75" customHeight="1" x14ac:dyDescent="0.4">
      <c r="A653" s="13"/>
      <c r="B653" s="13"/>
      <c r="C653" s="98"/>
      <c r="D653" s="98"/>
      <c r="E653" s="98"/>
      <c r="F653" s="98"/>
      <c r="G653" s="130"/>
      <c r="H653" s="130"/>
      <c r="I653" s="130"/>
      <c r="J653" s="130"/>
      <c r="K653" s="130"/>
      <c r="L653" s="130"/>
      <c r="M653" s="130"/>
      <c r="N653" s="321"/>
      <c r="O653" s="321"/>
      <c r="P653" s="321"/>
      <c r="Q653" s="321"/>
      <c r="R653" s="321"/>
      <c r="S653" s="321"/>
      <c r="T653" s="275"/>
      <c r="U653" s="275"/>
      <c r="V653" s="321"/>
      <c r="W653" s="321"/>
      <c r="X653" s="321"/>
      <c r="Y653" s="321"/>
      <c r="Z653" s="321"/>
      <c r="AA653" s="321"/>
      <c r="AB653" s="321"/>
      <c r="AC653" s="321"/>
      <c r="AD653" s="321"/>
      <c r="AE653" s="321"/>
      <c r="AF653" s="321"/>
      <c r="AG653" s="321"/>
      <c r="AH653" s="321"/>
      <c r="AI653" s="275"/>
      <c r="AJ653" s="275"/>
      <c r="AK653" s="321"/>
      <c r="AL653" s="321"/>
      <c r="AM653" s="321"/>
      <c r="AN653" s="321"/>
      <c r="AO653" s="321"/>
      <c r="AP653" s="321"/>
      <c r="AQ653" s="321"/>
      <c r="AR653" s="321"/>
      <c r="AS653" s="321"/>
      <c r="AT653" s="321"/>
      <c r="AU653" s="321"/>
      <c r="AV653" s="321"/>
      <c r="AW653" s="321"/>
      <c r="AX653" s="275"/>
      <c r="AY653" s="275"/>
      <c r="AZ653" s="321"/>
      <c r="BA653" s="321"/>
      <c r="BB653" s="321"/>
      <c r="BC653" s="321"/>
      <c r="BD653" s="321"/>
      <c r="BE653" s="321"/>
      <c r="BF653" s="321"/>
      <c r="BG653" s="321"/>
      <c r="BH653" s="321"/>
      <c r="BI653" s="321"/>
      <c r="BJ653" s="321"/>
      <c r="BK653" s="321"/>
      <c r="BL653" s="321"/>
      <c r="BM653" s="275"/>
      <c r="BN653" s="275"/>
      <c r="BO653" s="391"/>
      <c r="BP653" s="98"/>
      <c r="BQ653" s="98"/>
      <c r="BR653" s="98"/>
      <c r="BU653" s="98"/>
      <c r="BV653" s="98"/>
      <c r="BW653" s="98"/>
      <c r="BX653" s="98"/>
      <c r="BY653" s="98"/>
      <c r="BZ653" s="98"/>
      <c r="CA653" s="98"/>
      <c r="CB653" s="98"/>
      <c r="CC653" s="98"/>
      <c r="CD653" s="98"/>
      <c r="CE653" s="13"/>
    </row>
    <row r="654" spans="1:83" s="15" customFormat="1" ht="18.75" customHeight="1" x14ac:dyDescent="0.4">
      <c r="A654" s="13"/>
      <c r="B654" s="13"/>
      <c r="C654" s="98"/>
      <c r="D654" s="98"/>
      <c r="E654" s="98"/>
      <c r="F654" s="98"/>
      <c r="G654" s="130"/>
      <c r="H654" s="130"/>
      <c r="I654" s="130"/>
      <c r="J654" s="130"/>
      <c r="K654" s="130"/>
      <c r="L654" s="130"/>
      <c r="M654" s="130"/>
      <c r="N654" s="321"/>
      <c r="O654" s="321"/>
      <c r="P654" s="321"/>
      <c r="Q654" s="321"/>
      <c r="R654" s="321"/>
      <c r="S654" s="321"/>
      <c r="T654" s="275"/>
      <c r="U654" s="275"/>
      <c r="V654" s="321"/>
      <c r="W654" s="321"/>
      <c r="X654" s="321"/>
      <c r="Y654" s="321"/>
      <c r="Z654" s="321"/>
      <c r="AA654" s="321"/>
      <c r="AB654" s="321"/>
      <c r="AC654" s="321"/>
      <c r="AD654" s="321"/>
      <c r="AE654" s="321"/>
      <c r="AF654" s="321"/>
      <c r="AG654" s="321"/>
      <c r="AH654" s="321"/>
      <c r="AI654" s="275"/>
      <c r="AJ654" s="275"/>
      <c r="AK654" s="321"/>
      <c r="AL654" s="321"/>
      <c r="AM654" s="321"/>
      <c r="AN654" s="321"/>
      <c r="AO654" s="321"/>
      <c r="AP654" s="321"/>
      <c r="AQ654" s="321"/>
      <c r="AR654" s="321"/>
      <c r="AS654" s="321"/>
      <c r="AT654" s="321"/>
      <c r="AU654" s="321"/>
      <c r="AV654" s="321"/>
      <c r="AW654" s="321"/>
      <c r="AX654" s="275"/>
      <c r="AY654" s="275"/>
      <c r="AZ654" s="321"/>
      <c r="BA654" s="321"/>
      <c r="BB654" s="321"/>
      <c r="BC654" s="321"/>
      <c r="BD654" s="321"/>
      <c r="BE654" s="321"/>
      <c r="BF654" s="321"/>
      <c r="BG654" s="321"/>
      <c r="BH654" s="321"/>
      <c r="BI654" s="321"/>
      <c r="BJ654" s="321"/>
      <c r="BK654" s="321"/>
      <c r="BL654" s="321"/>
      <c r="BM654" s="275"/>
      <c r="BN654" s="275"/>
      <c r="BO654" s="391"/>
      <c r="BP654" s="98"/>
      <c r="BQ654" s="98"/>
      <c r="BR654" s="98"/>
      <c r="BU654" s="98"/>
      <c r="BV654" s="98"/>
      <c r="BW654" s="98"/>
      <c r="BX654" s="98"/>
      <c r="BY654" s="98"/>
      <c r="BZ654" s="98"/>
      <c r="CA654" s="98"/>
      <c r="CB654" s="98"/>
      <c r="CC654" s="98"/>
      <c r="CD654" s="98"/>
      <c r="CE654" s="13"/>
    </row>
    <row r="655" spans="1:83" s="15" customFormat="1" ht="18.75" customHeight="1" x14ac:dyDescent="0.4">
      <c r="A655" s="13"/>
      <c r="B655" s="13"/>
      <c r="C655" s="98"/>
      <c r="D655" s="98"/>
      <c r="E655" s="98"/>
      <c r="F655" s="98"/>
      <c r="G655" s="130"/>
      <c r="H655" s="130"/>
      <c r="I655" s="130"/>
      <c r="J655" s="130"/>
      <c r="K655" s="130"/>
      <c r="L655" s="130"/>
      <c r="M655" s="130"/>
      <c r="N655" s="321"/>
      <c r="O655" s="321"/>
      <c r="P655" s="321"/>
      <c r="Q655" s="321"/>
      <c r="R655" s="321"/>
      <c r="S655" s="321"/>
      <c r="T655" s="275"/>
      <c r="U655" s="275"/>
      <c r="V655" s="321"/>
      <c r="W655" s="321"/>
      <c r="X655" s="321"/>
      <c r="Y655" s="321"/>
      <c r="Z655" s="321"/>
      <c r="AA655" s="321"/>
      <c r="AB655" s="321"/>
      <c r="AC655" s="321"/>
      <c r="AD655" s="321"/>
      <c r="AE655" s="321"/>
      <c r="AF655" s="321"/>
      <c r="AG655" s="321"/>
      <c r="AH655" s="321"/>
      <c r="AI655" s="275"/>
      <c r="AJ655" s="275"/>
      <c r="AK655" s="321"/>
      <c r="AL655" s="321"/>
      <c r="AM655" s="321"/>
      <c r="AN655" s="321"/>
      <c r="AO655" s="321"/>
      <c r="AP655" s="321"/>
      <c r="AQ655" s="321"/>
      <c r="AR655" s="321"/>
      <c r="AS655" s="321"/>
      <c r="AT655" s="321"/>
      <c r="AU655" s="321"/>
      <c r="AV655" s="321"/>
      <c r="AW655" s="321"/>
      <c r="AX655" s="275"/>
      <c r="AY655" s="275"/>
      <c r="AZ655" s="321"/>
      <c r="BA655" s="321"/>
      <c r="BB655" s="321"/>
      <c r="BC655" s="321"/>
      <c r="BD655" s="321"/>
      <c r="BE655" s="321"/>
      <c r="BF655" s="321"/>
      <c r="BG655" s="321"/>
      <c r="BH655" s="321"/>
      <c r="BI655" s="321"/>
      <c r="BJ655" s="321"/>
      <c r="BK655" s="321"/>
      <c r="BL655" s="321"/>
      <c r="BM655" s="275"/>
      <c r="BN655" s="275"/>
      <c r="BO655" s="391"/>
      <c r="BP655" s="98"/>
      <c r="BQ655" s="98"/>
      <c r="BR655" s="98"/>
      <c r="BU655" s="98"/>
      <c r="BV655" s="98"/>
      <c r="BW655" s="98"/>
      <c r="BX655" s="98"/>
      <c r="BY655" s="98"/>
      <c r="BZ655" s="98"/>
      <c r="CA655" s="98"/>
      <c r="CB655" s="98"/>
      <c r="CC655" s="98"/>
      <c r="CD655" s="98"/>
      <c r="CE655" s="13"/>
    </row>
    <row r="656" spans="1:83" s="15" customFormat="1" ht="18.75" customHeight="1" x14ac:dyDescent="0.4">
      <c r="A656" s="13"/>
      <c r="B656" s="13"/>
      <c r="C656" s="98"/>
      <c r="D656" s="98"/>
      <c r="E656" s="98"/>
      <c r="F656" s="98"/>
      <c r="G656" s="130"/>
      <c r="H656" s="130"/>
      <c r="I656" s="130"/>
      <c r="J656" s="130"/>
      <c r="K656" s="130"/>
      <c r="L656" s="130"/>
      <c r="M656" s="130"/>
      <c r="N656" s="321"/>
      <c r="O656" s="321"/>
      <c r="P656" s="321"/>
      <c r="Q656" s="321"/>
      <c r="R656" s="321"/>
      <c r="S656" s="321"/>
      <c r="T656" s="275"/>
      <c r="U656" s="275"/>
      <c r="V656" s="321"/>
      <c r="W656" s="321"/>
      <c r="X656" s="321"/>
      <c r="Y656" s="321"/>
      <c r="Z656" s="321"/>
      <c r="AA656" s="321"/>
      <c r="AB656" s="321"/>
      <c r="AC656" s="321"/>
      <c r="AD656" s="321"/>
      <c r="AE656" s="321"/>
      <c r="AF656" s="321"/>
      <c r="AG656" s="321"/>
      <c r="AH656" s="321"/>
      <c r="AI656" s="275"/>
      <c r="AJ656" s="275"/>
      <c r="AK656" s="321"/>
      <c r="AL656" s="321"/>
      <c r="AM656" s="321"/>
      <c r="AN656" s="321"/>
      <c r="AO656" s="321"/>
      <c r="AP656" s="321"/>
      <c r="AQ656" s="321"/>
      <c r="AR656" s="321"/>
      <c r="AS656" s="321"/>
      <c r="AT656" s="321"/>
      <c r="AU656" s="321"/>
      <c r="AV656" s="321"/>
      <c r="AW656" s="321"/>
      <c r="AX656" s="275"/>
      <c r="AY656" s="275"/>
      <c r="AZ656" s="321"/>
      <c r="BA656" s="321"/>
      <c r="BB656" s="321"/>
      <c r="BC656" s="321"/>
      <c r="BD656" s="321"/>
      <c r="BE656" s="321"/>
      <c r="BF656" s="321"/>
      <c r="BG656" s="321"/>
      <c r="BH656" s="321"/>
      <c r="BI656" s="321"/>
      <c r="BJ656" s="321"/>
      <c r="BK656" s="321"/>
      <c r="BL656" s="321"/>
      <c r="BM656" s="275"/>
      <c r="BN656" s="275"/>
      <c r="BO656" s="391"/>
      <c r="BP656" s="98"/>
      <c r="BQ656" s="98"/>
      <c r="BR656" s="98"/>
      <c r="BU656" s="98"/>
      <c r="BV656" s="98"/>
      <c r="BW656" s="98"/>
      <c r="BX656" s="98"/>
      <c r="BY656" s="98"/>
      <c r="BZ656" s="98"/>
      <c r="CA656" s="98"/>
      <c r="CB656" s="98"/>
      <c r="CC656" s="98"/>
      <c r="CD656" s="98"/>
      <c r="CE656" s="13"/>
    </row>
    <row r="657" spans="1:83" s="15" customFormat="1" ht="18.75" customHeight="1" x14ac:dyDescent="0.4">
      <c r="A657" s="13"/>
      <c r="B657" s="13"/>
      <c r="C657" s="98"/>
      <c r="D657" s="98"/>
      <c r="E657" s="98"/>
      <c r="F657" s="98"/>
      <c r="G657" s="130"/>
      <c r="H657" s="130"/>
      <c r="I657" s="130"/>
      <c r="J657" s="130"/>
      <c r="K657" s="130"/>
      <c r="L657" s="130"/>
      <c r="M657" s="130"/>
      <c r="N657" s="321"/>
      <c r="O657" s="321"/>
      <c r="P657" s="321"/>
      <c r="Q657" s="321"/>
      <c r="R657" s="321"/>
      <c r="S657" s="321"/>
      <c r="T657" s="275"/>
      <c r="U657" s="275"/>
      <c r="V657" s="321"/>
      <c r="W657" s="321"/>
      <c r="X657" s="321"/>
      <c r="Y657" s="321"/>
      <c r="Z657" s="321"/>
      <c r="AA657" s="321"/>
      <c r="AB657" s="321"/>
      <c r="AC657" s="321"/>
      <c r="AD657" s="321"/>
      <c r="AE657" s="321"/>
      <c r="AF657" s="321"/>
      <c r="AG657" s="321"/>
      <c r="AH657" s="321"/>
      <c r="AI657" s="275"/>
      <c r="AJ657" s="275"/>
      <c r="AK657" s="321"/>
      <c r="AL657" s="321"/>
      <c r="AM657" s="321"/>
      <c r="AN657" s="321"/>
      <c r="AO657" s="321"/>
      <c r="AP657" s="321"/>
      <c r="AQ657" s="321"/>
      <c r="AR657" s="321"/>
      <c r="AS657" s="321"/>
      <c r="AT657" s="321"/>
      <c r="AU657" s="321"/>
      <c r="AV657" s="321"/>
      <c r="AW657" s="321"/>
      <c r="AX657" s="275"/>
      <c r="AY657" s="275"/>
      <c r="AZ657" s="321"/>
      <c r="BA657" s="321"/>
      <c r="BB657" s="321"/>
      <c r="BC657" s="321"/>
      <c r="BD657" s="321"/>
      <c r="BE657" s="321"/>
      <c r="BF657" s="321"/>
      <c r="BG657" s="321"/>
      <c r="BH657" s="321"/>
      <c r="BI657" s="321"/>
      <c r="BJ657" s="321"/>
      <c r="BK657" s="321"/>
      <c r="BL657" s="321"/>
      <c r="BM657" s="275"/>
      <c r="BN657" s="275"/>
      <c r="BO657" s="391"/>
      <c r="BP657" s="98"/>
      <c r="BQ657" s="98"/>
      <c r="BR657" s="98"/>
      <c r="BU657" s="98"/>
      <c r="BV657" s="98"/>
      <c r="BW657" s="98"/>
      <c r="BX657" s="98"/>
      <c r="BY657" s="98"/>
      <c r="BZ657" s="98"/>
      <c r="CA657" s="98"/>
      <c r="CB657" s="98"/>
      <c r="CC657" s="98"/>
      <c r="CD657" s="98"/>
      <c r="CE657" s="13"/>
    </row>
    <row r="658" spans="1:83" s="15" customFormat="1" ht="18.75" customHeight="1" x14ac:dyDescent="0.4">
      <c r="A658" s="13"/>
      <c r="B658" s="13"/>
      <c r="C658" s="98"/>
      <c r="D658" s="98"/>
      <c r="E658" s="98"/>
      <c r="F658" s="98"/>
      <c r="G658" s="130"/>
      <c r="H658" s="130"/>
      <c r="I658" s="130"/>
      <c r="J658" s="130"/>
      <c r="K658" s="130"/>
      <c r="L658" s="130"/>
      <c r="M658" s="130"/>
      <c r="N658" s="321"/>
      <c r="O658" s="321"/>
      <c r="P658" s="321"/>
      <c r="Q658" s="321"/>
      <c r="R658" s="321"/>
      <c r="S658" s="321"/>
      <c r="T658" s="275"/>
      <c r="U658" s="275"/>
      <c r="V658" s="321"/>
      <c r="W658" s="321"/>
      <c r="X658" s="321"/>
      <c r="Y658" s="321"/>
      <c r="Z658" s="321"/>
      <c r="AA658" s="321"/>
      <c r="AB658" s="321"/>
      <c r="AC658" s="321"/>
      <c r="AD658" s="321"/>
      <c r="AE658" s="321"/>
      <c r="AF658" s="321"/>
      <c r="AG658" s="321"/>
      <c r="AH658" s="321"/>
      <c r="AI658" s="275"/>
      <c r="AJ658" s="275"/>
      <c r="AK658" s="321"/>
      <c r="AL658" s="321"/>
      <c r="AM658" s="321"/>
      <c r="AN658" s="321"/>
      <c r="AO658" s="321"/>
      <c r="AP658" s="321"/>
      <c r="AQ658" s="321"/>
      <c r="AR658" s="321"/>
      <c r="AS658" s="321"/>
      <c r="AT658" s="321"/>
      <c r="AU658" s="321"/>
      <c r="AV658" s="321"/>
      <c r="AW658" s="321"/>
      <c r="AX658" s="275"/>
      <c r="AY658" s="275"/>
      <c r="AZ658" s="321"/>
      <c r="BA658" s="321"/>
      <c r="BB658" s="321"/>
      <c r="BC658" s="321"/>
      <c r="BD658" s="321"/>
      <c r="BE658" s="321"/>
      <c r="BF658" s="321"/>
      <c r="BG658" s="321"/>
      <c r="BH658" s="321"/>
      <c r="BI658" s="321"/>
      <c r="BJ658" s="321"/>
      <c r="BK658" s="321"/>
      <c r="BL658" s="321"/>
      <c r="BM658" s="275"/>
      <c r="BN658" s="275"/>
      <c r="BO658" s="391"/>
      <c r="BP658" s="98"/>
      <c r="BQ658" s="98"/>
      <c r="BR658" s="98"/>
      <c r="BU658" s="98"/>
      <c r="BV658" s="98"/>
      <c r="BW658" s="98"/>
      <c r="BX658" s="98"/>
      <c r="BY658" s="98"/>
      <c r="BZ658" s="98"/>
      <c r="CA658" s="98"/>
      <c r="CB658" s="98"/>
      <c r="CC658" s="98"/>
      <c r="CD658" s="98"/>
      <c r="CE658" s="13"/>
    </row>
    <row r="659" spans="1:83" s="15" customFormat="1" ht="18.75" customHeight="1" x14ac:dyDescent="0.4">
      <c r="A659" s="13"/>
      <c r="B659" s="13"/>
      <c r="C659" s="98"/>
      <c r="D659" s="98"/>
      <c r="E659" s="98"/>
      <c r="F659" s="98"/>
      <c r="G659" s="130"/>
      <c r="H659" s="130"/>
      <c r="I659" s="130"/>
      <c r="J659" s="130"/>
      <c r="K659" s="130"/>
      <c r="L659" s="130"/>
      <c r="M659" s="130"/>
      <c r="N659" s="321"/>
      <c r="O659" s="321"/>
      <c r="P659" s="321"/>
      <c r="Q659" s="321"/>
      <c r="R659" s="321"/>
      <c r="S659" s="321"/>
      <c r="T659" s="275"/>
      <c r="U659" s="275"/>
      <c r="V659" s="321"/>
      <c r="W659" s="321"/>
      <c r="X659" s="321"/>
      <c r="Y659" s="321"/>
      <c r="Z659" s="321"/>
      <c r="AA659" s="321"/>
      <c r="AB659" s="321"/>
      <c r="AC659" s="321"/>
      <c r="AD659" s="321"/>
      <c r="AE659" s="321"/>
      <c r="AF659" s="321"/>
      <c r="AG659" s="321"/>
      <c r="AH659" s="321"/>
      <c r="AI659" s="275"/>
      <c r="AJ659" s="275"/>
      <c r="AK659" s="321"/>
      <c r="AL659" s="321"/>
      <c r="AM659" s="321"/>
      <c r="AN659" s="321"/>
      <c r="AO659" s="321"/>
      <c r="AP659" s="321"/>
      <c r="AQ659" s="321"/>
      <c r="AR659" s="321"/>
      <c r="AS659" s="321"/>
      <c r="AT659" s="321"/>
      <c r="AU659" s="321"/>
      <c r="AV659" s="321"/>
      <c r="AW659" s="321"/>
      <c r="AX659" s="275"/>
      <c r="AY659" s="275"/>
      <c r="AZ659" s="321"/>
      <c r="BA659" s="321"/>
      <c r="BB659" s="321"/>
      <c r="BC659" s="321"/>
      <c r="BD659" s="321"/>
      <c r="BE659" s="321"/>
      <c r="BF659" s="321"/>
      <c r="BG659" s="321"/>
      <c r="BH659" s="321"/>
      <c r="BI659" s="321"/>
      <c r="BJ659" s="321"/>
      <c r="BK659" s="321"/>
      <c r="BL659" s="321"/>
      <c r="BM659" s="275"/>
      <c r="BN659" s="275"/>
      <c r="BO659" s="391"/>
      <c r="BP659" s="98"/>
      <c r="BQ659" s="98"/>
      <c r="BR659" s="98"/>
      <c r="BU659" s="98"/>
      <c r="BV659" s="98"/>
      <c r="BW659" s="98"/>
      <c r="BX659" s="98"/>
      <c r="BY659" s="98"/>
      <c r="BZ659" s="98"/>
      <c r="CA659" s="98"/>
      <c r="CB659" s="98"/>
      <c r="CC659" s="98"/>
      <c r="CD659" s="98"/>
      <c r="CE659" s="13"/>
    </row>
    <row r="660" spans="1:83" s="15" customFormat="1" ht="18.75" customHeight="1" x14ac:dyDescent="0.4">
      <c r="A660" s="13"/>
      <c r="B660" s="13"/>
      <c r="C660" s="98"/>
      <c r="D660" s="98"/>
      <c r="E660" s="98"/>
      <c r="F660" s="98"/>
      <c r="G660" s="130"/>
      <c r="H660" s="130"/>
      <c r="I660" s="130"/>
      <c r="J660" s="130"/>
      <c r="K660" s="130"/>
      <c r="L660" s="130"/>
      <c r="M660" s="130"/>
      <c r="N660" s="321"/>
      <c r="O660" s="321"/>
      <c r="P660" s="321"/>
      <c r="Q660" s="321"/>
      <c r="R660" s="321"/>
      <c r="S660" s="321"/>
      <c r="T660" s="275"/>
      <c r="U660" s="275"/>
      <c r="V660" s="321"/>
      <c r="W660" s="321"/>
      <c r="X660" s="321"/>
      <c r="Y660" s="321"/>
      <c r="Z660" s="321"/>
      <c r="AA660" s="321"/>
      <c r="AB660" s="321"/>
      <c r="AC660" s="321"/>
      <c r="AD660" s="321"/>
      <c r="AE660" s="321"/>
      <c r="AF660" s="321"/>
      <c r="AG660" s="321"/>
      <c r="AH660" s="321"/>
      <c r="AI660" s="275"/>
      <c r="AJ660" s="275"/>
      <c r="AK660" s="321"/>
      <c r="AL660" s="321"/>
      <c r="AM660" s="321"/>
      <c r="AN660" s="321"/>
      <c r="AO660" s="321"/>
      <c r="AP660" s="321"/>
      <c r="AQ660" s="321"/>
      <c r="AR660" s="321"/>
      <c r="AS660" s="321"/>
      <c r="AT660" s="321"/>
      <c r="AU660" s="321"/>
      <c r="AV660" s="321"/>
      <c r="AW660" s="321"/>
      <c r="AX660" s="275"/>
      <c r="AY660" s="275"/>
      <c r="AZ660" s="321"/>
      <c r="BA660" s="321"/>
      <c r="BB660" s="321"/>
      <c r="BC660" s="321"/>
      <c r="BD660" s="321"/>
      <c r="BE660" s="321"/>
      <c r="BF660" s="321"/>
      <c r="BG660" s="321"/>
      <c r="BH660" s="321"/>
      <c r="BI660" s="321"/>
      <c r="BJ660" s="321"/>
      <c r="BK660" s="321"/>
      <c r="BL660" s="321"/>
      <c r="BM660" s="275"/>
      <c r="BN660" s="275"/>
      <c r="BO660" s="391"/>
      <c r="BP660" s="98"/>
      <c r="BQ660" s="98"/>
      <c r="BR660" s="98"/>
      <c r="BU660" s="98"/>
      <c r="BV660" s="98"/>
      <c r="BW660" s="98"/>
      <c r="BX660" s="98"/>
      <c r="BY660" s="98"/>
      <c r="BZ660" s="98"/>
      <c r="CA660" s="98"/>
      <c r="CB660" s="98"/>
      <c r="CC660" s="98"/>
      <c r="CD660" s="98"/>
      <c r="CE660" s="13"/>
    </row>
    <row r="661" spans="1:83" s="15" customFormat="1" ht="18.75" customHeight="1" x14ac:dyDescent="0.4">
      <c r="A661" s="13"/>
      <c r="B661" s="13"/>
      <c r="C661" s="98"/>
      <c r="D661" s="98"/>
      <c r="E661" s="98"/>
      <c r="F661" s="98"/>
      <c r="G661" s="130"/>
      <c r="H661" s="130"/>
      <c r="I661" s="130"/>
      <c r="J661" s="130"/>
      <c r="K661" s="130"/>
      <c r="L661" s="130"/>
      <c r="M661" s="130"/>
      <c r="N661" s="321"/>
      <c r="O661" s="321"/>
      <c r="P661" s="321"/>
      <c r="Q661" s="321"/>
      <c r="R661" s="321"/>
      <c r="S661" s="321"/>
      <c r="T661" s="275"/>
      <c r="U661" s="275"/>
      <c r="V661" s="321"/>
      <c r="W661" s="321"/>
      <c r="X661" s="321"/>
      <c r="Y661" s="321"/>
      <c r="Z661" s="321"/>
      <c r="AA661" s="321"/>
      <c r="AB661" s="321"/>
      <c r="AC661" s="321"/>
      <c r="AD661" s="321"/>
      <c r="AE661" s="321"/>
      <c r="AF661" s="321"/>
      <c r="AG661" s="321"/>
      <c r="AH661" s="321"/>
      <c r="AI661" s="275"/>
      <c r="AJ661" s="275"/>
      <c r="AK661" s="321"/>
      <c r="AL661" s="321"/>
      <c r="AM661" s="321"/>
      <c r="AN661" s="321"/>
      <c r="AO661" s="321"/>
      <c r="AP661" s="321"/>
      <c r="AQ661" s="321"/>
      <c r="AR661" s="321"/>
      <c r="AS661" s="321"/>
      <c r="AT661" s="321"/>
      <c r="AU661" s="321"/>
      <c r="AV661" s="321"/>
      <c r="AW661" s="321"/>
      <c r="AX661" s="275"/>
      <c r="AY661" s="275"/>
      <c r="AZ661" s="321"/>
      <c r="BA661" s="321"/>
      <c r="BB661" s="321"/>
      <c r="BC661" s="321"/>
      <c r="BD661" s="321"/>
      <c r="BE661" s="321"/>
      <c r="BF661" s="321"/>
      <c r="BG661" s="321"/>
      <c r="BH661" s="321"/>
      <c r="BI661" s="321"/>
      <c r="BJ661" s="321"/>
      <c r="BK661" s="321"/>
      <c r="BL661" s="321"/>
      <c r="BM661" s="275"/>
      <c r="BN661" s="275"/>
      <c r="BO661" s="391"/>
      <c r="BP661" s="98"/>
      <c r="BQ661" s="98"/>
      <c r="BR661" s="98"/>
      <c r="BU661" s="98"/>
      <c r="BV661" s="98"/>
      <c r="BW661" s="98"/>
      <c r="BX661" s="98"/>
      <c r="BY661" s="98"/>
      <c r="BZ661" s="98"/>
      <c r="CA661" s="98"/>
      <c r="CB661" s="98"/>
      <c r="CC661" s="98"/>
      <c r="CD661" s="98"/>
      <c r="CE661" s="13"/>
    </row>
    <row r="662" spans="1:83" s="15" customFormat="1" ht="18.75" customHeight="1" x14ac:dyDescent="0.4">
      <c r="A662" s="13"/>
      <c r="B662" s="13"/>
      <c r="C662" s="98"/>
      <c r="D662" s="98"/>
      <c r="E662" s="98"/>
      <c r="F662" s="98"/>
      <c r="G662" s="130"/>
      <c r="H662" s="130"/>
      <c r="I662" s="130"/>
      <c r="J662" s="130"/>
      <c r="K662" s="130"/>
      <c r="L662" s="130"/>
      <c r="M662" s="130"/>
      <c r="N662" s="321"/>
      <c r="O662" s="321"/>
      <c r="P662" s="321"/>
      <c r="Q662" s="321"/>
      <c r="R662" s="321"/>
      <c r="S662" s="321"/>
      <c r="T662" s="275"/>
      <c r="U662" s="275"/>
      <c r="V662" s="321"/>
      <c r="W662" s="321"/>
      <c r="X662" s="321"/>
      <c r="Y662" s="321"/>
      <c r="Z662" s="321"/>
      <c r="AA662" s="321"/>
      <c r="AB662" s="321"/>
      <c r="AC662" s="321"/>
      <c r="AD662" s="321"/>
      <c r="AE662" s="321"/>
      <c r="AF662" s="321"/>
      <c r="AG662" s="321"/>
      <c r="AH662" s="321"/>
      <c r="AI662" s="275"/>
      <c r="AJ662" s="275"/>
      <c r="AK662" s="321"/>
      <c r="AL662" s="321"/>
      <c r="AM662" s="321"/>
      <c r="AN662" s="321"/>
      <c r="AO662" s="321"/>
      <c r="AP662" s="321"/>
      <c r="AQ662" s="321"/>
      <c r="AR662" s="321"/>
      <c r="AS662" s="321"/>
      <c r="AT662" s="321"/>
      <c r="AU662" s="321"/>
      <c r="AV662" s="321"/>
      <c r="AW662" s="321"/>
      <c r="AX662" s="275"/>
      <c r="AY662" s="275"/>
      <c r="AZ662" s="321"/>
      <c r="BA662" s="321"/>
      <c r="BB662" s="321"/>
      <c r="BC662" s="321"/>
      <c r="BD662" s="321"/>
      <c r="BE662" s="321"/>
      <c r="BF662" s="321"/>
      <c r="BG662" s="321"/>
      <c r="BH662" s="321"/>
      <c r="BI662" s="321"/>
      <c r="BJ662" s="321"/>
      <c r="BK662" s="321"/>
      <c r="BL662" s="321"/>
      <c r="BM662" s="275"/>
      <c r="BN662" s="275"/>
      <c r="BO662" s="391"/>
      <c r="BP662" s="98"/>
      <c r="BQ662" s="98"/>
      <c r="BR662" s="98"/>
      <c r="BU662" s="98"/>
      <c r="BV662" s="98"/>
      <c r="BW662" s="98"/>
      <c r="BX662" s="98"/>
      <c r="BY662" s="98"/>
      <c r="BZ662" s="98"/>
      <c r="CA662" s="98"/>
      <c r="CB662" s="98"/>
      <c r="CC662" s="98"/>
      <c r="CD662" s="98"/>
      <c r="CE662" s="13"/>
    </row>
    <row r="663" spans="1:83" s="15" customFormat="1" ht="18.75" customHeight="1" x14ac:dyDescent="0.4">
      <c r="A663" s="13"/>
      <c r="B663" s="13"/>
      <c r="C663" s="98"/>
      <c r="D663" s="98"/>
      <c r="E663" s="98"/>
      <c r="F663" s="98"/>
      <c r="G663" s="130"/>
      <c r="H663" s="130"/>
      <c r="I663" s="130"/>
      <c r="J663" s="130"/>
      <c r="K663" s="130"/>
      <c r="L663" s="130"/>
      <c r="M663" s="130"/>
      <c r="N663" s="321"/>
      <c r="O663" s="321"/>
      <c r="P663" s="321"/>
      <c r="Q663" s="321"/>
      <c r="R663" s="321"/>
      <c r="S663" s="321"/>
      <c r="T663" s="275"/>
      <c r="U663" s="275"/>
      <c r="V663" s="321"/>
      <c r="W663" s="321"/>
      <c r="X663" s="321"/>
      <c r="Y663" s="321"/>
      <c r="Z663" s="321"/>
      <c r="AA663" s="321"/>
      <c r="AB663" s="321"/>
      <c r="AC663" s="321"/>
      <c r="AD663" s="321"/>
      <c r="AE663" s="321"/>
      <c r="AF663" s="321"/>
      <c r="AG663" s="321"/>
      <c r="AH663" s="321"/>
      <c r="AI663" s="275"/>
      <c r="AJ663" s="275"/>
      <c r="AK663" s="321"/>
      <c r="AL663" s="321"/>
      <c r="AM663" s="321"/>
      <c r="AN663" s="321"/>
      <c r="AO663" s="321"/>
      <c r="AP663" s="321"/>
      <c r="AQ663" s="321"/>
      <c r="AR663" s="321"/>
      <c r="AS663" s="321"/>
      <c r="AT663" s="321"/>
      <c r="AU663" s="321"/>
      <c r="AV663" s="321"/>
      <c r="AW663" s="321"/>
      <c r="AX663" s="275"/>
      <c r="AY663" s="275"/>
      <c r="AZ663" s="321"/>
      <c r="BA663" s="321"/>
      <c r="BB663" s="321"/>
      <c r="BC663" s="321"/>
      <c r="BD663" s="321"/>
      <c r="BE663" s="321"/>
      <c r="BF663" s="321"/>
      <c r="BG663" s="321"/>
      <c r="BH663" s="321"/>
      <c r="BI663" s="321"/>
      <c r="BJ663" s="321"/>
      <c r="BK663" s="321"/>
      <c r="BL663" s="321"/>
      <c r="BM663" s="275"/>
      <c r="BN663" s="275"/>
      <c r="BO663" s="391"/>
      <c r="BP663" s="98"/>
      <c r="BQ663" s="98"/>
      <c r="BR663" s="98"/>
      <c r="BU663" s="98"/>
      <c r="BV663" s="98"/>
      <c r="BW663" s="98"/>
      <c r="BX663" s="98"/>
      <c r="BY663" s="98"/>
      <c r="BZ663" s="98"/>
      <c r="CA663" s="98"/>
      <c r="CB663" s="98"/>
      <c r="CC663" s="98"/>
      <c r="CD663" s="98"/>
      <c r="CE663" s="13"/>
    </row>
    <row r="664" spans="1:83" s="15" customFormat="1" ht="18.75" customHeight="1" x14ac:dyDescent="0.4">
      <c r="A664" s="13"/>
      <c r="B664" s="13"/>
      <c r="C664" s="98"/>
      <c r="D664" s="98"/>
      <c r="E664" s="98"/>
      <c r="F664" s="98"/>
      <c r="G664" s="130"/>
      <c r="H664" s="130"/>
      <c r="I664" s="130"/>
      <c r="J664" s="130"/>
      <c r="K664" s="130"/>
      <c r="L664" s="130"/>
      <c r="M664" s="130"/>
      <c r="N664" s="321"/>
      <c r="O664" s="321"/>
      <c r="P664" s="321"/>
      <c r="Q664" s="321"/>
      <c r="R664" s="321"/>
      <c r="S664" s="321"/>
      <c r="T664" s="275"/>
      <c r="U664" s="275"/>
      <c r="V664" s="321"/>
      <c r="W664" s="321"/>
      <c r="X664" s="321"/>
      <c r="Y664" s="321"/>
      <c r="Z664" s="321"/>
      <c r="AA664" s="321"/>
      <c r="AB664" s="321"/>
      <c r="AC664" s="321"/>
      <c r="AD664" s="321"/>
      <c r="AE664" s="321"/>
      <c r="AF664" s="321"/>
      <c r="AG664" s="321"/>
      <c r="AH664" s="321"/>
      <c r="AI664" s="275"/>
      <c r="AJ664" s="275"/>
      <c r="AK664" s="321"/>
      <c r="AL664" s="321"/>
      <c r="AM664" s="321"/>
      <c r="AN664" s="321"/>
      <c r="AO664" s="321"/>
      <c r="AP664" s="321"/>
      <c r="AQ664" s="321"/>
      <c r="AR664" s="321"/>
      <c r="AS664" s="321"/>
      <c r="AT664" s="321"/>
      <c r="AU664" s="321"/>
      <c r="AV664" s="321"/>
      <c r="AW664" s="321"/>
      <c r="AX664" s="275"/>
      <c r="AY664" s="275"/>
      <c r="AZ664" s="321"/>
      <c r="BA664" s="321"/>
      <c r="BB664" s="321"/>
      <c r="BC664" s="321"/>
      <c r="BD664" s="321"/>
      <c r="BE664" s="321"/>
      <c r="BF664" s="321"/>
      <c r="BG664" s="321"/>
      <c r="BH664" s="321"/>
      <c r="BI664" s="321"/>
      <c r="BJ664" s="321"/>
      <c r="BK664" s="321"/>
      <c r="BL664" s="321"/>
      <c r="BM664" s="275"/>
      <c r="BN664" s="275"/>
      <c r="BO664" s="391"/>
      <c r="BP664" s="98"/>
      <c r="BQ664" s="98"/>
      <c r="BR664" s="98"/>
      <c r="BU664" s="98"/>
      <c r="BV664" s="98"/>
      <c r="BW664" s="98"/>
      <c r="BX664" s="98"/>
      <c r="BY664" s="98"/>
      <c r="BZ664" s="98"/>
      <c r="CA664" s="98"/>
      <c r="CB664" s="98"/>
      <c r="CC664" s="98"/>
      <c r="CD664" s="98"/>
      <c r="CE664" s="13"/>
    </row>
    <row r="665" spans="1:83" s="15" customFormat="1" ht="18.75" customHeight="1" x14ac:dyDescent="0.4">
      <c r="A665" s="13"/>
      <c r="B665" s="13"/>
      <c r="C665" s="98"/>
      <c r="D665" s="98"/>
      <c r="E665" s="98"/>
      <c r="F665" s="98"/>
      <c r="G665" s="130"/>
      <c r="H665" s="130"/>
      <c r="I665" s="130"/>
      <c r="J665" s="130"/>
      <c r="K665" s="130"/>
      <c r="L665" s="130"/>
      <c r="M665" s="130"/>
      <c r="N665" s="321"/>
      <c r="O665" s="321"/>
      <c r="P665" s="321"/>
      <c r="Q665" s="321"/>
      <c r="R665" s="321"/>
      <c r="S665" s="321"/>
      <c r="T665" s="275"/>
      <c r="U665" s="275"/>
      <c r="V665" s="321"/>
      <c r="W665" s="321"/>
      <c r="X665" s="321"/>
      <c r="Y665" s="321"/>
      <c r="Z665" s="321"/>
      <c r="AA665" s="321"/>
      <c r="AB665" s="321"/>
      <c r="AC665" s="321"/>
      <c r="AD665" s="321"/>
      <c r="AE665" s="321"/>
      <c r="AF665" s="321"/>
      <c r="AG665" s="321"/>
      <c r="AH665" s="321"/>
      <c r="AI665" s="275"/>
      <c r="AJ665" s="275"/>
      <c r="AK665" s="321"/>
      <c r="AL665" s="321"/>
      <c r="AM665" s="321"/>
      <c r="AN665" s="321"/>
      <c r="AO665" s="321"/>
      <c r="AP665" s="321"/>
      <c r="AQ665" s="321"/>
      <c r="AR665" s="321"/>
      <c r="AS665" s="321"/>
      <c r="AT665" s="321"/>
      <c r="AU665" s="321"/>
      <c r="AV665" s="321"/>
      <c r="AW665" s="321"/>
      <c r="AX665" s="275"/>
      <c r="AY665" s="275"/>
      <c r="AZ665" s="321"/>
      <c r="BA665" s="321"/>
      <c r="BB665" s="321"/>
      <c r="BC665" s="321"/>
      <c r="BD665" s="321"/>
      <c r="BE665" s="321"/>
      <c r="BF665" s="321"/>
      <c r="BG665" s="321"/>
      <c r="BH665" s="321"/>
      <c r="BI665" s="321"/>
      <c r="BJ665" s="321"/>
      <c r="BK665" s="321"/>
      <c r="BL665" s="321"/>
      <c r="BM665" s="275"/>
      <c r="BN665" s="275"/>
      <c r="BO665" s="391"/>
      <c r="BP665" s="98"/>
      <c r="BQ665" s="98"/>
      <c r="BR665" s="98"/>
      <c r="BU665" s="98"/>
      <c r="BV665" s="98"/>
      <c r="BW665" s="98"/>
      <c r="BX665" s="98"/>
      <c r="BY665" s="98"/>
      <c r="BZ665" s="98"/>
      <c r="CA665" s="98"/>
      <c r="CB665" s="98"/>
      <c r="CC665" s="98"/>
      <c r="CD665" s="98"/>
      <c r="CE665" s="13"/>
    </row>
    <row r="666" spans="1:83" s="15" customFormat="1" ht="18.75" customHeight="1" x14ac:dyDescent="0.4">
      <c r="A666" s="13"/>
      <c r="B666" s="13"/>
      <c r="C666" s="98"/>
      <c r="D666" s="98"/>
      <c r="E666" s="98"/>
      <c r="F666" s="98"/>
      <c r="G666" s="130"/>
      <c r="H666" s="130"/>
      <c r="I666" s="130"/>
      <c r="J666" s="130"/>
      <c r="K666" s="130"/>
      <c r="L666" s="130"/>
      <c r="M666" s="130"/>
      <c r="N666" s="321"/>
      <c r="O666" s="321"/>
      <c r="P666" s="321"/>
      <c r="Q666" s="321"/>
      <c r="R666" s="321"/>
      <c r="S666" s="321"/>
      <c r="T666" s="275"/>
      <c r="U666" s="275"/>
      <c r="V666" s="321"/>
      <c r="W666" s="321"/>
      <c r="X666" s="321"/>
      <c r="Y666" s="321"/>
      <c r="Z666" s="321"/>
      <c r="AA666" s="321"/>
      <c r="AB666" s="321"/>
      <c r="AC666" s="321"/>
      <c r="AD666" s="321"/>
      <c r="AE666" s="321"/>
      <c r="AF666" s="321"/>
      <c r="AG666" s="321"/>
      <c r="AH666" s="321"/>
      <c r="AI666" s="275"/>
      <c r="AJ666" s="275"/>
      <c r="AK666" s="321"/>
      <c r="AL666" s="321"/>
      <c r="AM666" s="321"/>
      <c r="AN666" s="321"/>
      <c r="AO666" s="321"/>
      <c r="AP666" s="321"/>
      <c r="AQ666" s="321"/>
      <c r="AR666" s="321"/>
      <c r="AS666" s="321"/>
      <c r="AT666" s="321"/>
      <c r="AU666" s="321"/>
      <c r="AV666" s="321"/>
      <c r="AW666" s="321"/>
      <c r="AX666" s="275"/>
      <c r="AY666" s="275"/>
      <c r="AZ666" s="321"/>
      <c r="BA666" s="321"/>
      <c r="BB666" s="321"/>
      <c r="BC666" s="321"/>
      <c r="BD666" s="321"/>
      <c r="BE666" s="321"/>
      <c r="BF666" s="321"/>
      <c r="BG666" s="321"/>
      <c r="BH666" s="321"/>
      <c r="BI666" s="321"/>
      <c r="BJ666" s="321"/>
      <c r="BK666" s="321"/>
      <c r="BL666" s="321"/>
      <c r="BM666" s="275"/>
      <c r="BN666" s="275"/>
      <c r="BO666" s="391"/>
      <c r="BP666" s="98"/>
      <c r="BQ666" s="98"/>
      <c r="BR666" s="98"/>
      <c r="BU666" s="98"/>
      <c r="BV666" s="98"/>
      <c r="BW666" s="98"/>
      <c r="BX666" s="98"/>
      <c r="BY666" s="98"/>
      <c r="BZ666" s="98"/>
      <c r="CA666" s="98"/>
      <c r="CB666" s="98"/>
      <c r="CC666" s="98"/>
      <c r="CD666" s="98"/>
      <c r="CE666" s="13"/>
    </row>
    <row r="667" spans="1:83" s="15" customFormat="1" ht="18.75" customHeight="1" x14ac:dyDescent="0.4">
      <c r="A667" s="13"/>
      <c r="B667" s="13"/>
      <c r="C667" s="98"/>
      <c r="D667" s="98"/>
      <c r="E667" s="98"/>
      <c r="F667" s="98"/>
      <c r="G667" s="130"/>
      <c r="H667" s="130"/>
      <c r="I667" s="130"/>
      <c r="J667" s="130"/>
      <c r="K667" s="130"/>
      <c r="L667" s="130"/>
      <c r="M667" s="130"/>
      <c r="N667" s="321"/>
      <c r="O667" s="321"/>
      <c r="P667" s="321"/>
      <c r="Q667" s="321"/>
      <c r="R667" s="321"/>
      <c r="S667" s="321"/>
      <c r="T667" s="275"/>
      <c r="U667" s="275"/>
      <c r="V667" s="321"/>
      <c r="W667" s="321"/>
      <c r="X667" s="321"/>
      <c r="Y667" s="321"/>
      <c r="Z667" s="321"/>
      <c r="AA667" s="321"/>
      <c r="AB667" s="321"/>
      <c r="AC667" s="321"/>
      <c r="AD667" s="321"/>
      <c r="AE667" s="321"/>
      <c r="AF667" s="321"/>
      <c r="AG667" s="321"/>
      <c r="AH667" s="321"/>
      <c r="AI667" s="275"/>
      <c r="AJ667" s="275"/>
      <c r="AK667" s="321"/>
      <c r="AL667" s="321"/>
      <c r="AM667" s="321"/>
      <c r="AN667" s="321"/>
      <c r="AO667" s="321"/>
      <c r="AP667" s="321"/>
      <c r="AQ667" s="321"/>
      <c r="AR667" s="321"/>
      <c r="AS667" s="321"/>
      <c r="AT667" s="321"/>
      <c r="AU667" s="321"/>
      <c r="AV667" s="321"/>
      <c r="AW667" s="321"/>
      <c r="AX667" s="275"/>
      <c r="AY667" s="275"/>
      <c r="AZ667" s="321"/>
      <c r="BA667" s="321"/>
      <c r="BB667" s="321"/>
      <c r="BC667" s="321"/>
      <c r="BD667" s="321"/>
      <c r="BE667" s="321"/>
      <c r="BF667" s="321"/>
      <c r="BG667" s="321"/>
      <c r="BH667" s="321"/>
      <c r="BI667" s="321"/>
      <c r="BJ667" s="321"/>
      <c r="BK667" s="321"/>
      <c r="BL667" s="321"/>
      <c r="BM667" s="275"/>
      <c r="BN667" s="275"/>
      <c r="BO667" s="391"/>
      <c r="BP667" s="98"/>
      <c r="BQ667" s="98"/>
      <c r="BR667" s="98"/>
      <c r="BU667" s="98"/>
      <c r="BV667" s="98"/>
      <c r="BW667" s="98"/>
      <c r="BX667" s="98"/>
      <c r="BY667" s="98"/>
      <c r="BZ667" s="98"/>
      <c r="CA667" s="98"/>
      <c r="CB667" s="98"/>
      <c r="CC667" s="98"/>
      <c r="CD667" s="98"/>
      <c r="CE667" s="13"/>
    </row>
    <row r="668" spans="1:83" s="15" customFormat="1" ht="18.75" customHeight="1" x14ac:dyDescent="0.4">
      <c r="A668" s="13"/>
      <c r="B668" s="13"/>
      <c r="C668" s="98"/>
      <c r="D668" s="98"/>
      <c r="E668" s="98"/>
      <c r="F668" s="98"/>
      <c r="G668" s="130"/>
      <c r="H668" s="130"/>
      <c r="I668" s="130"/>
      <c r="J668" s="130"/>
      <c r="K668" s="130"/>
      <c r="L668" s="130"/>
      <c r="M668" s="130"/>
      <c r="N668" s="321"/>
      <c r="O668" s="321"/>
      <c r="P668" s="321"/>
      <c r="Q668" s="321"/>
      <c r="R668" s="321"/>
      <c r="S668" s="321"/>
      <c r="T668" s="275"/>
      <c r="U668" s="275"/>
      <c r="V668" s="321"/>
      <c r="W668" s="321"/>
      <c r="X668" s="321"/>
      <c r="Y668" s="321"/>
      <c r="Z668" s="321"/>
      <c r="AA668" s="321"/>
      <c r="AB668" s="321"/>
      <c r="AC668" s="321"/>
      <c r="AD668" s="321"/>
      <c r="AE668" s="321"/>
      <c r="AF668" s="321"/>
      <c r="AG668" s="321"/>
      <c r="AH668" s="321"/>
      <c r="AI668" s="275"/>
      <c r="AJ668" s="275"/>
      <c r="AK668" s="321"/>
      <c r="AL668" s="321"/>
      <c r="AM668" s="321"/>
      <c r="AN668" s="321"/>
      <c r="AO668" s="321"/>
      <c r="AP668" s="321"/>
      <c r="AQ668" s="321"/>
      <c r="AR668" s="321"/>
      <c r="AS668" s="321"/>
      <c r="AT668" s="321"/>
      <c r="AU668" s="321"/>
      <c r="AV668" s="321"/>
      <c r="AW668" s="321"/>
      <c r="AX668" s="275"/>
      <c r="AY668" s="275"/>
      <c r="AZ668" s="321"/>
      <c r="BA668" s="321"/>
      <c r="BB668" s="321"/>
      <c r="BC668" s="321"/>
      <c r="BD668" s="321"/>
      <c r="BE668" s="321"/>
      <c r="BF668" s="321"/>
      <c r="BG668" s="321"/>
      <c r="BH668" s="321"/>
      <c r="BI668" s="321"/>
      <c r="BJ668" s="321"/>
      <c r="BK668" s="321"/>
      <c r="BL668" s="321"/>
      <c r="BM668" s="275"/>
      <c r="BN668" s="275"/>
      <c r="BO668" s="391"/>
      <c r="BP668" s="98"/>
      <c r="BQ668" s="98"/>
      <c r="BR668" s="98"/>
      <c r="BU668" s="98"/>
      <c r="BV668" s="98"/>
      <c r="BW668" s="98"/>
      <c r="BX668" s="98"/>
      <c r="BY668" s="98"/>
      <c r="BZ668" s="98"/>
      <c r="CA668" s="98"/>
      <c r="CB668" s="98"/>
      <c r="CC668" s="98"/>
      <c r="CD668" s="98"/>
      <c r="CE668" s="13"/>
    </row>
    <row r="669" spans="1:83" s="4" customFormat="1" ht="18.75" customHeight="1" x14ac:dyDescent="0.4">
      <c r="A669" s="518"/>
      <c r="B669" s="512" t="s">
        <v>144</v>
      </c>
      <c r="C669" s="519"/>
      <c r="D669" s="519"/>
      <c r="E669" s="499"/>
      <c r="F669" s="519"/>
      <c r="G669" s="519"/>
      <c r="H669" s="519"/>
      <c r="I669" s="519"/>
      <c r="J669" s="519"/>
      <c r="K669" s="519"/>
      <c r="L669" s="519"/>
      <c r="M669" s="519"/>
      <c r="N669" s="519"/>
      <c r="O669" s="519"/>
      <c r="P669" s="519"/>
      <c r="Q669" s="519"/>
      <c r="R669" s="519"/>
      <c r="S669" s="519"/>
      <c r="T669" s="519"/>
      <c r="U669" s="519"/>
      <c r="V669" s="519"/>
      <c r="W669" s="519"/>
      <c r="X669" s="519"/>
      <c r="Y669" s="519"/>
      <c r="Z669" s="519"/>
      <c r="AA669" s="519"/>
      <c r="AB669" s="519"/>
      <c r="AC669" s="519"/>
      <c r="AD669" s="519"/>
      <c r="AE669" s="519"/>
      <c r="AF669" s="519"/>
      <c r="AG669" s="519"/>
      <c r="AH669" s="519"/>
      <c r="AI669" s="519"/>
      <c r="AJ669" s="519"/>
      <c r="AK669" s="519"/>
      <c r="AL669" s="519"/>
      <c r="AM669" s="519"/>
      <c r="AN669" s="519"/>
      <c r="AO669" s="519"/>
      <c r="AP669" s="519"/>
      <c r="AQ669" s="519"/>
      <c r="AR669" s="519"/>
      <c r="AS669" s="519"/>
      <c r="AT669" s="519"/>
      <c r="AU669" s="519"/>
      <c r="AV669" s="519"/>
      <c r="AW669" s="519"/>
      <c r="AX669" s="519"/>
      <c r="AY669" s="519"/>
      <c r="AZ669" s="519"/>
      <c r="BA669" s="518"/>
      <c r="BB669" s="518"/>
      <c r="BC669" s="518"/>
      <c r="BD669" s="518"/>
      <c r="BE669" s="518"/>
      <c r="BF669" s="518"/>
      <c r="BG669" s="499"/>
      <c r="BH669" s="499"/>
      <c r="BI669" s="499"/>
      <c r="BJ669" s="499"/>
      <c r="BK669" s="499"/>
      <c r="BL669" s="499"/>
      <c r="BM669" s="499"/>
      <c r="BN669" s="499"/>
      <c r="BO669" s="518"/>
      <c r="BP669" s="518"/>
      <c r="BQ669" s="499"/>
      <c r="BR669" s="499"/>
      <c r="BS669" s="547" t="s">
        <v>155</v>
      </c>
      <c r="BT669" s="548"/>
      <c r="BU669" s="548"/>
      <c r="BV669" s="548"/>
      <c r="BW669" s="548"/>
      <c r="BX669" s="548"/>
      <c r="BY669" s="548"/>
      <c r="BZ669" s="548"/>
      <c r="CA669" s="548"/>
      <c r="CB669" s="548"/>
      <c r="CC669" s="549"/>
      <c r="CD669" s="519"/>
      <c r="CE669" s="153"/>
    </row>
    <row r="670" spans="1:83" s="15" customFormat="1" ht="18.75" customHeight="1" x14ac:dyDescent="0.4">
      <c r="A670" s="90"/>
      <c r="B670" s="133"/>
      <c r="C670" s="133"/>
      <c r="D670" s="133"/>
      <c r="E670" s="87"/>
      <c r="F670" s="133"/>
      <c r="G670" s="133"/>
      <c r="H670" s="133"/>
      <c r="I670" s="133"/>
      <c r="J670" s="133"/>
      <c r="K670" s="133"/>
      <c r="L670" s="133"/>
      <c r="M670" s="133"/>
      <c r="N670" s="133"/>
      <c r="O670" s="133"/>
      <c r="P670" s="133"/>
      <c r="Q670" s="133"/>
      <c r="R670" s="133"/>
      <c r="S670" s="133"/>
      <c r="T670" s="133"/>
      <c r="U670" s="133"/>
      <c r="V670" s="133"/>
      <c r="W670" s="133"/>
      <c r="X670" s="133"/>
      <c r="Y670" s="133"/>
      <c r="Z670" s="133"/>
      <c r="AA670" s="133"/>
      <c r="AB670" s="133"/>
      <c r="AC670" s="133"/>
      <c r="AD670" s="133"/>
      <c r="AE670" s="133"/>
      <c r="AF670" s="133"/>
      <c r="AG670" s="133"/>
      <c r="AH670" s="133"/>
      <c r="AI670" s="133"/>
      <c r="AJ670" s="133"/>
      <c r="AK670" s="133"/>
      <c r="AL670" s="133"/>
      <c r="AM670" s="133"/>
      <c r="AN670" s="133"/>
      <c r="AO670" s="133"/>
      <c r="AP670" s="133"/>
      <c r="AQ670" s="133"/>
      <c r="AR670" s="133"/>
      <c r="AS670" s="133"/>
      <c r="AT670" s="133"/>
      <c r="AU670" s="133"/>
      <c r="AV670" s="133"/>
      <c r="AW670" s="133"/>
      <c r="AX670" s="133"/>
      <c r="AY670" s="133"/>
      <c r="AZ670" s="133"/>
      <c r="BA670" s="90"/>
      <c r="BB670" s="90"/>
      <c r="BC670" s="90"/>
      <c r="BD670" s="90"/>
      <c r="BE670" s="90"/>
      <c r="BF670" s="90"/>
      <c r="BG670" s="87"/>
      <c r="BH670" s="87"/>
      <c r="BI670" s="87"/>
      <c r="BJ670" s="87"/>
      <c r="BK670" s="87"/>
      <c r="BL670" s="87"/>
      <c r="BM670" s="87"/>
      <c r="BN670" s="87"/>
      <c r="BO670" s="90"/>
      <c r="BP670" s="90"/>
      <c r="BQ670" s="87"/>
      <c r="BR670" s="87"/>
      <c r="BS670" s="550"/>
      <c r="BT670" s="551"/>
      <c r="BU670" s="551"/>
      <c r="BV670" s="551"/>
      <c r="BW670" s="551"/>
      <c r="BX670" s="551"/>
      <c r="BY670" s="551"/>
      <c r="BZ670" s="551"/>
      <c r="CA670" s="551"/>
      <c r="CB670" s="551"/>
      <c r="CC670" s="552"/>
      <c r="CD670" s="133"/>
      <c r="CE670" s="13"/>
    </row>
    <row r="671" spans="1:83" s="15" customFormat="1" ht="18.75" customHeight="1" x14ac:dyDescent="0.4">
      <c r="A671" s="90"/>
      <c r="B671" s="103" t="s">
        <v>594</v>
      </c>
      <c r="C671" s="133"/>
      <c r="D671" s="90"/>
      <c r="E671" s="87"/>
      <c r="F671" s="133"/>
      <c r="G671" s="133"/>
      <c r="H671" s="133"/>
      <c r="I671" s="133"/>
      <c r="J671" s="133"/>
      <c r="K671" s="133"/>
      <c r="L671" s="133"/>
      <c r="M671" s="133"/>
      <c r="N671" s="133"/>
      <c r="O671" s="133"/>
      <c r="P671" s="133"/>
      <c r="Q671" s="133"/>
      <c r="R671" s="133"/>
      <c r="S671" s="133"/>
      <c r="T671" s="133"/>
      <c r="U671" s="133"/>
      <c r="V671" s="133"/>
      <c r="W671" s="133"/>
      <c r="X671" s="133"/>
      <c r="Y671" s="133"/>
      <c r="Z671" s="133"/>
      <c r="AA671" s="133"/>
      <c r="AB671" s="133"/>
      <c r="AC671" s="90"/>
      <c r="AD671" s="90"/>
      <c r="AE671" s="90"/>
      <c r="AF671" s="90"/>
      <c r="AG671" s="90"/>
      <c r="AH671" s="90"/>
      <c r="AI671" s="90"/>
      <c r="AJ671" s="90"/>
      <c r="AK671" s="90"/>
      <c r="AL671" s="90"/>
      <c r="AM671" s="90"/>
      <c r="AN671" s="90"/>
      <c r="AO671" s="90"/>
      <c r="AP671" s="90"/>
      <c r="AQ671" s="90"/>
      <c r="AR671" s="90"/>
      <c r="AS671" s="90"/>
      <c r="AT671" s="90"/>
      <c r="AU671" s="90"/>
      <c r="AV671" s="90"/>
      <c r="AW671" s="90"/>
      <c r="AX671" s="90"/>
      <c r="AY671" s="90"/>
      <c r="AZ671" s="90"/>
      <c r="BA671" s="90"/>
      <c r="BB671" s="90"/>
      <c r="BC671" s="90"/>
      <c r="BD671" s="90"/>
      <c r="BE671" s="90"/>
      <c r="BF671" s="90"/>
      <c r="BG671" s="90"/>
      <c r="BH671" s="90"/>
      <c r="BI671" s="90"/>
      <c r="BJ671" s="90"/>
      <c r="BK671" s="90"/>
      <c r="BL671" s="90"/>
      <c r="BM671" s="90"/>
      <c r="BN671" s="90"/>
      <c r="BO671" s="90"/>
      <c r="BP671" s="90"/>
      <c r="BQ671" s="87"/>
      <c r="BR671" s="87"/>
      <c r="BS671" s="553"/>
      <c r="BT671" s="554"/>
      <c r="BU671" s="554"/>
      <c r="BV671" s="554"/>
      <c r="BW671" s="554"/>
      <c r="BX671" s="554"/>
      <c r="BY671" s="554"/>
      <c r="BZ671" s="554"/>
      <c r="CA671" s="554"/>
      <c r="CB671" s="554"/>
      <c r="CC671" s="555"/>
      <c r="CD671" s="133"/>
      <c r="CE671" s="13"/>
    </row>
    <row r="672" spans="1:83" s="15" customFormat="1" ht="18.75" customHeight="1" thickBot="1" x14ac:dyDescent="0.45">
      <c r="A672" s="13"/>
      <c r="B672" s="13"/>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S672" s="13"/>
      <c r="BT672" s="13"/>
      <c r="BU672" s="98"/>
      <c r="BV672" s="98"/>
      <c r="BW672" s="98"/>
      <c r="BX672" s="98"/>
      <c r="BY672" s="98"/>
      <c r="BZ672" s="98"/>
      <c r="CA672" s="98"/>
      <c r="CB672" s="98"/>
      <c r="CC672" s="98"/>
      <c r="CD672" s="98"/>
      <c r="CE672" s="13"/>
    </row>
    <row r="673" spans="1:97" s="15" customFormat="1" ht="24.95" customHeight="1" thickBot="1" x14ac:dyDescent="0.45">
      <c r="C673" s="13"/>
      <c r="D673" s="1018"/>
      <c r="E673" s="1019"/>
      <c r="F673" s="1019"/>
      <c r="G673" s="1019"/>
      <c r="H673" s="1019"/>
      <c r="I673" s="1019"/>
      <c r="J673" s="1019"/>
      <c r="K673" s="1019"/>
      <c r="L673" s="1019"/>
      <c r="M673" s="1019"/>
      <c r="N673" s="1019"/>
      <c r="O673" s="1019"/>
      <c r="P673" s="1019"/>
      <c r="Q673" s="1019"/>
      <c r="R673" s="1019"/>
      <c r="S673" s="1019"/>
      <c r="T673" s="1019"/>
      <c r="U673" s="1019"/>
      <c r="V673" s="1019"/>
      <c r="W673" s="1019"/>
      <c r="X673" s="1019"/>
      <c r="Y673" s="1019"/>
      <c r="Z673" s="1020"/>
      <c r="AA673" s="764" t="s">
        <v>150</v>
      </c>
      <c r="AB673" s="765"/>
      <c r="AC673" s="765"/>
      <c r="AD673" s="765"/>
      <c r="AE673" s="765"/>
      <c r="AF673" s="765"/>
      <c r="AG673" s="765"/>
      <c r="AH673" s="765"/>
      <c r="AI673" s="765"/>
      <c r="AJ673" s="765"/>
      <c r="AK673" s="765"/>
      <c r="AL673" s="765"/>
      <c r="AM673" s="765"/>
      <c r="AN673" s="765"/>
      <c r="AO673" s="765"/>
      <c r="AP673" s="764" t="s">
        <v>139</v>
      </c>
      <c r="AQ673" s="765"/>
      <c r="AR673" s="765"/>
      <c r="AS673" s="765"/>
      <c r="AT673" s="765"/>
      <c r="AU673" s="765"/>
      <c r="AV673" s="765"/>
      <c r="AW673" s="765"/>
      <c r="AX673" s="765"/>
      <c r="AY673" s="765"/>
      <c r="AZ673" s="765"/>
      <c r="BA673" s="765"/>
      <c r="BB673" s="765"/>
      <c r="BC673" s="765"/>
      <c r="BD673" s="765"/>
      <c r="BE673" s="765"/>
      <c r="BF673" s="765"/>
      <c r="BG673" s="765"/>
      <c r="BH673" s="765"/>
      <c r="BI673" s="765"/>
      <c r="BJ673" s="765"/>
      <c r="BK673" s="765"/>
      <c r="BL673" s="765"/>
      <c r="BM673" s="765"/>
      <c r="BN673" s="765"/>
      <c r="BO673" s="765"/>
      <c r="BP673" s="765"/>
      <c r="BQ673" s="765"/>
      <c r="BR673" s="765"/>
      <c r="BS673" s="766"/>
      <c r="BU673" s="13"/>
      <c r="BV673" s="13"/>
      <c r="BW673" s="98"/>
      <c r="BX673" s="98"/>
      <c r="BY673" s="98"/>
      <c r="BZ673" s="98"/>
      <c r="CA673" s="98"/>
      <c r="CB673" s="98"/>
      <c r="CC673" s="98"/>
      <c r="CD673" s="98"/>
      <c r="CE673" s="13"/>
    </row>
    <row r="674" spans="1:97" s="15" customFormat="1" ht="24.95" customHeight="1" thickBot="1" x14ac:dyDescent="0.45">
      <c r="C674" s="13"/>
      <c r="D674" s="1018"/>
      <c r="E674" s="1019"/>
      <c r="F674" s="1019"/>
      <c r="G674" s="1019"/>
      <c r="H674" s="1019"/>
      <c r="I674" s="1019"/>
      <c r="J674" s="1019"/>
      <c r="K674" s="1019"/>
      <c r="L674" s="1021"/>
      <c r="M674" s="1021"/>
      <c r="N674" s="1021"/>
      <c r="O674" s="1021"/>
      <c r="P674" s="1021"/>
      <c r="Q674" s="1021"/>
      <c r="R674" s="1021"/>
      <c r="S674" s="1021"/>
      <c r="T674" s="1021"/>
      <c r="U674" s="1021"/>
      <c r="V674" s="1021"/>
      <c r="W674" s="1021"/>
      <c r="X674" s="1021"/>
      <c r="Y674" s="1021"/>
      <c r="Z674" s="1022"/>
      <c r="AA674" s="761"/>
      <c r="AB674" s="762"/>
      <c r="AC674" s="762"/>
      <c r="AD674" s="762"/>
      <c r="AE674" s="762"/>
      <c r="AF674" s="762"/>
      <c r="AG674" s="762"/>
      <c r="AH674" s="762"/>
      <c r="AI674" s="762"/>
      <c r="AJ674" s="762"/>
      <c r="AK674" s="762"/>
      <c r="AL674" s="762"/>
      <c r="AM674" s="762"/>
      <c r="AN674" s="762"/>
      <c r="AO674" s="762"/>
      <c r="AP674" s="761"/>
      <c r="AQ674" s="762"/>
      <c r="AR674" s="762"/>
      <c r="AS674" s="762"/>
      <c r="AT674" s="762"/>
      <c r="AU674" s="762"/>
      <c r="AV674" s="762"/>
      <c r="AW674" s="762"/>
      <c r="AX674" s="762"/>
      <c r="AY674" s="762"/>
      <c r="AZ674" s="762"/>
      <c r="BA674" s="762"/>
      <c r="BB674" s="762"/>
      <c r="BC674" s="762"/>
      <c r="BD674" s="762"/>
      <c r="BE674" s="762"/>
      <c r="BF674" s="762"/>
      <c r="BG674" s="762"/>
      <c r="BH674" s="762"/>
      <c r="BI674" s="762"/>
      <c r="BJ674" s="762"/>
      <c r="BK674" s="762"/>
      <c r="BL674" s="762"/>
      <c r="BM674" s="762"/>
      <c r="BN674" s="762"/>
      <c r="BO674" s="762"/>
      <c r="BP674" s="762"/>
      <c r="BQ674" s="762"/>
      <c r="BR674" s="762"/>
      <c r="BS674" s="763"/>
      <c r="BU674" s="13"/>
      <c r="BV674" s="13"/>
      <c r="BW674" s="98"/>
      <c r="BX674" s="98"/>
      <c r="BY674" s="98"/>
      <c r="BZ674" s="98"/>
      <c r="CA674" s="98"/>
      <c r="CB674" s="98"/>
      <c r="CC674" s="98"/>
      <c r="CD674" s="98"/>
      <c r="CE674" s="13"/>
      <c r="CK674" s="87"/>
    </row>
    <row r="675" spans="1:97" s="15" customFormat="1" ht="24.95" customHeight="1" x14ac:dyDescent="0.4">
      <c r="C675" s="13"/>
      <c r="D675" s="1023" t="s">
        <v>469</v>
      </c>
      <c r="E675" s="1024"/>
      <c r="F675" s="1024"/>
      <c r="G675" s="1024"/>
      <c r="H675" s="1024"/>
      <c r="I675" s="1024"/>
      <c r="J675" s="1024"/>
      <c r="K675" s="312"/>
      <c r="L675" s="1027" t="s">
        <v>470</v>
      </c>
      <c r="M675" s="1027"/>
      <c r="N675" s="1027"/>
      <c r="O675" s="1027"/>
      <c r="P675" s="1027"/>
      <c r="Q675" s="1027"/>
      <c r="R675" s="1027"/>
      <c r="S675" s="1027"/>
      <c r="T675" s="1027"/>
      <c r="U675" s="1027"/>
      <c r="V675" s="1027"/>
      <c r="W675" s="1027"/>
      <c r="X675" s="1027"/>
      <c r="Y675" s="1027"/>
      <c r="Z675" s="315"/>
      <c r="AA675" s="707"/>
      <c r="AB675" s="708"/>
      <c r="AC675" s="708"/>
      <c r="AD675" s="708"/>
      <c r="AE675" s="708"/>
      <c r="AF675" s="708"/>
      <c r="AG675" s="708"/>
      <c r="AH675" s="708"/>
      <c r="AI675" s="708"/>
      <c r="AJ675" s="708"/>
      <c r="AK675" s="708"/>
      <c r="AL675" s="708"/>
      <c r="AM675" s="708"/>
      <c r="AN675" s="708"/>
      <c r="AO675" s="1028"/>
      <c r="AP675" s="711"/>
      <c r="AQ675" s="712"/>
      <c r="AR675" s="712"/>
      <c r="AS675" s="712"/>
      <c r="AT675" s="712"/>
      <c r="AU675" s="712"/>
      <c r="AV675" s="712"/>
      <c r="AW675" s="712"/>
      <c r="AX675" s="712"/>
      <c r="AY675" s="712"/>
      <c r="AZ675" s="712"/>
      <c r="BA675" s="712"/>
      <c r="BB675" s="712"/>
      <c r="BC675" s="712"/>
      <c r="BD675" s="712"/>
      <c r="BE675" s="712"/>
      <c r="BF675" s="712"/>
      <c r="BG675" s="712"/>
      <c r="BH675" s="712"/>
      <c r="BI675" s="712"/>
      <c r="BJ675" s="712"/>
      <c r="BK675" s="712"/>
      <c r="BL675" s="712"/>
      <c r="BM675" s="712"/>
      <c r="BN675" s="712"/>
      <c r="BO675" s="712"/>
      <c r="BP675" s="712"/>
      <c r="BQ675" s="712"/>
      <c r="BR675" s="712"/>
      <c r="BS675" s="713"/>
      <c r="BU675" s="13"/>
      <c r="BV675" s="13"/>
      <c r="BW675" s="98"/>
      <c r="BX675" s="134"/>
      <c r="BY675" s="134"/>
      <c r="BZ675" s="134"/>
      <c r="CA675" s="134"/>
      <c r="CB675" s="134"/>
      <c r="CC675" s="134"/>
      <c r="CD675" s="134"/>
      <c r="CE675" s="13"/>
      <c r="CK675" s="87"/>
    </row>
    <row r="676" spans="1:97" s="15" customFormat="1" ht="24.95" customHeight="1" thickBot="1" x14ac:dyDescent="0.45">
      <c r="C676" s="13"/>
      <c r="D676" s="1025"/>
      <c r="E676" s="1026"/>
      <c r="F676" s="1026"/>
      <c r="G676" s="1026"/>
      <c r="H676" s="1026"/>
      <c r="I676" s="1026"/>
      <c r="J676" s="1026"/>
      <c r="K676" s="313"/>
      <c r="L676" s="520" t="s">
        <v>463</v>
      </c>
      <c r="M676" s="1030"/>
      <c r="N676" s="1030"/>
      <c r="O676" s="1030"/>
      <c r="P676" s="1030"/>
      <c r="Q676" s="1030"/>
      <c r="R676" s="1030"/>
      <c r="S676" s="1030"/>
      <c r="T676" s="1030"/>
      <c r="U676" s="1030"/>
      <c r="V676" s="1030"/>
      <c r="W676" s="1030"/>
      <c r="X676" s="1030"/>
      <c r="Y676" s="520" t="s">
        <v>12</v>
      </c>
      <c r="Z676" s="314"/>
      <c r="AA676" s="709"/>
      <c r="AB676" s="710"/>
      <c r="AC676" s="710"/>
      <c r="AD676" s="710"/>
      <c r="AE676" s="710"/>
      <c r="AF676" s="710"/>
      <c r="AG676" s="710"/>
      <c r="AH676" s="710"/>
      <c r="AI676" s="710"/>
      <c r="AJ676" s="710"/>
      <c r="AK676" s="710"/>
      <c r="AL676" s="710"/>
      <c r="AM676" s="710"/>
      <c r="AN676" s="710"/>
      <c r="AO676" s="1029"/>
      <c r="AP676" s="714"/>
      <c r="AQ676" s="715"/>
      <c r="AR676" s="715"/>
      <c r="AS676" s="715"/>
      <c r="AT676" s="715"/>
      <c r="AU676" s="715"/>
      <c r="AV676" s="715"/>
      <c r="AW676" s="715"/>
      <c r="AX676" s="715"/>
      <c r="AY676" s="715"/>
      <c r="AZ676" s="715"/>
      <c r="BA676" s="715"/>
      <c r="BB676" s="715"/>
      <c r="BC676" s="715"/>
      <c r="BD676" s="715"/>
      <c r="BE676" s="715"/>
      <c r="BF676" s="715"/>
      <c r="BG676" s="715"/>
      <c r="BH676" s="715"/>
      <c r="BI676" s="715"/>
      <c r="BJ676" s="715"/>
      <c r="BK676" s="715"/>
      <c r="BL676" s="715"/>
      <c r="BM676" s="715"/>
      <c r="BN676" s="715"/>
      <c r="BO676" s="715"/>
      <c r="BP676" s="715"/>
      <c r="BQ676" s="715"/>
      <c r="BR676" s="715"/>
      <c r="BS676" s="716"/>
      <c r="BU676" s="13"/>
      <c r="BV676" s="13"/>
      <c r="BW676" s="98"/>
      <c r="BX676" s="134"/>
      <c r="BY676" s="134"/>
      <c r="BZ676" s="134"/>
      <c r="CA676" s="134"/>
      <c r="CB676" s="134"/>
      <c r="CC676" s="134"/>
      <c r="CD676" s="134"/>
      <c r="CE676" s="13"/>
      <c r="CK676" s="87"/>
    </row>
    <row r="677" spans="1:97" s="15" customFormat="1" ht="24.95" customHeight="1" x14ac:dyDescent="0.4">
      <c r="C677" s="13"/>
      <c r="D677" s="1023" t="s">
        <v>469</v>
      </c>
      <c r="E677" s="1024"/>
      <c r="F677" s="1024"/>
      <c r="G677" s="1024"/>
      <c r="H677" s="1024"/>
      <c r="I677" s="1024"/>
      <c r="J677" s="1024"/>
      <c r="K677" s="312"/>
      <c r="L677" s="1027" t="s">
        <v>682</v>
      </c>
      <c r="M677" s="1027"/>
      <c r="N677" s="1027"/>
      <c r="O677" s="1027"/>
      <c r="P677" s="1027"/>
      <c r="Q677" s="1027"/>
      <c r="R677" s="1027"/>
      <c r="S677" s="1027"/>
      <c r="T677" s="1027"/>
      <c r="U677" s="1027"/>
      <c r="V677" s="1027"/>
      <c r="W677" s="1027"/>
      <c r="X677" s="1027"/>
      <c r="Y677" s="1027"/>
      <c r="Z677" s="315"/>
      <c r="AA677" s="711"/>
      <c r="AB677" s="712"/>
      <c r="AC677" s="712"/>
      <c r="AD677" s="712"/>
      <c r="AE677" s="712"/>
      <c r="AF677" s="712"/>
      <c r="AG677" s="712"/>
      <c r="AH677" s="712"/>
      <c r="AI677" s="712"/>
      <c r="AJ677" s="712"/>
      <c r="AK677" s="712"/>
      <c r="AL677" s="712"/>
      <c r="AM677" s="712"/>
      <c r="AN677" s="712"/>
      <c r="AO677" s="712"/>
      <c r="AP677" s="711"/>
      <c r="AQ677" s="712"/>
      <c r="AR677" s="712"/>
      <c r="AS677" s="712"/>
      <c r="AT677" s="712"/>
      <c r="AU677" s="712"/>
      <c r="AV677" s="712"/>
      <c r="AW677" s="712"/>
      <c r="AX677" s="712"/>
      <c r="AY677" s="712"/>
      <c r="AZ677" s="712"/>
      <c r="BA677" s="712"/>
      <c r="BB677" s="712"/>
      <c r="BC677" s="712"/>
      <c r="BD677" s="712"/>
      <c r="BE677" s="712"/>
      <c r="BF677" s="712"/>
      <c r="BG677" s="712"/>
      <c r="BH677" s="712"/>
      <c r="BI677" s="712"/>
      <c r="BJ677" s="712"/>
      <c r="BK677" s="712"/>
      <c r="BL677" s="712"/>
      <c r="BM677" s="712"/>
      <c r="BN677" s="712"/>
      <c r="BO677" s="712"/>
      <c r="BP677" s="712"/>
      <c r="BQ677" s="712"/>
      <c r="BR677" s="712"/>
      <c r="BS677" s="713"/>
      <c r="BU677" s="13"/>
      <c r="BV677" s="13"/>
      <c r="BW677" s="98"/>
      <c r="BX677" s="134"/>
      <c r="BY677" s="134"/>
      <c r="BZ677" s="134"/>
      <c r="CA677" s="134"/>
      <c r="CB677" s="134"/>
      <c r="CC677" s="134"/>
      <c r="CD677" s="134"/>
      <c r="CE677" s="13"/>
    </row>
    <row r="678" spans="1:97" s="15" customFormat="1" ht="24.95" customHeight="1" thickBot="1" x14ac:dyDescent="0.45">
      <c r="C678" s="13"/>
      <c r="D678" s="1025"/>
      <c r="E678" s="1026"/>
      <c r="F678" s="1026"/>
      <c r="G678" s="1026"/>
      <c r="H678" s="1026"/>
      <c r="I678" s="1026"/>
      <c r="J678" s="1026"/>
      <c r="K678" s="313"/>
      <c r="L678" s="520" t="s">
        <v>463</v>
      </c>
      <c r="M678" s="1030"/>
      <c r="N678" s="1030"/>
      <c r="O678" s="1030"/>
      <c r="P678" s="1030"/>
      <c r="Q678" s="1030"/>
      <c r="R678" s="1030"/>
      <c r="S678" s="1030"/>
      <c r="T678" s="1030"/>
      <c r="U678" s="1030"/>
      <c r="V678" s="1030"/>
      <c r="W678" s="1030"/>
      <c r="X678" s="1030"/>
      <c r="Y678" s="520" t="s">
        <v>12</v>
      </c>
      <c r="Z678" s="314"/>
      <c r="AA678" s="714"/>
      <c r="AB678" s="715"/>
      <c r="AC678" s="715"/>
      <c r="AD678" s="715"/>
      <c r="AE678" s="715"/>
      <c r="AF678" s="715"/>
      <c r="AG678" s="715"/>
      <c r="AH678" s="715"/>
      <c r="AI678" s="715"/>
      <c r="AJ678" s="715"/>
      <c r="AK678" s="715"/>
      <c r="AL678" s="715"/>
      <c r="AM678" s="715"/>
      <c r="AN678" s="715"/>
      <c r="AO678" s="715"/>
      <c r="AP678" s="714"/>
      <c r="AQ678" s="715"/>
      <c r="AR678" s="715"/>
      <c r="AS678" s="715"/>
      <c r="AT678" s="715"/>
      <c r="AU678" s="715"/>
      <c r="AV678" s="715"/>
      <c r="AW678" s="715"/>
      <c r="AX678" s="715"/>
      <c r="AY678" s="715"/>
      <c r="AZ678" s="715"/>
      <c r="BA678" s="715"/>
      <c r="BB678" s="715"/>
      <c r="BC678" s="715"/>
      <c r="BD678" s="715"/>
      <c r="BE678" s="715"/>
      <c r="BF678" s="715"/>
      <c r="BG678" s="715"/>
      <c r="BH678" s="715"/>
      <c r="BI678" s="715"/>
      <c r="BJ678" s="715"/>
      <c r="BK678" s="715"/>
      <c r="BL678" s="715"/>
      <c r="BM678" s="715"/>
      <c r="BN678" s="715"/>
      <c r="BO678" s="715"/>
      <c r="BP678" s="715"/>
      <c r="BQ678" s="715"/>
      <c r="BR678" s="715"/>
      <c r="BS678" s="716"/>
      <c r="BU678" s="13"/>
      <c r="BV678" s="13"/>
      <c r="BW678" s="98"/>
      <c r="BX678" s="134"/>
      <c r="BY678" s="134"/>
      <c r="BZ678" s="134"/>
      <c r="CA678" s="134"/>
      <c r="CB678" s="134"/>
      <c r="CC678" s="134"/>
      <c r="CD678" s="134"/>
      <c r="CE678" s="13"/>
      <c r="CL678" s="87"/>
      <c r="CM678" s="87"/>
    </row>
    <row r="679" spans="1:97" s="15" customFormat="1" ht="24.95" customHeight="1" thickBot="1" x14ac:dyDescent="0.45">
      <c r="C679" s="13"/>
      <c r="D679" s="717" t="s">
        <v>149</v>
      </c>
      <c r="E679" s="718"/>
      <c r="F679" s="718"/>
      <c r="G679" s="718"/>
      <c r="H679" s="718"/>
      <c r="I679" s="718"/>
      <c r="J679" s="718"/>
      <c r="K679" s="718"/>
      <c r="L679" s="718"/>
      <c r="M679" s="718"/>
      <c r="N679" s="718"/>
      <c r="O679" s="718"/>
      <c r="P679" s="718"/>
      <c r="Q679" s="718"/>
      <c r="R679" s="718"/>
      <c r="S679" s="718"/>
      <c r="T679" s="718"/>
      <c r="U679" s="718"/>
      <c r="V679" s="718"/>
      <c r="W679" s="718"/>
      <c r="X679" s="718"/>
      <c r="Y679" s="718"/>
      <c r="Z679" s="719"/>
      <c r="AA679" s="707"/>
      <c r="AB679" s="708"/>
      <c r="AC679" s="708"/>
      <c r="AD679" s="708"/>
      <c r="AE679" s="708"/>
      <c r="AF679" s="708"/>
      <c r="AG679" s="708"/>
      <c r="AH679" s="708"/>
      <c r="AI679" s="708"/>
      <c r="AJ679" s="708"/>
      <c r="AK679" s="708"/>
      <c r="AL679" s="708"/>
      <c r="AM679" s="708"/>
      <c r="AN679" s="708"/>
      <c r="AO679" s="708"/>
      <c r="AP679" s="711"/>
      <c r="AQ679" s="712"/>
      <c r="AR679" s="712"/>
      <c r="AS679" s="712"/>
      <c r="AT679" s="712"/>
      <c r="AU679" s="712"/>
      <c r="AV679" s="712"/>
      <c r="AW679" s="712"/>
      <c r="AX679" s="712"/>
      <c r="AY679" s="712"/>
      <c r="AZ679" s="712"/>
      <c r="BA679" s="712"/>
      <c r="BB679" s="712"/>
      <c r="BC679" s="712"/>
      <c r="BD679" s="712"/>
      <c r="BE679" s="712"/>
      <c r="BF679" s="712"/>
      <c r="BG679" s="712"/>
      <c r="BH679" s="712"/>
      <c r="BI679" s="712"/>
      <c r="BJ679" s="712"/>
      <c r="BK679" s="712"/>
      <c r="BL679" s="712"/>
      <c r="BM679" s="712"/>
      <c r="BN679" s="712"/>
      <c r="BO679" s="712"/>
      <c r="BP679" s="712"/>
      <c r="BQ679" s="712"/>
      <c r="BR679" s="712"/>
      <c r="BS679" s="713"/>
      <c r="BU679" s="13"/>
      <c r="BV679" s="13"/>
      <c r="BW679" s="98"/>
      <c r="BX679" s="134"/>
      <c r="BY679" s="134"/>
      <c r="BZ679" s="134"/>
      <c r="CA679" s="134"/>
      <c r="CB679" s="134"/>
      <c r="CC679" s="134"/>
      <c r="CD679" s="134"/>
      <c r="CE679" s="13"/>
      <c r="CF679" s="87"/>
      <c r="CG679" s="87"/>
      <c r="CH679" s="87"/>
      <c r="CL679" s="87"/>
      <c r="CM679" s="87"/>
    </row>
    <row r="680" spans="1:97" s="15" customFormat="1" ht="24.95" customHeight="1" thickBot="1" x14ac:dyDescent="0.45">
      <c r="C680" s="13"/>
      <c r="D680" s="717"/>
      <c r="E680" s="718"/>
      <c r="F680" s="718"/>
      <c r="G680" s="718"/>
      <c r="H680" s="718"/>
      <c r="I680" s="718"/>
      <c r="J680" s="718"/>
      <c r="K680" s="718"/>
      <c r="L680" s="718"/>
      <c r="M680" s="718"/>
      <c r="N680" s="718"/>
      <c r="O680" s="718"/>
      <c r="P680" s="718"/>
      <c r="Q680" s="718"/>
      <c r="R680" s="718"/>
      <c r="S680" s="718"/>
      <c r="T680" s="718"/>
      <c r="U680" s="718"/>
      <c r="V680" s="718"/>
      <c r="W680" s="718"/>
      <c r="X680" s="718"/>
      <c r="Y680" s="718"/>
      <c r="Z680" s="719"/>
      <c r="AA680" s="709"/>
      <c r="AB680" s="710"/>
      <c r="AC680" s="710"/>
      <c r="AD680" s="710"/>
      <c r="AE680" s="710"/>
      <c r="AF680" s="710"/>
      <c r="AG680" s="710"/>
      <c r="AH680" s="710"/>
      <c r="AI680" s="710"/>
      <c r="AJ680" s="710"/>
      <c r="AK680" s="710"/>
      <c r="AL680" s="710"/>
      <c r="AM680" s="710"/>
      <c r="AN680" s="710"/>
      <c r="AO680" s="710"/>
      <c r="AP680" s="714"/>
      <c r="AQ680" s="715"/>
      <c r="AR680" s="715"/>
      <c r="AS680" s="715"/>
      <c r="AT680" s="715"/>
      <c r="AU680" s="715"/>
      <c r="AV680" s="715"/>
      <c r="AW680" s="715"/>
      <c r="AX680" s="715"/>
      <c r="AY680" s="715"/>
      <c r="AZ680" s="715"/>
      <c r="BA680" s="715"/>
      <c r="BB680" s="715"/>
      <c r="BC680" s="715"/>
      <c r="BD680" s="715"/>
      <c r="BE680" s="715"/>
      <c r="BF680" s="715"/>
      <c r="BG680" s="715"/>
      <c r="BH680" s="715"/>
      <c r="BI680" s="715"/>
      <c r="BJ680" s="715"/>
      <c r="BK680" s="715"/>
      <c r="BL680" s="715"/>
      <c r="BM680" s="715"/>
      <c r="BN680" s="715"/>
      <c r="BO680" s="715"/>
      <c r="BP680" s="715"/>
      <c r="BQ680" s="715"/>
      <c r="BR680" s="715"/>
      <c r="BS680" s="716"/>
      <c r="BU680" s="13"/>
      <c r="BV680" s="13"/>
      <c r="BW680" s="98"/>
      <c r="BX680" s="134"/>
      <c r="BY680" s="134"/>
      <c r="BZ680" s="134"/>
      <c r="CA680" s="134"/>
      <c r="CB680" s="134"/>
      <c r="CC680" s="134"/>
      <c r="CD680" s="134"/>
      <c r="CE680" s="13"/>
      <c r="CF680" s="87"/>
      <c r="CG680" s="87"/>
      <c r="CH680" s="87"/>
      <c r="CL680" s="87"/>
      <c r="CM680" s="87"/>
    </row>
    <row r="681" spans="1:97" s="15" customFormat="1" ht="24.95" customHeight="1" thickBot="1" x14ac:dyDescent="0.45">
      <c r="C681" s="13"/>
      <c r="D681" s="717" t="s">
        <v>148</v>
      </c>
      <c r="E681" s="718"/>
      <c r="F681" s="718"/>
      <c r="G681" s="718"/>
      <c r="H681" s="718"/>
      <c r="I681" s="718"/>
      <c r="J681" s="718"/>
      <c r="K681" s="718"/>
      <c r="L681" s="718"/>
      <c r="M681" s="718"/>
      <c r="N681" s="718"/>
      <c r="O681" s="718"/>
      <c r="P681" s="718"/>
      <c r="Q681" s="718"/>
      <c r="R681" s="718"/>
      <c r="S681" s="718"/>
      <c r="T681" s="718"/>
      <c r="U681" s="718"/>
      <c r="V681" s="718"/>
      <c r="W681" s="718"/>
      <c r="X681" s="718"/>
      <c r="Y681" s="718"/>
      <c r="Z681" s="719"/>
      <c r="AA681" s="711"/>
      <c r="AB681" s="712"/>
      <c r="AC681" s="712"/>
      <c r="AD681" s="712"/>
      <c r="AE681" s="712"/>
      <c r="AF681" s="712"/>
      <c r="AG681" s="712"/>
      <c r="AH681" s="712"/>
      <c r="AI681" s="712"/>
      <c r="AJ681" s="712"/>
      <c r="AK681" s="712"/>
      <c r="AL681" s="712"/>
      <c r="AM681" s="712"/>
      <c r="AN681" s="712"/>
      <c r="AO681" s="712"/>
      <c r="AP681" s="711"/>
      <c r="AQ681" s="712"/>
      <c r="AR681" s="712"/>
      <c r="AS681" s="712"/>
      <c r="AT681" s="712"/>
      <c r="AU681" s="712"/>
      <c r="AV681" s="712"/>
      <c r="AW681" s="712"/>
      <c r="AX681" s="712"/>
      <c r="AY681" s="712"/>
      <c r="AZ681" s="712"/>
      <c r="BA681" s="712"/>
      <c r="BB681" s="712"/>
      <c r="BC681" s="712"/>
      <c r="BD681" s="712"/>
      <c r="BE681" s="712"/>
      <c r="BF681" s="712"/>
      <c r="BG681" s="712"/>
      <c r="BH681" s="712"/>
      <c r="BI681" s="712"/>
      <c r="BJ681" s="712"/>
      <c r="BK681" s="712"/>
      <c r="BL681" s="712"/>
      <c r="BM681" s="712"/>
      <c r="BN681" s="712"/>
      <c r="BO681" s="712"/>
      <c r="BP681" s="712"/>
      <c r="BQ681" s="712"/>
      <c r="BR681" s="712"/>
      <c r="BS681" s="713"/>
      <c r="BU681" s="13"/>
      <c r="BV681" s="13"/>
      <c r="BW681" s="98"/>
      <c r="BX681" s="134"/>
      <c r="BY681" s="134"/>
      <c r="BZ681" s="134"/>
      <c r="CA681" s="134"/>
      <c r="CB681" s="134"/>
      <c r="CC681" s="134"/>
      <c r="CD681" s="134"/>
      <c r="CE681" s="13"/>
      <c r="CF681" s="87"/>
      <c r="CG681" s="87"/>
      <c r="CH681" s="87"/>
      <c r="CI681" s="87"/>
    </row>
    <row r="682" spans="1:97" s="15" customFormat="1" ht="24.95" customHeight="1" thickBot="1" x14ac:dyDescent="0.45">
      <c r="C682" s="13"/>
      <c r="D682" s="717"/>
      <c r="E682" s="718"/>
      <c r="F682" s="718"/>
      <c r="G682" s="718"/>
      <c r="H682" s="718"/>
      <c r="I682" s="718"/>
      <c r="J682" s="718"/>
      <c r="K682" s="718"/>
      <c r="L682" s="718"/>
      <c r="M682" s="718"/>
      <c r="N682" s="718"/>
      <c r="O682" s="718"/>
      <c r="P682" s="718"/>
      <c r="Q682" s="718"/>
      <c r="R682" s="718"/>
      <c r="S682" s="718"/>
      <c r="T682" s="718"/>
      <c r="U682" s="718"/>
      <c r="V682" s="718"/>
      <c r="W682" s="718"/>
      <c r="X682" s="718"/>
      <c r="Y682" s="718"/>
      <c r="Z682" s="719"/>
      <c r="AA682" s="714"/>
      <c r="AB682" s="715"/>
      <c r="AC682" s="715"/>
      <c r="AD682" s="715"/>
      <c r="AE682" s="715"/>
      <c r="AF682" s="715"/>
      <c r="AG682" s="715"/>
      <c r="AH682" s="715"/>
      <c r="AI682" s="715"/>
      <c r="AJ682" s="715"/>
      <c r="AK682" s="715"/>
      <c r="AL682" s="715"/>
      <c r="AM682" s="715"/>
      <c r="AN682" s="715"/>
      <c r="AO682" s="715"/>
      <c r="AP682" s="714"/>
      <c r="AQ682" s="715"/>
      <c r="AR682" s="715"/>
      <c r="AS682" s="715"/>
      <c r="AT682" s="715"/>
      <c r="AU682" s="715"/>
      <c r="AV682" s="715"/>
      <c r="AW682" s="715"/>
      <c r="AX682" s="715"/>
      <c r="AY682" s="715"/>
      <c r="AZ682" s="715"/>
      <c r="BA682" s="715"/>
      <c r="BB682" s="715"/>
      <c r="BC682" s="715"/>
      <c r="BD682" s="715"/>
      <c r="BE682" s="715"/>
      <c r="BF682" s="715"/>
      <c r="BG682" s="715"/>
      <c r="BH682" s="715"/>
      <c r="BI682" s="715"/>
      <c r="BJ682" s="715"/>
      <c r="BK682" s="715"/>
      <c r="BL682" s="715"/>
      <c r="BM682" s="715"/>
      <c r="BN682" s="715"/>
      <c r="BO682" s="715"/>
      <c r="BP682" s="715"/>
      <c r="BQ682" s="715"/>
      <c r="BR682" s="715"/>
      <c r="BS682" s="716"/>
      <c r="BU682" s="13"/>
      <c r="BV682" s="13"/>
      <c r="BW682" s="132"/>
      <c r="BX682" s="134"/>
      <c r="BY682" s="134"/>
      <c r="BZ682" s="134"/>
      <c r="CA682" s="134"/>
      <c r="CB682" s="134"/>
      <c r="CC682" s="134"/>
      <c r="CD682" s="134"/>
      <c r="CE682" s="13"/>
      <c r="CI682" s="87"/>
      <c r="CJ682" s="87"/>
    </row>
    <row r="683" spans="1:97" s="15" customFormat="1" ht="24.95" customHeight="1" thickBot="1" x14ac:dyDescent="0.45">
      <c r="C683" s="13"/>
      <c r="D683" s="717" t="s">
        <v>147</v>
      </c>
      <c r="E683" s="718"/>
      <c r="F683" s="718"/>
      <c r="G683" s="718"/>
      <c r="H683" s="718"/>
      <c r="I683" s="718"/>
      <c r="J683" s="718"/>
      <c r="K683" s="718"/>
      <c r="L683" s="718"/>
      <c r="M683" s="718"/>
      <c r="N683" s="718"/>
      <c r="O683" s="718"/>
      <c r="P683" s="718"/>
      <c r="Q683" s="718"/>
      <c r="R683" s="718"/>
      <c r="S683" s="718"/>
      <c r="T683" s="718"/>
      <c r="U683" s="718"/>
      <c r="V683" s="718"/>
      <c r="W683" s="718"/>
      <c r="X683" s="718"/>
      <c r="Y683" s="718"/>
      <c r="Z683" s="719"/>
      <c r="AA683" s="711"/>
      <c r="AB683" s="712"/>
      <c r="AC683" s="712"/>
      <c r="AD683" s="712"/>
      <c r="AE683" s="712"/>
      <c r="AF683" s="712"/>
      <c r="AG683" s="712"/>
      <c r="AH683" s="712"/>
      <c r="AI683" s="712"/>
      <c r="AJ683" s="712"/>
      <c r="AK683" s="712"/>
      <c r="AL683" s="712"/>
      <c r="AM683" s="712"/>
      <c r="AN683" s="712"/>
      <c r="AO683" s="712"/>
      <c r="AP683" s="711"/>
      <c r="AQ683" s="712"/>
      <c r="AR683" s="712"/>
      <c r="AS683" s="712"/>
      <c r="AT683" s="712"/>
      <c r="AU683" s="712"/>
      <c r="AV683" s="712"/>
      <c r="AW683" s="712"/>
      <c r="AX683" s="712"/>
      <c r="AY683" s="712"/>
      <c r="AZ683" s="712"/>
      <c r="BA683" s="712"/>
      <c r="BB683" s="712"/>
      <c r="BC683" s="712"/>
      <c r="BD683" s="712"/>
      <c r="BE683" s="712"/>
      <c r="BF683" s="712"/>
      <c r="BG683" s="712"/>
      <c r="BH683" s="712"/>
      <c r="BI683" s="712"/>
      <c r="BJ683" s="712"/>
      <c r="BK683" s="712"/>
      <c r="BL683" s="712"/>
      <c r="BM683" s="712"/>
      <c r="BN683" s="712"/>
      <c r="BO683" s="712"/>
      <c r="BP683" s="712"/>
      <c r="BQ683" s="712"/>
      <c r="BR683" s="712"/>
      <c r="BS683" s="713"/>
      <c r="BU683" s="13"/>
      <c r="BV683" s="13"/>
      <c r="BW683" s="132"/>
      <c r="BX683" s="134"/>
      <c r="BY683" s="134"/>
      <c r="BZ683" s="134"/>
      <c r="CA683" s="134"/>
      <c r="CB683" s="134"/>
      <c r="CC683" s="134"/>
      <c r="CD683" s="134"/>
      <c r="CE683" s="13"/>
      <c r="CI683" s="87"/>
      <c r="CJ683" s="87"/>
    </row>
    <row r="684" spans="1:97" s="87" customFormat="1" ht="24.95" customHeight="1" thickBot="1" x14ac:dyDescent="0.45">
      <c r="A684" s="15"/>
      <c r="B684" s="15"/>
      <c r="C684" s="13"/>
      <c r="D684" s="717"/>
      <c r="E684" s="718"/>
      <c r="F684" s="718"/>
      <c r="G684" s="718"/>
      <c r="H684" s="718"/>
      <c r="I684" s="718"/>
      <c r="J684" s="718"/>
      <c r="K684" s="718"/>
      <c r="L684" s="718"/>
      <c r="M684" s="718"/>
      <c r="N684" s="718"/>
      <c r="O684" s="718"/>
      <c r="P684" s="718"/>
      <c r="Q684" s="718"/>
      <c r="R684" s="718"/>
      <c r="S684" s="718"/>
      <c r="T684" s="718"/>
      <c r="U684" s="718"/>
      <c r="V684" s="718"/>
      <c r="W684" s="718"/>
      <c r="X684" s="718"/>
      <c r="Y684" s="718"/>
      <c r="Z684" s="719"/>
      <c r="AA684" s="714"/>
      <c r="AB684" s="715"/>
      <c r="AC684" s="715"/>
      <c r="AD684" s="715"/>
      <c r="AE684" s="715"/>
      <c r="AF684" s="715"/>
      <c r="AG684" s="715"/>
      <c r="AH684" s="715"/>
      <c r="AI684" s="715"/>
      <c r="AJ684" s="715"/>
      <c r="AK684" s="715"/>
      <c r="AL684" s="715"/>
      <c r="AM684" s="715"/>
      <c r="AN684" s="715"/>
      <c r="AO684" s="715"/>
      <c r="AP684" s="714"/>
      <c r="AQ684" s="715"/>
      <c r="AR684" s="715"/>
      <c r="AS684" s="715"/>
      <c r="AT684" s="715"/>
      <c r="AU684" s="715"/>
      <c r="AV684" s="715"/>
      <c r="AW684" s="715"/>
      <c r="AX684" s="715"/>
      <c r="AY684" s="715"/>
      <c r="AZ684" s="715"/>
      <c r="BA684" s="715"/>
      <c r="BB684" s="715"/>
      <c r="BC684" s="715"/>
      <c r="BD684" s="715"/>
      <c r="BE684" s="715"/>
      <c r="BF684" s="715"/>
      <c r="BG684" s="715"/>
      <c r="BH684" s="715"/>
      <c r="BI684" s="715"/>
      <c r="BJ684" s="715"/>
      <c r="BK684" s="715"/>
      <c r="BL684" s="715"/>
      <c r="BM684" s="715"/>
      <c r="BN684" s="715"/>
      <c r="BO684" s="715"/>
      <c r="BP684" s="715"/>
      <c r="BQ684" s="715"/>
      <c r="BR684" s="715"/>
      <c r="BS684" s="716"/>
      <c r="BT684" s="15"/>
      <c r="BU684" s="13"/>
      <c r="BV684" s="13"/>
      <c r="BW684" s="132"/>
      <c r="BX684" s="134"/>
      <c r="BY684" s="134"/>
      <c r="BZ684" s="134"/>
      <c r="CA684" s="134"/>
      <c r="CB684" s="134"/>
      <c r="CC684" s="134"/>
      <c r="CD684" s="134"/>
      <c r="CE684" s="13"/>
      <c r="CF684" s="15"/>
      <c r="CG684" s="15"/>
      <c r="CH684" s="15"/>
      <c r="CI684" s="15"/>
      <c r="CK684" s="15"/>
      <c r="CL684" s="15"/>
      <c r="CM684" s="15"/>
      <c r="CN684" s="15"/>
      <c r="CO684" s="15"/>
      <c r="CP684" s="15"/>
      <c r="CQ684" s="15"/>
      <c r="CR684" s="15"/>
      <c r="CS684" s="15"/>
    </row>
    <row r="685" spans="1:97" s="87" customFormat="1" ht="24.95" customHeight="1" thickBot="1" x14ac:dyDescent="0.45">
      <c r="A685" s="15"/>
      <c r="B685" s="15"/>
      <c r="C685" s="13"/>
      <c r="D685" s="720" t="s">
        <v>146</v>
      </c>
      <c r="E685" s="721"/>
      <c r="F685" s="721"/>
      <c r="G685" s="721"/>
      <c r="H685" s="721"/>
      <c r="I685" s="721"/>
      <c r="J685" s="721"/>
      <c r="K685" s="721"/>
      <c r="L685" s="721"/>
      <c r="M685" s="721"/>
      <c r="N685" s="721"/>
      <c r="O685" s="721"/>
      <c r="P685" s="721"/>
      <c r="Q685" s="721"/>
      <c r="R685" s="721"/>
      <c r="S685" s="721"/>
      <c r="T685" s="721"/>
      <c r="U685" s="721"/>
      <c r="V685" s="721"/>
      <c r="W685" s="721"/>
      <c r="X685" s="721"/>
      <c r="Y685" s="721"/>
      <c r="Z685" s="722"/>
      <c r="AA685" s="711"/>
      <c r="AB685" s="712"/>
      <c r="AC685" s="712"/>
      <c r="AD685" s="712"/>
      <c r="AE685" s="712"/>
      <c r="AF685" s="712"/>
      <c r="AG685" s="712"/>
      <c r="AH685" s="712"/>
      <c r="AI685" s="712"/>
      <c r="AJ685" s="712"/>
      <c r="AK685" s="712"/>
      <c r="AL685" s="712"/>
      <c r="AM685" s="712"/>
      <c r="AN685" s="712"/>
      <c r="AO685" s="712"/>
      <c r="AP685" s="711"/>
      <c r="AQ685" s="712"/>
      <c r="AR685" s="712"/>
      <c r="AS685" s="712"/>
      <c r="AT685" s="712"/>
      <c r="AU685" s="712"/>
      <c r="AV685" s="712"/>
      <c r="AW685" s="712"/>
      <c r="AX685" s="712"/>
      <c r="AY685" s="712"/>
      <c r="AZ685" s="712"/>
      <c r="BA685" s="712"/>
      <c r="BB685" s="712"/>
      <c r="BC685" s="712"/>
      <c r="BD685" s="712"/>
      <c r="BE685" s="712"/>
      <c r="BF685" s="712"/>
      <c r="BG685" s="712"/>
      <c r="BH685" s="712"/>
      <c r="BI685" s="712"/>
      <c r="BJ685" s="712"/>
      <c r="BK685" s="712"/>
      <c r="BL685" s="712"/>
      <c r="BM685" s="712"/>
      <c r="BN685" s="712"/>
      <c r="BO685" s="712"/>
      <c r="BP685" s="712"/>
      <c r="BQ685" s="712"/>
      <c r="BR685" s="712"/>
      <c r="BS685" s="713"/>
      <c r="BT685" s="15"/>
      <c r="BU685" s="13"/>
      <c r="BV685" s="13"/>
      <c r="BW685" s="132"/>
      <c r="BX685" s="134"/>
      <c r="BY685" s="134"/>
      <c r="BZ685" s="134"/>
      <c r="CA685" s="134"/>
      <c r="CB685" s="134"/>
      <c r="CC685" s="134"/>
      <c r="CD685" s="134"/>
      <c r="CE685" s="13"/>
      <c r="CF685" s="15"/>
      <c r="CG685" s="15"/>
      <c r="CH685" s="15"/>
      <c r="CI685" s="15"/>
      <c r="CJ685" s="15"/>
      <c r="CK685" s="15"/>
      <c r="CL685" s="15"/>
      <c r="CM685" s="15"/>
      <c r="CN685" s="15"/>
      <c r="CO685" s="15"/>
      <c r="CP685" s="15"/>
      <c r="CQ685" s="15"/>
      <c r="CR685" s="15"/>
      <c r="CS685" s="15"/>
    </row>
    <row r="686" spans="1:97" s="87" customFormat="1" ht="24.95" customHeight="1" thickBot="1" x14ac:dyDescent="0.45">
      <c r="A686" s="15"/>
      <c r="B686" s="15"/>
      <c r="C686" s="13"/>
      <c r="D686" s="720"/>
      <c r="E686" s="721"/>
      <c r="F686" s="721"/>
      <c r="G686" s="721"/>
      <c r="H686" s="721"/>
      <c r="I686" s="721"/>
      <c r="J686" s="721"/>
      <c r="K686" s="721"/>
      <c r="L686" s="721"/>
      <c r="M686" s="721"/>
      <c r="N686" s="721"/>
      <c r="O686" s="721"/>
      <c r="P686" s="721"/>
      <c r="Q686" s="721"/>
      <c r="R686" s="721"/>
      <c r="S686" s="721"/>
      <c r="T686" s="721"/>
      <c r="U686" s="721"/>
      <c r="V686" s="721"/>
      <c r="W686" s="721"/>
      <c r="X686" s="721"/>
      <c r="Y686" s="721"/>
      <c r="Z686" s="722"/>
      <c r="AA686" s="714"/>
      <c r="AB686" s="715"/>
      <c r="AC686" s="715"/>
      <c r="AD686" s="715"/>
      <c r="AE686" s="715"/>
      <c r="AF686" s="715"/>
      <c r="AG686" s="715"/>
      <c r="AH686" s="715"/>
      <c r="AI686" s="715"/>
      <c r="AJ686" s="715"/>
      <c r="AK686" s="715"/>
      <c r="AL686" s="715"/>
      <c r="AM686" s="715"/>
      <c r="AN686" s="715"/>
      <c r="AO686" s="715"/>
      <c r="AP686" s="714"/>
      <c r="AQ686" s="715"/>
      <c r="AR686" s="715"/>
      <c r="AS686" s="715"/>
      <c r="AT686" s="715"/>
      <c r="AU686" s="715"/>
      <c r="AV686" s="715"/>
      <c r="AW686" s="715"/>
      <c r="AX686" s="715"/>
      <c r="AY686" s="715"/>
      <c r="AZ686" s="715"/>
      <c r="BA686" s="715"/>
      <c r="BB686" s="715"/>
      <c r="BC686" s="715"/>
      <c r="BD686" s="715"/>
      <c r="BE686" s="715"/>
      <c r="BF686" s="715"/>
      <c r="BG686" s="715"/>
      <c r="BH686" s="715"/>
      <c r="BI686" s="715"/>
      <c r="BJ686" s="715"/>
      <c r="BK686" s="715"/>
      <c r="BL686" s="715"/>
      <c r="BM686" s="715"/>
      <c r="BN686" s="715"/>
      <c r="BO686" s="715"/>
      <c r="BP686" s="715"/>
      <c r="BQ686" s="715"/>
      <c r="BR686" s="715"/>
      <c r="BS686" s="716"/>
      <c r="BT686" s="15"/>
      <c r="BU686" s="13"/>
      <c r="BV686" s="13"/>
      <c r="BW686" s="132"/>
      <c r="BX686" s="134"/>
      <c r="BY686" s="134"/>
      <c r="BZ686" s="134"/>
      <c r="CA686" s="134"/>
      <c r="CB686" s="134"/>
      <c r="CC686" s="134"/>
      <c r="CD686" s="134"/>
      <c r="CE686" s="13"/>
      <c r="CF686" s="15"/>
      <c r="CG686" s="15"/>
      <c r="CH686" s="15"/>
      <c r="CI686" s="15"/>
      <c r="CJ686" s="15"/>
      <c r="CK686" s="15"/>
      <c r="CL686" s="15"/>
      <c r="CM686" s="15"/>
      <c r="CN686" s="15"/>
      <c r="CO686" s="15"/>
      <c r="CP686" s="15"/>
      <c r="CQ686" s="15"/>
      <c r="CR686" s="15"/>
      <c r="CS686" s="15"/>
    </row>
    <row r="687" spans="1:97" s="15" customFormat="1" ht="24.95" customHeight="1" thickBot="1" x14ac:dyDescent="0.45">
      <c r="A687" s="13"/>
      <c r="B687" s="13"/>
      <c r="C687" s="13"/>
      <c r="D687" s="720" t="s">
        <v>471</v>
      </c>
      <c r="E687" s="721"/>
      <c r="F687" s="721"/>
      <c r="G687" s="721"/>
      <c r="H687" s="721"/>
      <c r="I687" s="721"/>
      <c r="J687" s="721"/>
      <c r="K687" s="721"/>
      <c r="L687" s="721"/>
      <c r="M687" s="721"/>
      <c r="N687" s="721"/>
      <c r="O687" s="721"/>
      <c r="P687" s="721"/>
      <c r="Q687" s="721"/>
      <c r="R687" s="721"/>
      <c r="S687" s="721"/>
      <c r="T687" s="721"/>
      <c r="U687" s="721"/>
      <c r="V687" s="721"/>
      <c r="W687" s="721"/>
      <c r="X687" s="721"/>
      <c r="Y687" s="721"/>
      <c r="Z687" s="722"/>
      <c r="AA687" s="711"/>
      <c r="AB687" s="712"/>
      <c r="AC687" s="712"/>
      <c r="AD687" s="712"/>
      <c r="AE687" s="712"/>
      <c r="AF687" s="712"/>
      <c r="AG687" s="712"/>
      <c r="AH687" s="712"/>
      <c r="AI687" s="712"/>
      <c r="AJ687" s="712"/>
      <c r="AK687" s="712"/>
      <c r="AL687" s="712"/>
      <c r="AM687" s="712"/>
      <c r="AN687" s="712"/>
      <c r="AO687" s="712"/>
      <c r="AP687" s="711"/>
      <c r="AQ687" s="712"/>
      <c r="AR687" s="712"/>
      <c r="AS687" s="712"/>
      <c r="AT687" s="712"/>
      <c r="AU687" s="712"/>
      <c r="AV687" s="712"/>
      <c r="AW687" s="712"/>
      <c r="AX687" s="712"/>
      <c r="AY687" s="712"/>
      <c r="AZ687" s="712"/>
      <c r="BA687" s="712"/>
      <c r="BB687" s="712"/>
      <c r="BC687" s="712"/>
      <c r="BD687" s="712"/>
      <c r="BE687" s="712"/>
      <c r="BF687" s="712"/>
      <c r="BG687" s="712"/>
      <c r="BH687" s="712"/>
      <c r="BI687" s="712"/>
      <c r="BJ687" s="712"/>
      <c r="BK687" s="712"/>
      <c r="BL687" s="712"/>
      <c r="BM687" s="712"/>
      <c r="BN687" s="712"/>
      <c r="BO687" s="712"/>
      <c r="BP687" s="712"/>
      <c r="BQ687" s="712"/>
      <c r="BR687" s="712"/>
      <c r="BS687" s="713"/>
      <c r="BT687" s="13"/>
      <c r="BU687" s="13"/>
      <c r="BV687" s="13"/>
      <c r="BW687" s="132"/>
      <c r="BX687" s="134"/>
      <c r="BY687" s="134"/>
      <c r="BZ687" s="134"/>
      <c r="CA687" s="134"/>
      <c r="CB687" s="134"/>
      <c r="CC687" s="134"/>
      <c r="CD687" s="134"/>
      <c r="CE687" s="13"/>
      <c r="CN687" s="87"/>
      <c r="CO687" s="87"/>
      <c r="CP687" s="87"/>
      <c r="CQ687" s="87"/>
      <c r="CR687" s="87"/>
      <c r="CS687" s="87"/>
    </row>
    <row r="688" spans="1:97" s="15" customFormat="1" ht="24.95" customHeight="1" thickBot="1" x14ac:dyDescent="0.45">
      <c r="A688" s="13"/>
      <c r="B688" s="13"/>
      <c r="C688" s="13"/>
      <c r="D688" s="720"/>
      <c r="E688" s="721"/>
      <c r="F688" s="721"/>
      <c r="G688" s="721"/>
      <c r="H688" s="721"/>
      <c r="I688" s="721"/>
      <c r="J688" s="721"/>
      <c r="K688" s="721"/>
      <c r="L688" s="721"/>
      <c r="M688" s="721"/>
      <c r="N688" s="721"/>
      <c r="O688" s="721"/>
      <c r="P688" s="721"/>
      <c r="Q688" s="721"/>
      <c r="R688" s="721"/>
      <c r="S688" s="721"/>
      <c r="T688" s="721"/>
      <c r="U688" s="721"/>
      <c r="V688" s="721"/>
      <c r="W688" s="721"/>
      <c r="X688" s="721"/>
      <c r="Y688" s="721"/>
      <c r="Z688" s="722"/>
      <c r="AA688" s="714"/>
      <c r="AB688" s="715"/>
      <c r="AC688" s="715"/>
      <c r="AD688" s="715"/>
      <c r="AE688" s="715"/>
      <c r="AF688" s="715"/>
      <c r="AG688" s="715"/>
      <c r="AH688" s="715"/>
      <c r="AI688" s="715"/>
      <c r="AJ688" s="715"/>
      <c r="AK688" s="715"/>
      <c r="AL688" s="715"/>
      <c r="AM688" s="715"/>
      <c r="AN688" s="715"/>
      <c r="AO688" s="715"/>
      <c r="AP688" s="714"/>
      <c r="AQ688" s="715"/>
      <c r="AR688" s="715"/>
      <c r="AS688" s="715"/>
      <c r="AT688" s="715"/>
      <c r="AU688" s="715"/>
      <c r="AV688" s="715"/>
      <c r="AW688" s="715"/>
      <c r="AX688" s="715"/>
      <c r="AY688" s="715"/>
      <c r="AZ688" s="715"/>
      <c r="BA688" s="715"/>
      <c r="BB688" s="715"/>
      <c r="BC688" s="715"/>
      <c r="BD688" s="715"/>
      <c r="BE688" s="715"/>
      <c r="BF688" s="715"/>
      <c r="BG688" s="715"/>
      <c r="BH688" s="715"/>
      <c r="BI688" s="715"/>
      <c r="BJ688" s="715"/>
      <c r="BK688" s="715"/>
      <c r="BL688" s="715"/>
      <c r="BM688" s="715"/>
      <c r="BN688" s="715"/>
      <c r="BO688" s="715"/>
      <c r="BP688" s="715"/>
      <c r="BQ688" s="715"/>
      <c r="BR688" s="715"/>
      <c r="BS688" s="716"/>
      <c r="BT688" s="13"/>
      <c r="BU688" s="13"/>
      <c r="BV688" s="13"/>
      <c r="BW688" s="132"/>
      <c r="BX688" s="134"/>
      <c r="BY688" s="134"/>
      <c r="BZ688" s="134"/>
      <c r="CA688" s="134"/>
      <c r="CB688" s="134"/>
      <c r="CC688" s="134"/>
      <c r="CD688" s="134"/>
      <c r="CE688" s="13"/>
      <c r="CN688" s="87"/>
      <c r="CO688" s="87"/>
      <c r="CP688" s="87"/>
      <c r="CQ688" s="87"/>
      <c r="CR688" s="87"/>
      <c r="CS688" s="87"/>
    </row>
    <row r="689" spans="1:97" s="15" customFormat="1" ht="24.95" customHeight="1" thickBot="1" x14ac:dyDescent="0.45">
      <c r="A689" s="13"/>
      <c r="B689" s="13"/>
      <c r="C689" s="13"/>
      <c r="D689" s="723"/>
      <c r="E689" s="724"/>
      <c r="F689" s="724"/>
      <c r="G689" s="724"/>
      <c r="H689" s="724"/>
      <c r="I689" s="724"/>
      <c r="J689" s="724"/>
      <c r="K689" s="724"/>
      <c r="L689" s="724"/>
      <c r="M689" s="724"/>
      <c r="N689" s="724"/>
      <c r="O689" s="724"/>
      <c r="P689" s="724"/>
      <c r="Q689" s="724"/>
      <c r="R689" s="724"/>
      <c r="S689" s="724"/>
      <c r="T689" s="724"/>
      <c r="U689" s="724"/>
      <c r="V689" s="724"/>
      <c r="W689" s="724"/>
      <c r="X689" s="724"/>
      <c r="Y689" s="724"/>
      <c r="Z689" s="725"/>
      <c r="AA689" s="711"/>
      <c r="AB689" s="712"/>
      <c r="AC689" s="712"/>
      <c r="AD689" s="712"/>
      <c r="AE689" s="712"/>
      <c r="AF689" s="712"/>
      <c r="AG689" s="712"/>
      <c r="AH689" s="712"/>
      <c r="AI689" s="712"/>
      <c r="AJ689" s="712"/>
      <c r="AK689" s="712"/>
      <c r="AL689" s="712"/>
      <c r="AM689" s="712"/>
      <c r="AN689" s="712"/>
      <c r="AO689" s="712"/>
      <c r="AP689" s="711"/>
      <c r="AQ689" s="712"/>
      <c r="AR689" s="712"/>
      <c r="AS689" s="712"/>
      <c r="AT689" s="712"/>
      <c r="AU689" s="712"/>
      <c r="AV689" s="712"/>
      <c r="AW689" s="712"/>
      <c r="AX689" s="712"/>
      <c r="AY689" s="712"/>
      <c r="AZ689" s="712"/>
      <c r="BA689" s="712"/>
      <c r="BB689" s="712"/>
      <c r="BC689" s="712"/>
      <c r="BD689" s="712"/>
      <c r="BE689" s="712"/>
      <c r="BF689" s="712"/>
      <c r="BG689" s="712"/>
      <c r="BH689" s="712"/>
      <c r="BI689" s="712"/>
      <c r="BJ689" s="712"/>
      <c r="BK689" s="712"/>
      <c r="BL689" s="712"/>
      <c r="BM689" s="712"/>
      <c r="BN689" s="712"/>
      <c r="BO689" s="712"/>
      <c r="BP689" s="712"/>
      <c r="BQ689" s="712"/>
      <c r="BR689" s="712"/>
      <c r="BS689" s="713"/>
      <c r="BT689" s="13"/>
      <c r="BU689" s="13"/>
      <c r="BV689" s="13"/>
      <c r="BW689" s="132"/>
      <c r="BX689" s="134"/>
      <c r="BY689" s="134"/>
      <c r="BZ689" s="134"/>
      <c r="CA689" s="134"/>
      <c r="CB689" s="134"/>
      <c r="CC689" s="134"/>
      <c r="CD689" s="134"/>
      <c r="CE689" s="13"/>
      <c r="CN689" s="87"/>
      <c r="CO689" s="87"/>
      <c r="CP689" s="87"/>
      <c r="CQ689" s="87"/>
      <c r="CR689" s="87"/>
      <c r="CS689" s="87"/>
    </row>
    <row r="690" spans="1:97" s="15" customFormat="1" ht="24.95" customHeight="1" thickBot="1" x14ac:dyDescent="0.45">
      <c r="A690" s="13"/>
      <c r="B690" s="13"/>
      <c r="C690" s="13"/>
      <c r="D690" s="723"/>
      <c r="E690" s="724"/>
      <c r="F690" s="724"/>
      <c r="G690" s="724"/>
      <c r="H690" s="724"/>
      <c r="I690" s="724"/>
      <c r="J690" s="724"/>
      <c r="K690" s="724"/>
      <c r="L690" s="724"/>
      <c r="M690" s="724"/>
      <c r="N690" s="724"/>
      <c r="O690" s="724"/>
      <c r="P690" s="724"/>
      <c r="Q690" s="724"/>
      <c r="R690" s="724"/>
      <c r="S690" s="724"/>
      <c r="T690" s="724"/>
      <c r="U690" s="724"/>
      <c r="V690" s="724"/>
      <c r="W690" s="724"/>
      <c r="X690" s="724"/>
      <c r="Y690" s="724"/>
      <c r="Z690" s="725"/>
      <c r="AA690" s="714"/>
      <c r="AB690" s="715"/>
      <c r="AC690" s="715"/>
      <c r="AD690" s="715"/>
      <c r="AE690" s="715"/>
      <c r="AF690" s="715"/>
      <c r="AG690" s="715"/>
      <c r="AH690" s="715"/>
      <c r="AI690" s="715"/>
      <c r="AJ690" s="715"/>
      <c r="AK690" s="715"/>
      <c r="AL690" s="715"/>
      <c r="AM690" s="715"/>
      <c r="AN690" s="715"/>
      <c r="AO690" s="715"/>
      <c r="AP690" s="714"/>
      <c r="AQ690" s="715"/>
      <c r="AR690" s="715"/>
      <c r="AS690" s="715"/>
      <c r="AT690" s="715"/>
      <c r="AU690" s="715"/>
      <c r="AV690" s="715"/>
      <c r="AW690" s="715"/>
      <c r="AX690" s="715"/>
      <c r="AY690" s="715"/>
      <c r="AZ690" s="715"/>
      <c r="BA690" s="715"/>
      <c r="BB690" s="715"/>
      <c r="BC690" s="715"/>
      <c r="BD690" s="715"/>
      <c r="BE690" s="715"/>
      <c r="BF690" s="715"/>
      <c r="BG690" s="715"/>
      <c r="BH690" s="715"/>
      <c r="BI690" s="715"/>
      <c r="BJ690" s="715"/>
      <c r="BK690" s="715"/>
      <c r="BL690" s="715"/>
      <c r="BM690" s="715"/>
      <c r="BN690" s="715"/>
      <c r="BO690" s="715"/>
      <c r="BP690" s="715"/>
      <c r="BQ690" s="715"/>
      <c r="BR690" s="715"/>
      <c r="BS690" s="716"/>
      <c r="BT690" s="13"/>
      <c r="BU690" s="13"/>
      <c r="BV690" s="13"/>
      <c r="BW690" s="13"/>
      <c r="BX690" s="134"/>
      <c r="BY690" s="134"/>
      <c r="BZ690" s="134"/>
      <c r="CA690" s="134"/>
      <c r="CB690" s="134"/>
      <c r="CC690" s="134"/>
      <c r="CD690" s="134"/>
      <c r="CE690" s="13"/>
    </row>
    <row r="691" spans="1:97" s="15" customFormat="1" ht="24.95" customHeight="1" thickBot="1" x14ac:dyDescent="0.45">
      <c r="A691" s="13"/>
      <c r="B691" s="13"/>
      <c r="C691" s="13"/>
      <c r="D691" s="723"/>
      <c r="E691" s="724"/>
      <c r="F691" s="724"/>
      <c r="G691" s="724"/>
      <c r="H691" s="724"/>
      <c r="I691" s="724"/>
      <c r="J691" s="724"/>
      <c r="K691" s="724"/>
      <c r="L691" s="724"/>
      <c r="M691" s="724"/>
      <c r="N691" s="724"/>
      <c r="O691" s="724"/>
      <c r="P691" s="724"/>
      <c r="Q691" s="724"/>
      <c r="R691" s="724"/>
      <c r="S691" s="724"/>
      <c r="T691" s="724"/>
      <c r="U691" s="724"/>
      <c r="V691" s="724"/>
      <c r="W691" s="724"/>
      <c r="X691" s="724"/>
      <c r="Y691" s="724"/>
      <c r="Z691" s="725"/>
      <c r="AA691" s="711"/>
      <c r="AB691" s="712"/>
      <c r="AC691" s="712"/>
      <c r="AD691" s="712"/>
      <c r="AE691" s="712"/>
      <c r="AF691" s="712"/>
      <c r="AG691" s="712"/>
      <c r="AH691" s="712"/>
      <c r="AI691" s="712"/>
      <c r="AJ691" s="712"/>
      <c r="AK691" s="712"/>
      <c r="AL691" s="712"/>
      <c r="AM691" s="712"/>
      <c r="AN691" s="712"/>
      <c r="AO691" s="712"/>
      <c r="AP691" s="711"/>
      <c r="AQ691" s="712"/>
      <c r="AR691" s="712"/>
      <c r="AS691" s="712"/>
      <c r="AT691" s="712"/>
      <c r="AU691" s="712"/>
      <c r="AV691" s="712"/>
      <c r="AW691" s="712"/>
      <c r="AX691" s="712"/>
      <c r="AY691" s="712"/>
      <c r="AZ691" s="712"/>
      <c r="BA691" s="712"/>
      <c r="BB691" s="712"/>
      <c r="BC691" s="712"/>
      <c r="BD691" s="712"/>
      <c r="BE691" s="712"/>
      <c r="BF691" s="712"/>
      <c r="BG691" s="712"/>
      <c r="BH691" s="712"/>
      <c r="BI691" s="712"/>
      <c r="BJ691" s="712"/>
      <c r="BK691" s="712"/>
      <c r="BL691" s="712"/>
      <c r="BM691" s="712"/>
      <c r="BN691" s="712"/>
      <c r="BO691" s="712"/>
      <c r="BP691" s="712"/>
      <c r="BQ691" s="712"/>
      <c r="BR691" s="712"/>
      <c r="BS691" s="713"/>
      <c r="BT691" s="13"/>
      <c r="BU691" s="13"/>
      <c r="BV691" s="13"/>
      <c r="BW691" s="13"/>
      <c r="BX691" s="13"/>
      <c r="BY691" s="13"/>
      <c r="BZ691" s="13"/>
      <c r="CA691" s="13"/>
      <c r="CB691" s="13"/>
      <c r="CC691" s="13"/>
      <c r="CD691" s="13"/>
      <c r="CE691" s="13"/>
    </row>
    <row r="692" spans="1:97" s="15" customFormat="1" ht="24.95" customHeight="1" thickBot="1" x14ac:dyDescent="0.45">
      <c r="A692" s="13"/>
      <c r="B692" s="13"/>
      <c r="C692" s="13"/>
      <c r="D692" s="723"/>
      <c r="E692" s="724"/>
      <c r="F692" s="724"/>
      <c r="G692" s="724"/>
      <c r="H692" s="724"/>
      <c r="I692" s="724"/>
      <c r="J692" s="724"/>
      <c r="K692" s="724"/>
      <c r="L692" s="724"/>
      <c r="M692" s="724"/>
      <c r="N692" s="724"/>
      <c r="O692" s="724"/>
      <c r="P692" s="724"/>
      <c r="Q692" s="724"/>
      <c r="R692" s="724"/>
      <c r="S692" s="724"/>
      <c r="T692" s="724"/>
      <c r="U692" s="724"/>
      <c r="V692" s="724"/>
      <c r="W692" s="724"/>
      <c r="X692" s="724"/>
      <c r="Y692" s="724"/>
      <c r="Z692" s="725"/>
      <c r="AA692" s="714"/>
      <c r="AB692" s="715"/>
      <c r="AC692" s="715"/>
      <c r="AD692" s="715"/>
      <c r="AE692" s="715"/>
      <c r="AF692" s="715"/>
      <c r="AG692" s="715"/>
      <c r="AH692" s="715"/>
      <c r="AI692" s="715"/>
      <c r="AJ692" s="715"/>
      <c r="AK692" s="715"/>
      <c r="AL692" s="715"/>
      <c r="AM692" s="715"/>
      <c r="AN692" s="715"/>
      <c r="AO692" s="715"/>
      <c r="AP692" s="714"/>
      <c r="AQ692" s="715"/>
      <c r="AR692" s="715"/>
      <c r="AS692" s="715"/>
      <c r="AT692" s="715"/>
      <c r="AU692" s="715"/>
      <c r="AV692" s="715"/>
      <c r="AW692" s="715"/>
      <c r="AX692" s="715"/>
      <c r="AY692" s="715"/>
      <c r="AZ692" s="715"/>
      <c r="BA692" s="715"/>
      <c r="BB692" s="715"/>
      <c r="BC692" s="715"/>
      <c r="BD692" s="715"/>
      <c r="BE692" s="715"/>
      <c r="BF692" s="715"/>
      <c r="BG692" s="715"/>
      <c r="BH692" s="715"/>
      <c r="BI692" s="715"/>
      <c r="BJ692" s="715"/>
      <c r="BK692" s="715"/>
      <c r="BL692" s="715"/>
      <c r="BM692" s="715"/>
      <c r="BN692" s="715"/>
      <c r="BO692" s="715"/>
      <c r="BP692" s="715"/>
      <c r="BQ692" s="715"/>
      <c r="BR692" s="715"/>
      <c r="BS692" s="716"/>
      <c r="BT692" s="13"/>
      <c r="BU692" s="13"/>
      <c r="BV692" s="13"/>
      <c r="BW692" s="13"/>
      <c r="BX692" s="13"/>
      <c r="BY692" s="13"/>
      <c r="BZ692" s="13"/>
      <c r="CA692" s="13"/>
      <c r="CB692" s="13"/>
      <c r="CC692" s="13"/>
      <c r="CD692" s="13"/>
      <c r="CE692" s="13"/>
    </row>
    <row r="693" spans="1:97" s="15" customFormat="1" ht="24.9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90"/>
    </row>
    <row r="694" spans="1:97" s="15" customFormat="1" ht="24.9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90"/>
    </row>
    <row r="695" spans="1:97" s="15" customFormat="1" ht="24.9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90"/>
    </row>
    <row r="696" spans="1:97" s="15" customFormat="1" ht="24.9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row>
    <row r="697" spans="1:97" s="15" customFormat="1" ht="24.95" customHeight="1" x14ac:dyDescent="0.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S697" s="13"/>
      <c r="BT697" s="13"/>
      <c r="BU697" s="13"/>
      <c r="BV697" s="13"/>
      <c r="BW697" s="13"/>
      <c r="BX697" s="13"/>
      <c r="BY697" s="13"/>
      <c r="BZ697" s="13"/>
      <c r="CA697" s="13"/>
      <c r="CB697" s="13"/>
      <c r="CC697" s="13"/>
      <c r="CD697" s="13"/>
    </row>
    <row r="698" spans="1:97" s="15" customFormat="1" ht="18.75" customHeight="1" x14ac:dyDescent="0.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S698" s="13"/>
      <c r="BT698" s="13"/>
      <c r="BU698" s="13"/>
      <c r="BV698" s="13"/>
      <c r="BW698" s="13"/>
      <c r="BX698" s="13"/>
      <c r="BY698" s="13"/>
      <c r="BZ698" s="13"/>
      <c r="CA698" s="13"/>
      <c r="CB698" s="13"/>
      <c r="CC698" s="13"/>
      <c r="CD698" s="13"/>
    </row>
    <row r="699" spans="1:97" s="15" customFormat="1" ht="18.75" customHeight="1" x14ac:dyDescent="0.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3"/>
      <c r="BY699" s="13"/>
      <c r="BZ699" s="13"/>
      <c r="CA699" s="13"/>
      <c r="CB699" s="13"/>
      <c r="CC699" s="13"/>
      <c r="CD699" s="13"/>
    </row>
    <row r="700" spans="1:97" s="15" customFormat="1" ht="18.75" customHeight="1" x14ac:dyDescent="0.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row>
    <row r="701" spans="1:97"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row>
    <row r="702" spans="1:97"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row>
    <row r="703" spans="1:97"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row>
    <row r="704" spans="1:97"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S704" s="13"/>
      <c r="BT704" s="13"/>
      <c r="BU704" s="13"/>
      <c r="BV704" s="13"/>
      <c r="BW704" s="13"/>
      <c r="BX704" s="13"/>
      <c r="BY704" s="13"/>
      <c r="BZ704" s="13"/>
      <c r="CA704" s="13"/>
      <c r="CB704" s="13"/>
      <c r="CC704" s="13"/>
      <c r="CD704" s="13"/>
    </row>
    <row r="705" spans="1:8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S705" s="13"/>
      <c r="BT705" s="13"/>
      <c r="BU705" s="13"/>
      <c r="BV705" s="13"/>
      <c r="BW705" s="13"/>
      <c r="BX705" s="13"/>
      <c r="BY705" s="13"/>
      <c r="BZ705" s="13"/>
      <c r="CA705" s="13"/>
      <c r="CB705" s="13"/>
      <c r="CC705" s="13"/>
      <c r="CD705" s="13"/>
    </row>
    <row r="706" spans="1:83" s="15" customFormat="1" ht="18.75" customHeight="1" x14ac:dyDescent="0.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S706" s="13"/>
      <c r="BT706" s="13"/>
      <c r="BU706" s="13"/>
      <c r="BV706" s="13"/>
      <c r="BW706" s="13"/>
      <c r="BX706" s="13"/>
      <c r="BY706" s="13"/>
      <c r="BZ706" s="13"/>
      <c r="CA706" s="13"/>
      <c r="CB706" s="13"/>
      <c r="CC706" s="13"/>
      <c r="CD706" s="13"/>
    </row>
    <row r="707" spans="1:83" s="15" customFormat="1" ht="18.75" customHeight="1" x14ac:dyDescent="0.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3"/>
      <c r="BV707" s="13"/>
      <c r="BW707" s="13"/>
      <c r="BX707" s="13"/>
      <c r="BY707" s="13"/>
      <c r="BZ707" s="13"/>
      <c r="CA707" s="13"/>
      <c r="CB707" s="13"/>
      <c r="CC707" s="13"/>
      <c r="CD707" s="13"/>
    </row>
    <row r="708" spans="1:83" s="15" customFormat="1" ht="18.75" customHeight="1" x14ac:dyDescent="0.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S708" s="13"/>
      <c r="BT708" s="13"/>
      <c r="BU708" s="13"/>
      <c r="BV708" s="13"/>
      <c r="BW708" s="13"/>
      <c r="BX708" s="13"/>
      <c r="BY708" s="13"/>
      <c r="BZ708" s="13"/>
      <c r="CA708" s="13"/>
      <c r="CB708" s="13"/>
      <c r="CC708" s="13"/>
      <c r="CD708" s="13"/>
    </row>
    <row r="709" spans="1:83" s="15" customFormat="1" ht="18.75" customHeight="1" x14ac:dyDescent="0.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S709" s="13"/>
      <c r="BT709" s="13"/>
      <c r="BU709" s="13"/>
      <c r="BV709" s="13"/>
      <c r="BW709" s="13"/>
      <c r="BX709" s="13"/>
      <c r="BY709" s="13"/>
      <c r="BZ709" s="13"/>
      <c r="CA709" s="13"/>
      <c r="CB709" s="13"/>
      <c r="CC709" s="13"/>
      <c r="CD709" s="13"/>
    </row>
    <row r="710" spans="1:83" s="15" customFormat="1" ht="18.75" customHeight="1" x14ac:dyDescent="0.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S710" s="13"/>
      <c r="BT710" s="13"/>
      <c r="BU710" s="13"/>
      <c r="BV710" s="13"/>
      <c r="BW710" s="13"/>
      <c r="BX710" s="13"/>
      <c r="BY710" s="13"/>
      <c r="BZ710" s="13"/>
      <c r="CA710" s="13"/>
      <c r="CB710" s="13"/>
      <c r="CC710" s="13"/>
      <c r="CD710" s="13"/>
    </row>
    <row r="711" spans="1:83" s="15" customFormat="1" ht="18.75" customHeight="1" x14ac:dyDescent="0.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S711" s="13"/>
      <c r="BT711" s="13"/>
      <c r="BU711" s="13"/>
      <c r="BV711" s="13"/>
      <c r="BW711" s="13"/>
      <c r="BX711" s="13"/>
      <c r="BY711" s="13"/>
      <c r="BZ711" s="13"/>
      <c r="CA711" s="13"/>
      <c r="CB711" s="13"/>
      <c r="CC711" s="13"/>
      <c r="CD711" s="13"/>
      <c r="CE711" s="13"/>
    </row>
    <row r="712" spans="1:83" s="15" customFormat="1" ht="18.75" customHeight="1" x14ac:dyDescent="0.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S712" s="13"/>
      <c r="BT712" s="13"/>
      <c r="BU712" s="13"/>
      <c r="BV712" s="13"/>
      <c r="BW712" s="13"/>
      <c r="BX712" s="13"/>
      <c r="BY712" s="13"/>
      <c r="BZ712" s="13"/>
      <c r="CA712" s="13"/>
      <c r="CB712" s="13"/>
      <c r="CC712" s="13"/>
      <c r="CD712" s="13"/>
      <c r="CE712" s="13"/>
    </row>
    <row r="713" spans="1:83" s="15" customFormat="1" ht="18.75" customHeight="1" x14ac:dyDescent="0.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S713" s="13"/>
      <c r="BT713" s="13"/>
      <c r="BU713" s="13"/>
      <c r="BV713" s="13"/>
      <c r="BW713" s="13"/>
      <c r="BX713" s="13"/>
      <c r="BY713" s="13"/>
      <c r="BZ713" s="13"/>
      <c r="CA713" s="13"/>
      <c r="CB713" s="13"/>
      <c r="CC713" s="13"/>
      <c r="CD713" s="13"/>
      <c r="CE713" s="13"/>
    </row>
    <row r="714" spans="1:83" s="15" customFormat="1" ht="18.75" customHeight="1" x14ac:dyDescent="0.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S714" s="13"/>
      <c r="BT714" s="13"/>
      <c r="BU714" s="13"/>
      <c r="BV714" s="13"/>
      <c r="BW714" s="13"/>
      <c r="BX714" s="13"/>
      <c r="BY714" s="13"/>
      <c r="BZ714" s="13"/>
      <c r="CA714" s="13"/>
      <c r="CB714" s="13"/>
      <c r="CC714" s="13"/>
      <c r="CD714" s="13"/>
      <c r="CE714" s="13"/>
    </row>
    <row r="715" spans="1:83" s="15" customFormat="1" ht="18.75" customHeight="1" x14ac:dyDescent="0.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S715" s="13"/>
      <c r="BT715" s="13"/>
      <c r="BU715" s="13"/>
      <c r="BV715" s="13"/>
      <c r="BW715" s="13"/>
      <c r="BX715" s="13"/>
      <c r="BY715" s="13"/>
      <c r="BZ715" s="13"/>
      <c r="CA715" s="13"/>
      <c r="CB715" s="13"/>
      <c r="CC715" s="13"/>
      <c r="CD715" s="13"/>
      <c r="CE715" s="13"/>
    </row>
    <row r="716" spans="1:83" s="15" customFormat="1" ht="18.75" customHeight="1" x14ac:dyDescent="0.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S716" s="13"/>
      <c r="BT716" s="13"/>
      <c r="BU716" s="13"/>
      <c r="BV716" s="13"/>
      <c r="BW716" s="13"/>
      <c r="BX716" s="13"/>
      <c r="BY716" s="13"/>
      <c r="BZ716" s="13"/>
      <c r="CA716" s="13"/>
      <c r="CB716" s="13"/>
      <c r="CC716" s="13"/>
      <c r="CD716" s="13"/>
      <c r="CE716" s="13"/>
    </row>
    <row r="717" spans="1:83" s="15" customFormat="1" ht="18.75" customHeight="1" x14ac:dyDescent="0.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S717" s="13"/>
      <c r="BT717" s="13"/>
      <c r="BU717" s="13"/>
      <c r="BV717" s="13"/>
      <c r="BW717" s="13"/>
      <c r="BX717" s="13"/>
      <c r="BY717" s="13"/>
      <c r="BZ717" s="13"/>
      <c r="CA717" s="13"/>
      <c r="CB717" s="13"/>
      <c r="CC717" s="13"/>
      <c r="CD717" s="13"/>
      <c r="CE717" s="13"/>
    </row>
    <row r="718" spans="1:83" s="15" customFormat="1" ht="18.75" customHeight="1" x14ac:dyDescent="0.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S718" s="13"/>
      <c r="BT718" s="13"/>
      <c r="BU718" s="13"/>
      <c r="BV718" s="13"/>
      <c r="BW718" s="13"/>
      <c r="BX718" s="13"/>
      <c r="BY718" s="13"/>
      <c r="BZ718" s="13"/>
      <c r="CA718" s="13"/>
      <c r="CB718" s="13"/>
      <c r="CC718" s="13"/>
      <c r="CD718" s="13"/>
      <c r="CE718" s="13"/>
    </row>
    <row r="719" spans="1:83" s="15" customFormat="1" ht="18.75" customHeight="1" x14ac:dyDescent="0.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S719" s="13"/>
      <c r="BT719" s="13"/>
      <c r="BU719" s="13"/>
      <c r="BV719" s="13"/>
      <c r="BW719" s="13"/>
      <c r="BX719" s="13"/>
      <c r="BY719" s="13"/>
      <c r="BZ719" s="13"/>
      <c r="CA719" s="13"/>
      <c r="CB719" s="13"/>
      <c r="CC719" s="13"/>
      <c r="CD719" s="13"/>
      <c r="CE719" s="13"/>
    </row>
    <row r="720" spans="1:83" s="15" customFormat="1" ht="18.75" customHeight="1" x14ac:dyDescent="0.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S720" s="13"/>
      <c r="BT720" s="13"/>
      <c r="BU720" s="13"/>
      <c r="BV720" s="13"/>
      <c r="BW720" s="13"/>
      <c r="BX720" s="13"/>
      <c r="BY720" s="13"/>
      <c r="BZ720" s="13"/>
      <c r="CA720" s="13"/>
      <c r="CB720" s="13"/>
      <c r="CC720" s="13"/>
      <c r="CD720" s="13"/>
      <c r="CE720" s="13"/>
    </row>
    <row r="721" spans="1:83" s="15" customFormat="1" ht="18.75" customHeight="1" x14ac:dyDescent="0.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S721" s="13"/>
      <c r="BT721" s="13"/>
      <c r="BU721" s="13"/>
      <c r="BV721" s="13"/>
      <c r="BW721" s="13"/>
      <c r="BX721" s="13"/>
      <c r="BY721" s="13"/>
      <c r="BZ721" s="13"/>
      <c r="CA721" s="13"/>
      <c r="CB721" s="13"/>
      <c r="CC721" s="13"/>
      <c r="CD721" s="13"/>
      <c r="CE721" s="13"/>
    </row>
    <row r="722" spans="1:83" s="15" customFormat="1" ht="18.75" customHeight="1" x14ac:dyDescent="0.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13"/>
      <c r="BV722" s="13"/>
      <c r="BW722" s="13"/>
      <c r="BX722" s="13"/>
      <c r="BY722" s="13"/>
      <c r="BZ722" s="13"/>
      <c r="CA722" s="13"/>
      <c r="CB722" s="13"/>
      <c r="CC722" s="13"/>
      <c r="CD722" s="13"/>
      <c r="CE722" s="13"/>
    </row>
    <row r="723" spans="1:83" s="15" customFormat="1" ht="18.75" customHeight="1" x14ac:dyDescent="0.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row>
    <row r="724" spans="1:83" s="15" customFormat="1" ht="18.75" customHeight="1" x14ac:dyDescent="0.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13"/>
      <c r="BV724" s="13"/>
      <c r="BW724" s="13"/>
      <c r="BX724" s="13"/>
      <c r="BY724" s="13"/>
      <c r="BZ724" s="13"/>
      <c r="CA724" s="13"/>
      <c r="CB724" s="13"/>
      <c r="CC724" s="13"/>
      <c r="CD724" s="13"/>
      <c r="CE724" s="13"/>
    </row>
    <row r="725" spans="1:83" s="15" customFormat="1" ht="18.75" customHeight="1" x14ac:dyDescent="0.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13"/>
      <c r="BV725" s="13"/>
      <c r="BW725" s="13"/>
      <c r="BX725" s="13"/>
      <c r="BY725" s="13"/>
      <c r="BZ725" s="13"/>
      <c r="CA725" s="13"/>
      <c r="CB725" s="13"/>
      <c r="CC725" s="13"/>
      <c r="CD725" s="13"/>
      <c r="CE725" s="13"/>
    </row>
    <row r="726" spans="1:83" s="15" customFormat="1" ht="18.75" customHeight="1" x14ac:dyDescent="0.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3"/>
      <c r="BY726" s="13"/>
      <c r="BZ726" s="13"/>
      <c r="CA726" s="13"/>
      <c r="CB726" s="13"/>
      <c r="CC726" s="13"/>
      <c r="CD726" s="13"/>
      <c r="CE726" s="13"/>
    </row>
    <row r="727" spans="1:83" s="15" customFormat="1" ht="18.75" customHeight="1" x14ac:dyDescent="0.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3"/>
      <c r="BV727" s="13"/>
      <c r="BW727" s="13"/>
      <c r="BX727" s="13"/>
      <c r="BY727" s="13"/>
      <c r="BZ727" s="13"/>
      <c r="CA727" s="13"/>
      <c r="CB727" s="13"/>
      <c r="CC727" s="13"/>
      <c r="CD727" s="13"/>
      <c r="CE727" s="13"/>
    </row>
    <row r="728" spans="1:83" s="15" customFormat="1" ht="18.75" customHeight="1" x14ac:dyDescent="0.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13"/>
    </row>
    <row r="729" spans="1:83" s="15" customFormat="1" ht="18.75" customHeight="1" x14ac:dyDescent="0.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row>
    <row r="730" spans="1:83" s="15" customFormat="1" ht="18.75"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row>
    <row r="731" spans="1:83" s="15" customFormat="1" ht="18.75"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row>
    <row r="732" spans="1:83" s="15" customFormat="1" ht="18.75" customHeight="1" x14ac:dyDescent="0.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row>
    <row r="733" spans="1:83" s="15" customFormat="1" ht="18.75" customHeight="1" x14ac:dyDescent="0.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3"/>
      <c r="BY733" s="13"/>
      <c r="BZ733" s="13"/>
      <c r="CA733" s="13"/>
      <c r="CB733" s="13"/>
      <c r="CC733" s="13"/>
      <c r="CD733" s="13"/>
      <c r="CE733" s="13"/>
    </row>
    <row r="734" spans="1:83" s="15" customFormat="1" ht="18.75" customHeight="1" x14ac:dyDescent="0.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3"/>
      <c r="BV734" s="13"/>
      <c r="BW734" s="13"/>
      <c r="BX734" s="13"/>
      <c r="BY734" s="13"/>
      <c r="BZ734" s="13"/>
      <c r="CA734" s="13"/>
      <c r="CB734" s="13"/>
      <c r="CC734" s="13"/>
      <c r="CD734" s="13"/>
      <c r="CE734" s="13"/>
    </row>
    <row r="735" spans="1:83" s="15" customFormat="1" ht="18.75" customHeight="1" x14ac:dyDescent="0.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3"/>
      <c r="BV735" s="13"/>
      <c r="BW735" s="13"/>
      <c r="BX735" s="13"/>
      <c r="BY735" s="13"/>
      <c r="BZ735" s="13"/>
      <c r="CA735" s="13"/>
      <c r="CB735" s="13"/>
      <c r="CC735" s="13"/>
      <c r="CD735" s="13"/>
      <c r="CE735" s="13"/>
    </row>
    <row r="736" spans="1:83" s="4" customFormat="1" ht="27.95" customHeight="1" x14ac:dyDescent="0.4">
      <c r="A736" s="518"/>
      <c r="B736" s="512" t="s">
        <v>144</v>
      </c>
      <c r="C736" s="519"/>
      <c r="D736" s="519"/>
      <c r="E736" s="499"/>
      <c r="F736" s="519"/>
      <c r="G736" s="519"/>
      <c r="H736" s="519"/>
      <c r="I736" s="519"/>
      <c r="J736" s="518"/>
      <c r="K736" s="518"/>
      <c r="L736" s="518"/>
      <c r="M736" s="518"/>
      <c r="N736" s="518"/>
      <c r="O736" s="518"/>
      <c r="P736" s="518"/>
      <c r="Q736" s="518"/>
      <c r="R736" s="518"/>
      <c r="S736" s="518"/>
      <c r="T736" s="518"/>
      <c r="U736" s="518"/>
      <c r="V736" s="518"/>
      <c r="W736" s="518"/>
      <c r="X736" s="518"/>
      <c r="Y736" s="518"/>
      <c r="Z736" s="518"/>
      <c r="AA736" s="518"/>
      <c r="AB736" s="518"/>
      <c r="AC736" s="518"/>
      <c r="AD736" s="518"/>
      <c r="AE736" s="518"/>
      <c r="AF736" s="518"/>
      <c r="AG736" s="518"/>
      <c r="AH736" s="518"/>
      <c r="AI736" s="518"/>
      <c r="AJ736" s="518"/>
      <c r="AK736" s="518"/>
      <c r="AL736" s="518"/>
      <c r="AM736" s="518"/>
      <c r="AN736" s="518"/>
      <c r="AO736" s="518"/>
      <c r="AP736" s="518"/>
      <c r="AQ736" s="518"/>
      <c r="AR736" s="518"/>
      <c r="AS736" s="518"/>
      <c r="AT736" s="518"/>
      <c r="AU736" s="518"/>
      <c r="AV736" s="518"/>
      <c r="AW736" s="518"/>
      <c r="AX736" s="1535" t="s">
        <v>703</v>
      </c>
      <c r="AY736" s="1536"/>
      <c r="AZ736" s="1536"/>
      <c r="BA736" s="1536"/>
      <c r="BB736" s="1536"/>
      <c r="BC736" s="1536"/>
      <c r="BD736" s="1536"/>
      <c r="BE736" s="1536"/>
      <c r="BF736" s="1536"/>
      <c r="BG736" s="1536"/>
      <c r="BH736" s="1536"/>
      <c r="BI736" s="1536"/>
      <c r="BJ736" s="1536"/>
      <c r="BK736" s="1536"/>
      <c r="BL736" s="1536"/>
      <c r="BM736" s="1536"/>
      <c r="BN736" s="1536"/>
      <c r="BO736" s="1536"/>
      <c r="BP736" s="1536"/>
      <c r="BQ736" s="499"/>
      <c r="BR736" s="499"/>
      <c r="BS736" s="547" t="s">
        <v>151</v>
      </c>
      <c r="BT736" s="548"/>
      <c r="BU736" s="548"/>
      <c r="BV736" s="548"/>
      <c r="BW736" s="548"/>
      <c r="BX736" s="548"/>
      <c r="BY736" s="548"/>
      <c r="BZ736" s="548"/>
      <c r="CA736" s="548"/>
      <c r="CB736" s="548"/>
      <c r="CC736" s="549"/>
      <c r="CD736" s="518"/>
      <c r="CE736" s="153"/>
    </row>
    <row r="737" spans="1:97" s="15" customFormat="1" ht="12" customHeight="1" x14ac:dyDescent="0.4">
      <c r="A737" s="90"/>
      <c r="B737" s="133"/>
      <c r="C737" s="133"/>
      <c r="D737" s="133"/>
      <c r="E737" s="87"/>
      <c r="F737" s="133"/>
      <c r="G737" s="133"/>
      <c r="H737" s="133"/>
      <c r="I737" s="133"/>
      <c r="J737" s="90"/>
      <c r="K737" s="90"/>
      <c r="L737" s="90"/>
      <c r="M737" s="90"/>
      <c r="N737" s="90"/>
      <c r="O737" s="90"/>
      <c r="P737" s="90"/>
      <c r="Q737" s="90"/>
      <c r="R737" s="90"/>
      <c r="S737" s="90"/>
      <c r="T737" s="90"/>
      <c r="U737" s="90"/>
      <c r="V737" s="90"/>
      <c r="W737" s="90"/>
      <c r="X737" s="90"/>
      <c r="Y737" s="90"/>
      <c r="Z737" s="90"/>
      <c r="AA737" s="90"/>
      <c r="AB737" s="90"/>
      <c r="AC737" s="90"/>
      <c r="AD737" s="90"/>
      <c r="AE737" s="90"/>
      <c r="AF737" s="90"/>
      <c r="AG737" s="90"/>
      <c r="AH737" s="90"/>
      <c r="AI737" s="90"/>
      <c r="AJ737" s="90"/>
      <c r="AK737" s="90"/>
      <c r="AL737" s="90"/>
      <c r="AM737" s="90"/>
      <c r="AN737" s="90"/>
      <c r="AO737" s="90"/>
      <c r="AP737" s="90"/>
      <c r="AQ737" s="90"/>
      <c r="AR737" s="90"/>
      <c r="AS737" s="90"/>
      <c r="AT737" s="90"/>
      <c r="AU737" s="90"/>
      <c r="AV737" s="90"/>
      <c r="AW737" s="90"/>
      <c r="AX737" s="90"/>
      <c r="AY737" s="90"/>
      <c r="AZ737" s="90"/>
      <c r="BA737" s="90"/>
      <c r="BB737" s="90"/>
      <c r="BC737" s="90"/>
      <c r="BD737" s="90"/>
      <c r="BE737" s="90"/>
      <c r="BF737" s="90"/>
      <c r="BG737" s="87"/>
      <c r="BH737" s="87"/>
      <c r="BI737" s="87"/>
      <c r="BJ737" s="87"/>
      <c r="BK737" s="87"/>
      <c r="BL737" s="87"/>
      <c r="BM737" s="87"/>
      <c r="BN737" s="87"/>
      <c r="BO737" s="90"/>
      <c r="BP737" s="90"/>
      <c r="BQ737" s="87"/>
      <c r="BR737" s="87"/>
      <c r="BS737" s="550"/>
      <c r="BT737" s="551"/>
      <c r="BU737" s="551"/>
      <c r="BV737" s="551"/>
      <c r="BW737" s="551"/>
      <c r="BX737" s="551"/>
      <c r="BY737" s="551"/>
      <c r="BZ737" s="551"/>
      <c r="CA737" s="551"/>
      <c r="CB737" s="551"/>
      <c r="CC737" s="552"/>
      <c r="CD737" s="90"/>
      <c r="CE737" s="13"/>
    </row>
    <row r="738" spans="1:97" s="4" customFormat="1" ht="27.95" customHeight="1" x14ac:dyDescent="0.4">
      <c r="A738" s="518"/>
      <c r="B738" s="521" t="s">
        <v>593</v>
      </c>
      <c r="C738" s="518"/>
      <c r="D738" s="519"/>
      <c r="E738" s="499"/>
      <c r="F738" s="519"/>
      <c r="G738" s="519"/>
      <c r="H738" s="519"/>
      <c r="I738" s="519"/>
      <c r="J738" s="518"/>
      <c r="K738" s="518"/>
      <c r="L738" s="518"/>
      <c r="M738" s="518"/>
      <c r="N738" s="518"/>
      <c r="O738" s="518"/>
      <c r="P738" s="518"/>
      <c r="Q738" s="518"/>
      <c r="R738" s="518"/>
      <c r="S738" s="518"/>
      <c r="T738" s="518"/>
      <c r="U738" s="518"/>
      <c r="V738" s="518"/>
      <c r="W738" s="518"/>
      <c r="X738" s="518"/>
      <c r="Y738" s="518"/>
      <c r="Z738" s="518"/>
      <c r="AA738" s="518"/>
      <c r="AB738" s="518"/>
      <c r="AC738" s="518"/>
      <c r="AD738" s="518"/>
      <c r="AE738" s="518"/>
      <c r="AF738" s="472" t="s">
        <v>472</v>
      </c>
      <c r="AG738" s="518"/>
      <c r="AH738" s="518"/>
      <c r="AI738" s="518"/>
      <c r="AJ738" s="518"/>
      <c r="AK738" s="518"/>
      <c r="AL738" s="518"/>
      <c r="AM738" s="518"/>
      <c r="AN738" s="518"/>
      <c r="AO738" s="518"/>
      <c r="AP738" s="518"/>
      <c r="AQ738" s="518"/>
      <c r="AR738" s="518"/>
      <c r="AS738" s="518"/>
      <c r="AT738" s="518"/>
      <c r="AU738" s="518"/>
      <c r="AV738" s="518"/>
      <c r="AW738" s="518"/>
      <c r="AX738" s="518"/>
      <c r="AY738" s="518"/>
      <c r="AZ738" s="518"/>
      <c r="BA738" s="518"/>
      <c r="BB738" s="518"/>
      <c r="BC738" s="518"/>
      <c r="BD738" s="518"/>
      <c r="BE738" s="518"/>
      <c r="BF738" s="518"/>
      <c r="BG738" s="518"/>
      <c r="BH738" s="518"/>
      <c r="BI738" s="518"/>
      <c r="BJ738" s="518"/>
      <c r="BK738" s="518"/>
      <c r="BL738" s="518"/>
      <c r="BM738" s="518"/>
      <c r="BN738" s="518"/>
      <c r="BO738" s="518"/>
      <c r="BP738" s="518"/>
      <c r="BQ738" s="499"/>
      <c r="BR738" s="499"/>
      <c r="BS738" s="553"/>
      <c r="BT738" s="554"/>
      <c r="BU738" s="554"/>
      <c r="BV738" s="554"/>
      <c r="BW738" s="554"/>
      <c r="BX738" s="554"/>
      <c r="BY738" s="554"/>
      <c r="BZ738" s="554"/>
      <c r="CA738" s="554"/>
      <c r="CB738" s="554"/>
      <c r="CC738" s="555"/>
      <c r="CD738" s="518"/>
      <c r="CE738" s="153"/>
    </row>
    <row r="739" spans="1:97" s="15" customFormat="1" ht="18.75" customHeight="1" thickBot="1" x14ac:dyDescent="0.45">
      <c r="A739" s="13"/>
      <c r="B739" s="13"/>
      <c r="C739" s="120"/>
      <c r="D739" s="98"/>
      <c r="E739" s="98"/>
      <c r="F739" s="98"/>
      <c r="G739" s="98"/>
      <c r="H739" s="98"/>
      <c r="I739" s="98"/>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20"/>
      <c r="BV739" s="98"/>
      <c r="BW739" s="98"/>
      <c r="BX739" s="98"/>
      <c r="BY739" s="98"/>
      <c r="BZ739" s="98"/>
      <c r="CA739" s="98"/>
      <c r="CB739" s="13"/>
      <c r="CC739" s="13"/>
      <c r="CD739" s="13"/>
      <c r="CE739" s="13"/>
    </row>
    <row r="740" spans="1:97" s="15" customFormat="1" ht="20.100000000000001" customHeight="1" x14ac:dyDescent="0.4">
      <c r="A740" s="13"/>
      <c r="B740" s="13"/>
      <c r="C740" s="13"/>
      <c r="D740" s="982" t="s">
        <v>143</v>
      </c>
      <c r="E740" s="983"/>
      <c r="F740" s="983"/>
      <c r="G740" s="983"/>
      <c r="H740" s="983"/>
      <c r="I740" s="983"/>
      <c r="J740" s="983"/>
      <c r="K740" s="983"/>
      <c r="L740" s="983"/>
      <c r="M740" s="983"/>
      <c r="N740" s="983"/>
      <c r="O740" s="983"/>
      <c r="P740" s="983" t="s">
        <v>142</v>
      </c>
      <c r="Q740" s="983"/>
      <c r="R740" s="983"/>
      <c r="S740" s="983"/>
      <c r="T740" s="983"/>
      <c r="U740" s="983"/>
      <c r="V740" s="983"/>
      <c r="W740" s="983"/>
      <c r="X740" s="983"/>
      <c r="Y740" s="983"/>
      <c r="Z740" s="983"/>
      <c r="AA740" s="983"/>
      <c r="AB740" s="983"/>
      <c r="AC740" s="983"/>
      <c r="AD740" s="983" t="s">
        <v>141</v>
      </c>
      <c r="AE740" s="983"/>
      <c r="AF740" s="983"/>
      <c r="AG740" s="983"/>
      <c r="AH740" s="983"/>
      <c r="AI740" s="983"/>
      <c r="AJ740" s="983"/>
      <c r="AK740" s="983"/>
      <c r="AL740" s="983" t="s">
        <v>140</v>
      </c>
      <c r="AM740" s="983"/>
      <c r="AN740" s="983"/>
      <c r="AO740" s="983"/>
      <c r="AP740" s="983"/>
      <c r="AQ740" s="983"/>
      <c r="AR740" s="983"/>
      <c r="AS740" s="983"/>
      <c r="AT740" s="983"/>
      <c r="AU740" s="983"/>
      <c r="AV740" s="983"/>
      <c r="AW740" s="983"/>
      <c r="AX740" s="983"/>
      <c r="AY740" s="983"/>
      <c r="AZ740" s="983"/>
      <c r="BA740" s="983"/>
      <c r="BB740" s="983"/>
      <c r="BC740" s="983"/>
      <c r="BD740" s="983"/>
      <c r="BE740" s="983"/>
      <c r="BF740" s="983" t="s">
        <v>143</v>
      </c>
      <c r="BG740" s="983"/>
      <c r="BH740" s="983"/>
      <c r="BI740" s="983"/>
      <c r="BJ740" s="983"/>
      <c r="BK740" s="983"/>
      <c r="BL740" s="983"/>
      <c r="BM740" s="983"/>
      <c r="BN740" s="983"/>
      <c r="BO740" s="983"/>
      <c r="BP740" s="983"/>
      <c r="BQ740" s="983"/>
      <c r="BR740" s="983" t="s">
        <v>139</v>
      </c>
      <c r="BS740" s="983"/>
      <c r="BT740" s="983"/>
      <c r="BU740" s="983"/>
      <c r="BV740" s="983"/>
      <c r="BW740" s="983"/>
      <c r="BX740" s="983"/>
      <c r="BY740" s="983"/>
      <c r="BZ740" s="983"/>
      <c r="CA740" s="1015"/>
      <c r="CB740" s="98"/>
      <c r="CC740" s="98"/>
      <c r="CD740" s="98"/>
      <c r="CE740" s="13"/>
    </row>
    <row r="741" spans="1:97" s="15" customFormat="1" ht="20.100000000000001" customHeight="1" thickBot="1" x14ac:dyDescent="0.45">
      <c r="A741" s="13"/>
      <c r="B741" s="13"/>
      <c r="C741" s="13"/>
      <c r="D741" s="984"/>
      <c r="E741" s="985"/>
      <c r="F741" s="985"/>
      <c r="G741" s="985"/>
      <c r="H741" s="985"/>
      <c r="I741" s="985"/>
      <c r="J741" s="985"/>
      <c r="K741" s="985"/>
      <c r="L741" s="985"/>
      <c r="M741" s="985"/>
      <c r="N741" s="985"/>
      <c r="O741" s="985"/>
      <c r="P741" s="985"/>
      <c r="Q741" s="985"/>
      <c r="R741" s="985"/>
      <c r="S741" s="985"/>
      <c r="T741" s="985"/>
      <c r="U741" s="985"/>
      <c r="V741" s="985"/>
      <c r="W741" s="985"/>
      <c r="X741" s="985"/>
      <c r="Y741" s="985"/>
      <c r="Z741" s="985"/>
      <c r="AA741" s="985"/>
      <c r="AB741" s="985"/>
      <c r="AC741" s="985"/>
      <c r="AD741" s="985"/>
      <c r="AE741" s="985"/>
      <c r="AF741" s="985"/>
      <c r="AG741" s="985"/>
      <c r="AH741" s="985"/>
      <c r="AI741" s="985"/>
      <c r="AJ741" s="985"/>
      <c r="AK741" s="985"/>
      <c r="AL741" s="985" t="s">
        <v>138</v>
      </c>
      <c r="AM741" s="985"/>
      <c r="AN741" s="985"/>
      <c r="AO741" s="985"/>
      <c r="AP741" s="985"/>
      <c r="AQ741" s="985"/>
      <c r="AR741" s="985"/>
      <c r="AS741" s="985"/>
      <c r="AT741" s="985"/>
      <c r="AU741" s="985"/>
      <c r="AV741" s="985" t="s">
        <v>137</v>
      </c>
      <c r="AW741" s="985"/>
      <c r="AX741" s="985"/>
      <c r="AY741" s="985"/>
      <c r="AZ741" s="985"/>
      <c r="BA741" s="985"/>
      <c r="BB741" s="985"/>
      <c r="BC741" s="985"/>
      <c r="BD741" s="985"/>
      <c r="BE741" s="985"/>
      <c r="BF741" s="985"/>
      <c r="BG741" s="985"/>
      <c r="BH741" s="985"/>
      <c r="BI741" s="985"/>
      <c r="BJ741" s="985"/>
      <c r="BK741" s="985"/>
      <c r="BL741" s="985"/>
      <c r="BM741" s="985"/>
      <c r="BN741" s="985"/>
      <c r="BO741" s="985"/>
      <c r="BP741" s="985"/>
      <c r="BQ741" s="985"/>
      <c r="BR741" s="985"/>
      <c r="BS741" s="985"/>
      <c r="BT741" s="985"/>
      <c r="BU741" s="985"/>
      <c r="BV741" s="985"/>
      <c r="BW741" s="985"/>
      <c r="BX741" s="985"/>
      <c r="BY741" s="985"/>
      <c r="BZ741" s="985"/>
      <c r="CA741" s="1016"/>
      <c r="CB741" s="98"/>
      <c r="CC741" s="98"/>
      <c r="CD741" s="98"/>
      <c r="CE741" s="13"/>
      <c r="CK741" s="87"/>
    </row>
    <row r="742" spans="1:97" s="15" customFormat="1" ht="18.75" customHeight="1" x14ac:dyDescent="0.4">
      <c r="A742" s="13"/>
      <c r="B742" s="13"/>
      <c r="C742" s="13"/>
      <c r="D742" s="986" t="s">
        <v>136</v>
      </c>
      <c r="E742" s="987"/>
      <c r="F742" s="987"/>
      <c r="G742" s="987"/>
      <c r="H742" s="987"/>
      <c r="I742" s="987"/>
      <c r="J742" s="987"/>
      <c r="K742" s="987"/>
      <c r="L742" s="987"/>
      <c r="M742" s="987"/>
      <c r="N742" s="987"/>
      <c r="O742" s="987"/>
      <c r="P742" s="987" t="s">
        <v>133</v>
      </c>
      <c r="Q742" s="987"/>
      <c r="R742" s="987"/>
      <c r="S742" s="987"/>
      <c r="T742" s="987"/>
      <c r="U742" s="987"/>
      <c r="V742" s="987"/>
      <c r="W742" s="987"/>
      <c r="X742" s="987"/>
      <c r="Y742" s="987"/>
      <c r="Z742" s="987"/>
      <c r="AA742" s="987"/>
      <c r="AB742" s="987"/>
      <c r="AC742" s="987"/>
      <c r="AD742" s="987">
        <v>1</v>
      </c>
      <c r="AE742" s="987"/>
      <c r="AF742" s="987"/>
      <c r="AG742" s="987"/>
      <c r="AH742" s="987"/>
      <c r="AI742" s="987"/>
      <c r="AJ742" s="987"/>
      <c r="AK742" s="987"/>
      <c r="AL742" s="987" t="s">
        <v>135</v>
      </c>
      <c r="AM742" s="987"/>
      <c r="AN742" s="987"/>
      <c r="AO742" s="987"/>
      <c r="AP742" s="987"/>
      <c r="AQ742" s="987"/>
      <c r="AR742" s="987"/>
      <c r="AS742" s="987"/>
      <c r="AT742" s="987"/>
      <c r="AU742" s="987"/>
      <c r="AV742" s="987" t="s">
        <v>134</v>
      </c>
      <c r="AW742" s="987"/>
      <c r="AX742" s="987"/>
      <c r="AY742" s="987"/>
      <c r="AZ742" s="987"/>
      <c r="BA742" s="987"/>
      <c r="BB742" s="987"/>
      <c r="BC742" s="987"/>
      <c r="BD742" s="987"/>
      <c r="BE742" s="987"/>
      <c r="BF742" s="987" t="s">
        <v>136</v>
      </c>
      <c r="BG742" s="987"/>
      <c r="BH742" s="987"/>
      <c r="BI742" s="987"/>
      <c r="BJ742" s="987"/>
      <c r="BK742" s="987"/>
      <c r="BL742" s="987"/>
      <c r="BM742" s="987"/>
      <c r="BN742" s="987"/>
      <c r="BO742" s="987"/>
      <c r="BP742" s="987"/>
      <c r="BQ742" s="987"/>
      <c r="BR742" s="987"/>
      <c r="BS742" s="987"/>
      <c r="BT742" s="987"/>
      <c r="BU742" s="987"/>
      <c r="BV742" s="987"/>
      <c r="BW742" s="987"/>
      <c r="BX742" s="987"/>
      <c r="BY742" s="987"/>
      <c r="BZ742" s="987"/>
      <c r="CA742" s="1017"/>
      <c r="CB742" s="98"/>
      <c r="CC742" s="98"/>
      <c r="CD742" s="98"/>
      <c r="CE742" s="13"/>
      <c r="CK742" s="87"/>
    </row>
    <row r="743" spans="1:97" s="15" customFormat="1" ht="20.100000000000001" customHeight="1" x14ac:dyDescent="0.4">
      <c r="A743" s="13"/>
      <c r="B743" s="13"/>
      <c r="C743" s="13"/>
      <c r="D743" s="672"/>
      <c r="E743" s="671"/>
      <c r="F743" s="671"/>
      <c r="G743" s="671"/>
      <c r="H743" s="671"/>
      <c r="I743" s="671"/>
      <c r="J743" s="671"/>
      <c r="K743" s="671"/>
      <c r="L743" s="671"/>
      <c r="M743" s="671"/>
      <c r="N743" s="671"/>
      <c r="O743" s="671"/>
      <c r="P743" s="671"/>
      <c r="Q743" s="671"/>
      <c r="R743" s="671"/>
      <c r="S743" s="671"/>
      <c r="T743" s="671"/>
      <c r="U743" s="671"/>
      <c r="V743" s="671"/>
      <c r="W743" s="671"/>
      <c r="X743" s="671"/>
      <c r="Y743" s="671"/>
      <c r="Z743" s="671"/>
      <c r="AA743" s="671"/>
      <c r="AB743" s="671"/>
      <c r="AC743" s="671"/>
      <c r="AD743" s="671"/>
      <c r="AE743" s="671"/>
      <c r="AF743" s="671"/>
      <c r="AG743" s="671"/>
      <c r="AH743" s="671"/>
      <c r="AI743" s="671"/>
      <c r="AJ743" s="671"/>
      <c r="AK743" s="671"/>
      <c r="AL743" s="671"/>
      <c r="AM743" s="671"/>
      <c r="AN743" s="671"/>
      <c r="AO743" s="671"/>
      <c r="AP743" s="671"/>
      <c r="AQ743" s="671"/>
      <c r="AR743" s="671"/>
      <c r="AS743" s="671"/>
      <c r="AT743" s="671"/>
      <c r="AU743" s="671"/>
      <c r="AV743" s="671"/>
      <c r="AW743" s="671"/>
      <c r="AX743" s="671"/>
      <c r="AY743" s="671"/>
      <c r="AZ743" s="671"/>
      <c r="BA743" s="671"/>
      <c r="BB743" s="671"/>
      <c r="BC743" s="671"/>
      <c r="BD743" s="671"/>
      <c r="BE743" s="671"/>
      <c r="BF743" s="671"/>
      <c r="BG743" s="671"/>
      <c r="BH743" s="671"/>
      <c r="BI743" s="671"/>
      <c r="BJ743" s="671"/>
      <c r="BK743" s="671"/>
      <c r="BL743" s="671"/>
      <c r="BM743" s="671"/>
      <c r="BN743" s="671"/>
      <c r="BO743" s="671"/>
      <c r="BP743" s="671"/>
      <c r="BQ743" s="671"/>
      <c r="BR743" s="671"/>
      <c r="BS743" s="671"/>
      <c r="BT743" s="671"/>
      <c r="BU743" s="671"/>
      <c r="BV743" s="671"/>
      <c r="BW743" s="671"/>
      <c r="BX743" s="671"/>
      <c r="BY743" s="671"/>
      <c r="BZ743" s="671"/>
      <c r="CA743" s="701"/>
      <c r="CB743" s="98"/>
      <c r="CC743" s="98"/>
      <c r="CD743" s="98"/>
      <c r="CE743" s="13"/>
      <c r="CK743" s="87"/>
    </row>
    <row r="744" spans="1:97" s="15" customFormat="1" ht="20.100000000000001" customHeight="1" x14ac:dyDescent="0.4">
      <c r="A744" s="13"/>
      <c r="B744" s="13"/>
      <c r="C744" s="13"/>
      <c r="D744" s="672"/>
      <c r="E744" s="671"/>
      <c r="F744" s="671"/>
      <c r="G744" s="671"/>
      <c r="H744" s="671"/>
      <c r="I744" s="671"/>
      <c r="J744" s="671"/>
      <c r="K744" s="671"/>
      <c r="L744" s="671"/>
      <c r="M744" s="671"/>
      <c r="N744" s="671"/>
      <c r="O744" s="671"/>
      <c r="P744" s="671"/>
      <c r="Q744" s="671"/>
      <c r="R744" s="671"/>
      <c r="S744" s="671"/>
      <c r="T744" s="671"/>
      <c r="U744" s="671"/>
      <c r="V744" s="671"/>
      <c r="W744" s="671"/>
      <c r="X744" s="671"/>
      <c r="Y744" s="671"/>
      <c r="Z744" s="671"/>
      <c r="AA744" s="671"/>
      <c r="AB744" s="671"/>
      <c r="AC744" s="671"/>
      <c r="AD744" s="671"/>
      <c r="AE744" s="671"/>
      <c r="AF744" s="671"/>
      <c r="AG744" s="671"/>
      <c r="AH744" s="671"/>
      <c r="AI744" s="671"/>
      <c r="AJ744" s="671"/>
      <c r="AK744" s="671"/>
      <c r="AL744" s="671"/>
      <c r="AM744" s="671"/>
      <c r="AN744" s="671"/>
      <c r="AO744" s="671"/>
      <c r="AP744" s="671"/>
      <c r="AQ744" s="671"/>
      <c r="AR744" s="671"/>
      <c r="AS744" s="671"/>
      <c r="AT744" s="671"/>
      <c r="AU744" s="671"/>
      <c r="AV744" s="671"/>
      <c r="AW744" s="671"/>
      <c r="AX744" s="671"/>
      <c r="AY744" s="671"/>
      <c r="AZ744" s="671"/>
      <c r="BA744" s="671"/>
      <c r="BB744" s="671"/>
      <c r="BC744" s="671"/>
      <c r="BD744" s="671"/>
      <c r="BE744" s="671"/>
      <c r="BF744" s="671"/>
      <c r="BG744" s="671"/>
      <c r="BH744" s="671"/>
      <c r="BI744" s="671"/>
      <c r="BJ744" s="671"/>
      <c r="BK744" s="671"/>
      <c r="BL744" s="671"/>
      <c r="BM744" s="671"/>
      <c r="BN744" s="671"/>
      <c r="BO744" s="671"/>
      <c r="BP744" s="671"/>
      <c r="BQ744" s="671"/>
      <c r="BR744" s="671"/>
      <c r="BS744" s="671"/>
      <c r="BT744" s="671"/>
      <c r="BU744" s="671"/>
      <c r="BV744" s="671"/>
      <c r="BW744" s="671"/>
      <c r="BX744" s="671"/>
      <c r="BY744" s="671"/>
      <c r="BZ744" s="671"/>
      <c r="CA744" s="701"/>
      <c r="CB744" s="98"/>
      <c r="CC744" s="98"/>
      <c r="CD744" s="98"/>
      <c r="CE744" s="13"/>
    </row>
    <row r="745" spans="1:97" s="15" customFormat="1" ht="20.100000000000001" customHeight="1" x14ac:dyDescent="0.4">
      <c r="A745" s="13"/>
      <c r="B745" s="13"/>
      <c r="C745" s="13"/>
      <c r="D745" s="672"/>
      <c r="E745" s="671"/>
      <c r="F745" s="671"/>
      <c r="G745" s="671"/>
      <c r="H745" s="671"/>
      <c r="I745" s="671"/>
      <c r="J745" s="671"/>
      <c r="K745" s="671"/>
      <c r="L745" s="671"/>
      <c r="M745" s="671"/>
      <c r="N745" s="671"/>
      <c r="O745" s="671"/>
      <c r="P745" s="671"/>
      <c r="Q745" s="671"/>
      <c r="R745" s="671"/>
      <c r="S745" s="671"/>
      <c r="T745" s="671"/>
      <c r="U745" s="671"/>
      <c r="V745" s="671"/>
      <c r="W745" s="671"/>
      <c r="X745" s="671"/>
      <c r="Y745" s="671"/>
      <c r="Z745" s="671"/>
      <c r="AA745" s="671"/>
      <c r="AB745" s="671"/>
      <c r="AC745" s="671"/>
      <c r="AD745" s="671"/>
      <c r="AE745" s="671"/>
      <c r="AF745" s="671"/>
      <c r="AG745" s="671"/>
      <c r="AH745" s="671"/>
      <c r="AI745" s="671"/>
      <c r="AJ745" s="671"/>
      <c r="AK745" s="671"/>
      <c r="AL745" s="671"/>
      <c r="AM745" s="671"/>
      <c r="AN745" s="671"/>
      <c r="AO745" s="671"/>
      <c r="AP745" s="671"/>
      <c r="AQ745" s="671"/>
      <c r="AR745" s="671"/>
      <c r="AS745" s="671"/>
      <c r="AT745" s="671"/>
      <c r="AU745" s="671"/>
      <c r="AV745" s="671"/>
      <c r="AW745" s="671"/>
      <c r="AX745" s="671"/>
      <c r="AY745" s="671"/>
      <c r="AZ745" s="671"/>
      <c r="BA745" s="671"/>
      <c r="BB745" s="671"/>
      <c r="BC745" s="671"/>
      <c r="BD745" s="671"/>
      <c r="BE745" s="671"/>
      <c r="BF745" s="671"/>
      <c r="BG745" s="671"/>
      <c r="BH745" s="671"/>
      <c r="BI745" s="671"/>
      <c r="BJ745" s="671"/>
      <c r="BK745" s="671"/>
      <c r="BL745" s="671"/>
      <c r="BM745" s="671"/>
      <c r="BN745" s="671"/>
      <c r="BO745" s="671"/>
      <c r="BP745" s="671"/>
      <c r="BQ745" s="671"/>
      <c r="BR745" s="671"/>
      <c r="BS745" s="671"/>
      <c r="BT745" s="671"/>
      <c r="BU745" s="671"/>
      <c r="BV745" s="671"/>
      <c r="BW745" s="671"/>
      <c r="BX745" s="671"/>
      <c r="BY745" s="671"/>
      <c r="BZ745" s="671"/>
      <c r="CA745" s="701"/>
      <c r="CB745" s="98"/>
      <c r="CC745" s="98"/>
      <c r="CD745" s="98"/>
      <c r="CE745" s="13"/>
      <c r="CL745" s="87"/>
      <c r="CM745" s="87"/>
    </row>
    <row r="746" spans="1:97" s="15" customFormat="1" ht="20.100000000000001" customHeight="1" x14ac:dyDescent="0.4">
      <c r="A746" s="13"/>
      <c r="B746" s="13"/>
      <c r="C746" s="13"/>
      <c r="D746" s="672"/>
      <c r="E746" s="671"/>
      <c r="F746" s="671"/>
      <c r="G746" s="671"/>
      <c r="H746" s="671"/>
      <c r="I746" s="671"/>
      <c r="J746" s="671"/>
      <c r="K746" s="671"/>
      <c r="L746" s="671"/>
      <c r="M746" s="671"/>
      <c r="N746" s="671"/>
      <c r="O746" s="671"/>
      <c r="P746" s="671"/>
      <c r="Q746" s="671"/>
      <c r="R746" s="671"/>
      <c r="S746" s="671"/>
      <c r="T746" s="671"/>
      <c r="U746" s="671"/>
      <c r="V746" s="671"/>
      <c r="W746" s="671"/>
      <c r="X746" s="671"/>
      <c r="Y746" s="671"/>
      <c r="Z746" s="671"/>
      <c r="AA746" s="671"/>
      <c r="AB746" s="671"/>
      <c r="AC746" s="671"/>
      <c r="AD746" s="671"/>
      <c r="AE746" s="671"/>
      <c r="AF746" s="671"/>
      <c r="AG746" s="671"/>
      <c r="AH746" s="671"/>
      <c r="AI746" s="671"/>
      <c r="AJ746" s="671"/>
      <c r="AK746" s="671"/>
      <c r="AL746" s="671"/>
      <c r="AM746" s="671"/>
      <c r="AN746" s="671"/>
      <c r="AO746" s="671"/>
      <c r="AP746" s="671"/>
      <c r="AQ746" s="671"/>
      <c r="AR746" s="671"/>
      <c r="AS746" s="671"/>
      <c r="AT746" s="671"/>
      <c r="AU746" s="671"/>
      <c r="AV746" s="671"/>
      <c r="AW746" s="671"/>
      <c r="AX746" s="671"/>
      <c r="AY746" s="671"/>
      <c r="AZ746" s="671"/>
      <c r="BA746" s="671"/>
      <c r="BB746" s="671"/>
      <c r="BC746" s="671"/>
      <c r="BD746" s="671"/>
      <c r="BE746" s="671"/>
      <c r="BF746" s="671"/>
      <c r="BG746" s="671"/>
      <c r="BH746" s="671"/>
      <c r="BI746" s="671"/>
      <c r="BJ746" s="671"/>
      <c r="BK746" s="671"/>
      <c r="BL746" s="671"/>
      <c r="BM746" s="671"/>
      <c r="BN746" s="671"/>
      <c r="BO746" s="671"/>
      <c r="BP746" s="671"/>
      <c r="BQ746" s="671"/>
      <c r="BR746" s="671"/>
      <c r="BS746" s="671"/>
      <c r="BT746" s="671"/>
      <c r="BU746" s="671"/>
      <c r="BV746" s="671"/>
      <c r="BW746" s="671"/>
      <c r="BX746" s="671"/>
      <c r="BY746" s="671"/>
      <c r="BZ746" s="671"/>
      <c r="CA746" s="701"/>
      <c r="CB746" s="98"/>
      <c r="CC746" s="98"/>
      <c r="CD746" s="98"/>
      <c r="CE746" s="13"/>
      <c r="CF746" s="87"/>
      <c r="CG746" s="87"/>
      <c r="CH746" s="87"/>
      <c r="CL746" s="87"/>
      <c r="CM746" s="87"/>
    </row>
    <row r="747" spans="1:97" s="15" customFormat="1" ht="20.100000000000001" customHeight="1" x14ac:dyDescent="0.4">
      <c r="A747" s="13"/>
      <c r="B747" s="13"/>
      <c r="C747" s="13"/>
      <c r="D747" s="672"/>
      <c r="E747" s="671"/>
      <c r="F747" s="671"/>
      <c r="G747" s="671"/>
      <c r="H747" s="671"/>
      <c r="I747" s="671"/>
      <c r="J747" s="671"/>
      <c r="K747" s="671"/>
      <c r="L747" s="671"/>
      <c r="M747" s="671"/>
      <c r="N747" s="671"/>
      <c r="O747" s="671"/>
      <c r="P747" s="671"/>
      <c r="Q747" s="671"/>
      <c r="R747" s="671"/>
      <c r="S747" s="671"/>
      <c r="T747" s="671"/>
      <c r="U747" s="671"/>
      <c r="V747" s="671"/>
      <c r="W747" s="671"/>
      <c r="X747" s="671"/>
      <c r="Y747" s="671"/>
      <c r="Z747" s="671"/>
      <c r="AA747" s="671"/>
      <c r="AB747" s="671"/>
      <c r="AC747" s="671"/>
      <c r="AD747" s="671"/>
      <c r="AE747" s="671"/>
      <c r="AF747" s="671"/>
      <c r="AG747" s="671"/>
      <c r="AH747" s="671"/>
      <c r="AI747" s="671"/>
      <c r="AJ747" s="671"/>
      <c r="AK747" s="671"/>
      <c r="AL747" s="671"/>
      <c r="AM747" s="671"/>
      <c r="AN747" s="671"/>
      <c r="AO747" s="671"/>
      <c r="AP747" s="671"/>
      <c r="AQ747" s="671"/>
      <c r="AR747" s="671"/>
      <c r="AS747" s="671"/>
      <c r="AT747" s="671"/>
      <c r="AU747" s="671"/>
      <c r="AV747" s="671"/>
      <c r="AW747" s="671"/>
      <c r="AX747" s="671"/>
      <c r="AY747" s="671"/>
      <c r="AZ747" s="671"/>
      <c r="BA747" s="671"/>
      <c r="BB747" s="671"/>
      <c r="BC747" s="671"/>
      <c r="BD747" s="671"/>
      <c r="BE747" s="671"/>
      <c r="BF747" s="671"/>
      <c r="BG747" s="671"/>
      <c r="BH747" s="671"/>
      <c r="BI747" s="671"/>
      <c r="BJ747" s="671"/>
      <c r="BK747" s="671"/>
      <c r="BL747" s="671"/>
      <c r="BM747" s="671"/>
      <c r="BN747" s="671"/>
      <c r="BO747" s="671"/>
      <c r="BP747" s="671"/>
      <c r="BQ747" s="671"/>
      <c r="BR747" s="671"/>
      <c r="BS747" s="671"/>
      <c r="BT747" s="671"/>
      <c r="BU747" s="671"/>
      <c r="BV747" s="671"/>
      <c r="BW747" s="671"/>
      <c r="BX747" s="671"/>
      <c r="BY747" s="671"/>
      <c r="BZ747" s="671"/>
      <c r="CA747" s="701"/>
      <c r="CB747" s="98"/>
      <c r="CC747" s="98"/>
      <c r="CD747" s="98"/>
      <c r="CE747" s="13"/>
      <c r="CF747" s="87"/>
      <c r="CG747" s="87"/>
      <c r="CH747" s="87"/>
      <c r="CL747" s="87"/>
      <c r="CM747" s="87"/>
    </row>
    <row r="748" spans="1:97" s="15" customFormat="1" ht="20.100000000000001" customHeight="1" x14ac:dyDescent="0.4">
      <c r="A748" s="13"/>
      <c r="B748" s="13"/>
      <c r="C748" s="13"/>
      <c r="D748" s="672"/>
      <c r="E748" s="671"/>
      <c r="F748" s="671"/>
      <c r="G748" s="671"/>
      <c r="H748" s="671"/>
      <c r="I748" s="671"/>
      <c r="J748" s="671"/>
      <c r="K748" s="671"/>
      <c r="L748" s="671"/>
      <c r="M748" s="671"/>
      <c r="N748" s="671"/>
      <c r="O748" s="671"/>
      <c r="P748" s="671"/>
      <c r="Q748" s="671"/>
      <c r="R748" s="671"/>
      <c r="S748" s="671"/>
      <c r="T748" s="671"/>
      <c r="U748" s="671"/>
      <c r="V748" s="671"/>
      <c r="W748" s="671"/>
      <c r="X748" s="671"/>
      <c r="Y748" s="671"/>
      <c r="Z748" s="671"/>
      <c r="AA748" s="671"/>
      <c r="AB748" s="671"/>
      <c r="AC748" s="671"/>
      <c r="AD748" s="671"/>
      <c r="AE748" s="671"/>
      <c r="AF748" s="671"/>
      <c r="AG748" s="671"/>
      <c r="AH748" s="671"/>
      <c r="AI748" s="671"/>
      <c r="AJ748" s="671"/>
      <c r="AK748" s="671"/>
      <c r="AL748" s="671"/>
      <c r="AM748" s="671"/>
      <c r="AN748" s="671"/>
      <c r="AO748" s="671"/>
      <c r="AP748" s="671"/>
      <c r="AQ748" s="671"/>
      <c r="AR748" s="671"/>
      <c r="AS748" s="671"/>
      <c r="AT748" s="671"/>
      <c r="AU748" s="671"/>
      <c r="AV748" s="671"/>
      <c r="AW748" s="671"/>
      <c r="AX748" s="671"/>
      <c r="AY748" s="671"/>
      <c r="AZ748" s="671"/>
      <c r="BA748" s="671"/>
      <c r="BB748" s="671"/>
      <c r="BC748" s="671"/>
      <c r="BD748" s="671"/>
      <c r="BE748" s="671"/>
      <c r="BF748" s="671"/>
      <c r="BG748" s="671"/>
      <c r="BH748" s="671"/>
      <c r="BI748" s="671"/>
      <c r="BJ748" s="671"/>
      <c r="BK748" s="671"/>
      <c r="BL748" s="671"/>
      <c r="BM748" s="671"/>
      <c r="BN748" s="671"/>
      <c r="BO748" s="671"/>
      <c r="BP748" s="671"/>
      <c r="BQ748" s="671"/>
      <c r="BR748" s="671"/>
      <c r="BS748" s="671"/>
      <c r="BT748" s="671"/>
      <c r="BU748" s="671"/>
      <c r="BV748" s="671"/>
      <c r="BW748" s="671"/>
      <c r="BX748" s="671"/>
      <c r="BY748" s="671"/>
      <c r="BZ748" s="671"/>
      <c r="CA748" s="701"/>
      <c r="CB748" s="98"/>
      <c r="CC748" s="98"/>
      <c r="CD748" s="98"/>
      <c r="CE748" s="13"/>
      <c r="CF748" s="87"/>
      <c r="CG748" s="87"/>
      <c r="CH748" s="87"/>
      <c r="CI748" s="87"/>
    </row>
    <row r="749" spans="1:97" s="15" customFormat="1" ht="20.100000000000001" customHeight="1" x14ac:dyDescent="0.4">
      <c r="A749" s="13"/>
      <c r="B749" s="13"/>
      <c r="C749" s="13"/>
      <c r="D749" s="672"/>
      <c r="E749" s="671"/>
      <c r="F749" s="671"/>
      <c r="G749" s="671"/>
      <c r="H749" s="671"/>
      <c r="I749" s="671"/>
      <c r="J749" s="671"/>
      <c r="K749" s="671"/>
      <c r="L749" s="671"/>
      <c r="M749" s="671"/>
      <c r="N749" s="671"/>
      <c r="O749" s="671"/>
      <c r="P749" s="671"/>
      <c r="Q749" s="671"/>
      <c r="R749" s="671"/>
      <c r="S749" s="671"/>
      <c r="T749" s="671"/>
      <c r="U749" s="671"/>
      <c r="V749" s="671"/>
      <c r="W749" s="671"/>
      <c r="X749" s="671"/>
      <c r="Y749" s="671"/>
      <c r="Z749" s="671"/>
      <c r="AA749" s="671"/>
      <c r="AB749" s="671"/>
      <c r="AC749" s="671"/>
      <c r="AD749" s="671"/>
      <c r="AE749" s="671"/>
      <c r="AF749" s="671"/>
      <c r="AG749" s="671"/>
      <c r="AH749" s="671"/>
      <c r="AI749" s="671"/>
      <c r="AJ749" s="671"/>
      <c r="AK749" s="671"/>
      <c r="AL749" s="671"/>
      <c r="AM749" s="671"/>
      <c r="AN749" s="671"/>
      <c r="AO749" s="671"/>
      <c r="AP749" s="671"/>
      <c r="AQ749" s="671"/>
      <c r="AR749" s="671"/>
      <c r="AS749" s="671"/>
      <c r="AT749" s="671"/>
      <c r="AU749" s="671"/>
      <c r="AV749" s="671"/>
      <c r="AW749" s="671"/>
      <c r="AX749" s="671"/>
      <c r="AY749" s="671"/>
      <c r="AZ749" s="671"/>
      <c r="BA749" s="671"/>
      <c r="BB749" s="671"/>
      <c r="BC749" s="671"/>
      <c r="BD749" s="671"/>
      <c r="BE749" s="671"/>
      <c r="BF749" s="671"/>
      <c r="BG749" s="671"/>
      <c r="BH749" s="671"/>
      <c r="BI749" s="671"/>
      <c r="BJ749" s="671"/>
      <c r="BK749" s="671"/>
      <c r="BL749" s="671"/>
      <c r="BM749" s="671"/>
      <c r="BN749" s="671"/>
      <c r="BO749" s="671"/>
      <c r="BP749" s="671"/>
      <c r="BQ749" s="671"/>
      <c r="BR749" s="671"/>
      <c r="BS749" s="671"/>
      <c r="BT749" s="671"/>
      <c r="BU749" s="671"/>
      <c r="BV749" s="671"/>
      <c r="BW749" s="671"/>
      <c r="BX749" s="671"/>
      <c r="BY749" s="671"/>
      <c r="BZ749" s="671"/>
      <c r="CA749" s="701"/>
      <c r="CB749" s="98"/>
      <c r="CC749" s="98"/>
      <c r="CD749" s="98"/>
      <c r="CE749" s="13"/>
      <c r="CI749" s="87"/>
      <c r="CJ749" s="87"/>
    </row>
    <row r="750" spans="1:97" s="15" customFormat="1" ht="20.100000000000001" customHeight="1" x14ac:dyDescent="0.4">
      <c r="A750" s="13"/>
      <c r="B750" s="13"/>
      <c r="C750" s="13"/>
      <c r="D750" s="672"/>
      <c r="E750" s="671"/>
      <c r="F750" s="671"/>
      <c r="G750" s="671"/>
      <c r="H750" s="671"/>
      <c r="I750" s="671"/>
      <c r="J750" s="671"/>
      <c r="K750" s="671"/>
      <c r="L750" s="671"/>
      <c r="M750" s="671"/>
      <c r="N750" s="671"/>
      <c r="O750" s="671"/>
      <c r="P750" s="671"/>
      <c r="Q750" s="671"/>
      <c r="R750" s="671"/>
      <c r="S750" s="671"/>
      <c r="T750" s="671"/>
      <c r="U750" s="671"/>
      <c r="V750" s="671"/>
      <c r="W750" s="671"/>
      <c r="X750" s="671"/>
      <c r="Y750" s="671"/>
      <c r="Z750" s="671"/>
      <c r="AA750" s="671"/>
      <c r="AB750" s="671"/>
      <c r="AC750" s="671"/>
      <c r="AD750" s="671"/>
      <c r="AE750" s="671"/>
      <c r="AF750" s="671"/>
      <c r="AG750" s="671"/>
      <c r="AH750" s="671"/>
      <c r="AI750" s="671"/>
      <c r="AJ750" s="671"/>
      <c r="AK750" s="671"/>
      <c r="AL750" s="671"/>
      <c r="AM750" s="671"/>
      <c r="AN750" s="671"/>
      <c r="AO750" s="671"/>
      <c r="AP750" s="671"/>
      <c r="AQ750" s="671"/>
      <c r="AR750" s="671"/>
      <c r="AS750" s="671"/>
      <c r="AT750" s="671"/>
      <c r="AU750" s="671"/>
      <c r="AV750" s="671"/>
      <c r="AW750" s="671"/>
      <c r="AX750" s="671"/>
      <c r="AY750" s="671"/>
      <c r="AZ750" s="671"/>
      <c r="BA750" s="671"/>
      <c r="BB750" s="671"/>
      <c r="BC750" s="671"/>
      <c r="BD750" s="671"/>
      <c r="BE750" s="671"/>
      <c r="BF750" s="671"/>
      <c r="BG750" s="671"/>
      <c r="BH750" s="671"/>
      <c r="BI750" s="671"/>
      <c r="BJ750" s="671"/>
      <c r="BK750" s="671"/>
      <c r="BL750" s="671"/>
      <c r="BM750" s="671"/>
      <c r="BN750" s="671"/>
      <c r="BO750" s="671"/>
      <c r="BP750" s="671"/>
      <c r="BQ750" s="671"/>
      <c r="BR750" s="671"/>
      <c r="BS750" s="671"/>
      <c r="BT750" s="671"/>
      <c r="BU750" s="671"/>
      <c r="BV750" s="671"/>
      <c r="BW750" s="671"/>
      <c r="BX750" s="671"/>
      <c r="BY750" s="671"/>
      <c r="BZ750" s="671"/>
      <c r="CA750" s="701"/>
      <c r="CB750" s="98"/>
      <c r="CC750" s="98"/>
      <c r="CD750" s="98"/>
      <c r="CE750" s="13"/>
      <c r="CI750" s="87"/>
      <c r="CJ750" s="87"/>
    </row>
    <row r="751" spans="1:97" s="87" customFormat="1" ht="20.100000000000001" customHeight="1" x14ac:dyDescent="0.4">
      <c r="A751" s="13"/>
      <c r="B751" s="13"/>
      <c r="C751" s="13"/>
      <c r="D751" s="672"/>
      <c r="E751" s="671"/>
      <c r="F751" s="671"/>
      <c r="G751" s="671"/>
      <c r="H751" s="671"/>
      <c r="I751" s="671"/>
      <c r="J751" s="671"/>
      <c r="K751" s="671"/>
      <c r="L751" s="671"/>
      <c r="M751" s="671"/>
      <c r="N751" s="671"/>
      <c r="O751" s="671"/>
      <c r="P751" s="671"/>
      <c r="Q751" s="671"/>
      <c r="R751" s="671"/>
      <c r="S751" s="671"/>
      <c r="T751" s="671"/>
      <c r="U751" s="671"/>
      <c r="V751" s="671"/>
      <c r="W751" s="671"/>
      <c r="X751" s="671"/>
      <c r="Y751" s="671"/>
      <c r="Z751" s="671"/>
      <c r="AA751" s="671"/>
      <c r="AB751" s="671"/>
      <c r="AC751" s="671"/>
      <c r="AD751" s="671"/>
      <c r="AE751" s="671"/>
      <c r="AF751" s="671"/>
      <c r="AG751" s="671"/>
      <c r="AH751" s="671"/>
      <c r="AI751" s="671"/>
      <c r="AJ751" s="671"/>
      <c r="AK751" s="671"/>
      <c r="AL751" s="671"/>
      <c r="AM751" s="671"/>
      <c r="AN751" s="671"/>
      <c r="AO751" s="671"/>
      <c r="AP751" s="671"/>
      <c r="AQ751" s="671"/>
      <c r="AR751" s="671"/>
      <c r="AS751" s="671"/>
      <c r="AT751" s="671"/>
      <c r="AU751" s="671"/>
      <c r="AV751" s="671"/>
      <c r="AW751" s="671"/>
      <c r="AX751" s="671"/>
      <c r="AY751" s="671"/>
      <c r="AZ751" s="671"/>
      <c r="BA751" s="671"/>
      <c r="BB751" s="671"/>
      <c r="BC751" s="671"/>
      <c r="BD751" s="671"/>
      <c r="BE751" s="671"/>
      <c r="BF751" s="671"/>
      <c r="BG751" s="671"/>
      <c r="BH751" s="671"/>
      <c r="BI751" s="671"/>
      <c r="BJ751" s="671"/>
      <c r="BK751" s="671"/>
      <c r="BL751" s="671"/>
      <c r="BM751" s="671"/>
      <c r="BN751" s="671"/>
      <c r="BO751" s="671"/>
      <c r="BP751" s="671"/>
      <c r="BQ751" s="671"/>
      <c r="BR751" s="671"/>
      <c r="BS751" s="671"/>
      <c r="BT751" s="671"/>
      <c r="BU751" s="671"/>
      <c r="BV751" s="671"/>
      <c r="BW751" s="671"/>
      <c r="BX751" s="671"/>
      <c r="BY751" s="671"/>
      <c r="BZ751" s="671"/>
      <c r="CA751" s="701"/>
      <c r="CB751" s="98"/>
      <c r="CC751" s="98"/>
      <c r="CD751" s="98"/>
      <c r="CE751" s="13"/>
      <c r="CF751" s="15"/>
      <c r="CG751" s="15"/>
      <c r="CH751" s="15"/>
      <c r="CI751" s="15"/>
      <c r="CK751" s="15"/>
      <c r="CL751" s="15"/>
      <c r="CM751" s="15"/>
      <c r="CN751" s="15"/>
      <c r="CO751" s="15"/>
      <c r="CP751" s="15"/>
      <c r="CQ751" s="15"/>
      <c r="CR751" s="15"/>
      <c r="CS751" s="15"/>
    </row>
    <row r="752" spans="1:97" s="87" customFormat="1" ht="20.100000000000001" customHeight="1" x14ac:dyDescent="0.4">
      <c r="A752" s="13"/>
      <c r="B752" s="13"/>
      <c r="C752" s="13"/>
      <c r="D752" s="672"/>
      <c r="E752" s="671"/>
      <c r="F752" s="671"/>
      <c r="G752" s="671"/>
      <c r="H752" s="671"/>
      <c r="I752" s="671"/>
      <c r="J752" s="671"/>
      <c r="K752" s="671"/>
      <c r="L752" s="671"/>
      <c r="M752" s="671"/>
      <c r="N752" s="671"/>
      <c r="O752" s="671"/>
      <c r="P752" s="671"/>
      <c r="Q752" s="671"/>
      <c r="R752" s="671"/>
      <c r="S752" s="671"/>
      <c r="T752" s="671"/>
      <c r="U752" s="671"/>
      <c r="V752" s="671"/>
      <c r="W752" s="671"/>
      <c r="X752" s="671"/>
      <c r="Y752" s="671"/>
      <c r="Z752" s="671"/>
      <c r="AA752" s="671"/>
      <c r="AB752" s="671"/>
      <c r="AC752" s="671"/>
      <c r="AD752" s="671"/>
      <c r="AE752" s="671"/>
      <c r="AF752" s="671"/>
      <c r="AG752" s="671"/>
      <c r="AH752" s="671"/>
      <c r="AI752" s="671"/>
      <c r="AJ752" s="671"/>
      <c r="AK752" s="671"/>
      <c r="AL752" s="671"/>
      <c r="AM752" s="671"/>
      <c r="AN752" s="671"/>
      <c r="AO752" s="671"/>
      <c r="AP752" s="671"/>
      <c r="AQ752" s="671"/>
      <c r="AR752" s="671"/>
      <c r="AS752" s="671"/>
      <c r="AT752" s="671"/>
      <c r="AU752" s="671"/>
      <c r="AV752" s="671"/>
      <c r="AW752" s="671"/>
      <c r="AX752" s="671"/>
      <c r="AY752" s="671"/>
      <c r="AZ752" s="671"/>
      <c r="BA752" s="671"/>
      <c r="BB752" s="671"/>
      <c r="BC752" s="671"/>
      <c r="BD752" s="671"/>
      <c r="BE752" s="671"/>
      <c r="BF752" s="671"/>
      <c r="BG752" s="671"/>
      <c r="BH752" s="671"/>
      <c r="BI752" s="671"/>
      <c r="BJ752" s="671"/>
      <c r="BK752" s="671"/>
      <c r="BL752" s="671"/>
      <c r="BM752" s="671"/>
      <c r="BN752" s="671"/>
      <c r="BO752" s="671"/>
      <c r="BP752" s="671"/>
      <c r="BQ752" s="671"/>
      <c r="BR752" s="671"/>
      <c r="BS752" s="671"/>
      <c r="BT752" s="671"/>
      <c r="BU752" s="671"/>
      <c r="BV752" s="671"/>
      <c r="BW752" s="671"/>
      <c r="BX752" s="671"/>
      <c r="BY752" s="671"/>
      <c r="BZ752" s="671"/>
      <c r="CA752" s="701"/>
      <c r="CB752" s="98"/>
      <c r="CC752" s="98"/>
      <c r="CD752" s="98"/>
      <c r="CE752" s="13"/>
      <c r="CF752" s="15"/>
      <c r="CG752" s="15"/>
      <c r="CH752" s="15"/>
      <c r="CI752" s="15"/>
      <c r="CJ752" s="15"/>
      <c r="CK752" s="15"/>
      <c r="CL752" s="15"/>
      <c r="CM752" s="15"/>
      <c r="CN752" s="15"/>
      <c r="CO752" s="15"/>
      <c r="CP752" s="15"/>
      <c r="CQ752" s="15"/>
      <c r="CR752" s="15"/>
      <c r="CS752" s="15"/>
    </row>
    <row r="753" spans="1:97" s="87" customFormat="1" ht="20.100000000000001" customHeight="1" x14ac:dyDescent="0.4">
      <c r="A753" s="13"/>
      <c r="B753" s="13"/>
      <c r="C753" s="13"/>
      <c r="D753" s="672"/>
      <c r="E753" s="671"/>
      <c r="F753" s="671"/>
      <c r="G753" s="671"/>
      <c r="H753" s="671"/>
      <c r="I753" s="671"/>
      <c r="J753" s="671"/>
      <c r="K753" s="671"/>
      <c r="L753" s="671"/>
      <c r="M753" s="671"/>
      <c r="N753" s="671"/>
      <c r="O753" s="671"/>
      <c r="P753" s="671"/>
      <c r="Q753" s="671"/>
      <c r="R753" s="671"/>
      <c r="S753" s="671"/>
      <c r="T753" s="671"/>
      <c r="U753" s="671"/>
      <c r="V753" s="671"/>
      <c r="W753" s="671"/>
      <c r="X753" s="671"/>
      <c r="Y753" s="671"/>
      <c r="Z753" s="671"/>
      <c r="AA753" s="671"/>
      <c r="AB753" s="671"/>
      <c r="AC753" s="671"/>
      <c r="AD753" s="671"/>
      <c r="AE753" s="671"/>
      <c r="AF753" s="671"/>
      <c r="AG753" s="671"/>
      <c r="AH753" s="671"/>
      <c r="AI753" s="671"/>
      <c r="AJ753" s="671"/>
      <c r="AK753" s="671"/>
      <c r="AL753" s="671"/>
      <c r="AM753" s="671"/>
      <c r="AN753" s="671"/>
      <c r="AO753" s="671"/>
      <c r="AP753" s="671"/>
      <c r="AQ753" s="671"/>
      <c r="AR753" s="671"/>
      <c r="AS753" s="671"/>
      <c r="AT753" s="671"/>
      <c r="AU753" s="671"/>
      <c r="AV753" s="671"/>
      <c r="AW753" s="671"/>
      <c r="AX753" s="671"/>
      <c r="AY753" s="671"/>
      <c r="AZ753" s="671"/>
      <c r="BA753" s="671"/>
      <c r="BB753" s="671"/>
      <c r="BC753" s="671"/>
      <c r="BD753" s="671"/>
      <c r="BE753" s="671"/>
      <c r="BF753" s="671"/>
      <c r="BG753" s="671"/>
      <c r="BH753" s="671"/>
      <c r="BI753" s="671"/>
      <c r="BJ753" s="671"/>
      <c r="BK753" s="671"/>
      <c r="BL753" s="671"/>
      <c r="BM753" s="671"/>
      <c r="BN753" s="671"/>
      <c r="BO753" s="671"/>
      <c r="BP753" s="671"/>
      <c r="BQ753" s="671"/>
      <c r="BR753" s="671"/>
      <c r="BS753" s="671"/>
      <c r="BT753" s="671"/>
      <c r="BU753" s="671"/>
      <c r="BV753" s="671"/>
      <c r="BW753" s="671"/>
      <c r="BX753" s="671"/>
      <c r="BY753" s="671"/>
      <c r="BZ753" s="671"/>
      <c r="CA753" s="701"/>
      <c r="CB753" s="98"/>
      <c r="CC753" s="98"/>
      <c r="CD753" s="98"/>
      <c r="CE753" s="13"/>
      <c r="CF753" s="15"/>
      <c r="CG753" s="15"/>
      <c r="CH753" s="15"/>
      <c r="CI753" s="15"/>
      <c r="CJ753" s="15"/>
      <c r="CK753" s="15"/>
      <c r="CL753" s="15"/>
      <c r="CM753" s="15"/>
      <c r="CN753" s="15"/>
      <c r="CO753" s="15"/>
      <c r="CP753" s="15"/>
      <c r="CQ753" s="15"/>
      <c r="CR753" s="15"/>
      <c r="CS753" s="15"/>
    </row>
    <row r="754" spans="1:97" s="15" customFormat="1" ht="20.100000000000001" customHeight="1" x14ac:dyDescent="0.4">
      <c r="A754" s="13"/>
      <c r="B754" s="13"/>
      <c r="C754" s="13"/>
      <c r="D754" s="672"/>
      <c r="E754" s="671"/>
      <c r="F754" s="671"/>
      <c r="G754" s="671"/>
      <c r="H754" s="671"/>
      <c r="I754" s="671"/>
      <c r="J754" s="671"/>
      <c r="K754" s="671"/>
      <c r="L754" s="671"/>
      <c r="M754" s="671"/>
      <c r="N754" s="671"/>
      <c r="O754" s="671"/>
      <c r="P754" s="671"/>
      <c r="Q754" s="671"/>
      <c r="R754" s="671"/>
      <c r="S754" s="671"/>
      <c r="T754" s="671"/>
      <c r="U754" s="671"/>
      <c r="V754" s="671"/>
      <c r="W754" s="671"/>
      <c r="X754" s="671"/>
      <c r="Y754" s="671"/>
      <c r="Z754" s="671"/>
      <c r="AA754" s="671"/>
      <c r="AB754" s="671"/>
      <c r="AC754" s="671"/>
      <c r="AD754" s="671"/>
      <c r="AE754" s="671"/>
      <c r="AF754" s="671"/>
      <c r="AG754" s="671"/>
      <c r="AH754" s="671"/>
      <c r="AI754" s="671"/>
      <c r="AJ754" s="671"/>
      <c r="AK754" s="671"/>
      <c r="AL754" s="671"/>
      <c r="AM754" s="671"/>
      <c r="AN754" s="671"/>
      <c r="AO754" s="671"/>
      <c r="AP754" s="671"/>
      <c r="AQ754" s="671"/>
      <c r="AR754" s="671"/>
      <c r="AS754" s="671"/>
      <c r="AT754" s="671"/>
      <c r="AU754" s="671"/>
      <c r="AV754" s="671"/>
      <c r="AW754" s="671"/>
      <c r="AX754" s="671"/>
      <c r="AY754" s="671"/>
      <c r="AZ754" s="671"/>
      <c r="BA754" s="671"/>
      <c r="BB754" s="671"/>
      <c r="BC754" s="671"/>
      <c r="BD754" s="671"/>
      <c r="BE754" s="671"/>
      <c r="BF754" s="671"/>
      <c r="BG754" s="671"/>
      <c r="BH754" s="671"/>
      <c r="BI754" s="671"/>
      <c r="BJ754" s="671"/>
      <c r="BK754" s="671"/>
      <c r="BL754" s="671"/>
      <c r="BM754" s="671"/>
      <c r="BN754" s="671"/>
      <c r="BO754" s="671"/>
      <c r="BP754" s="671"/>
      <c r="BQ754" s="671"/>
      <c r="BR754" s="671"/>
      <c r="BS754" s="671"/>
      <c r="BT754" s="671"/>
      <c r="BU754" s="671"/>
      <c r="BV754" s="671"/>
      <c r="BW754" s="671"/>
      <c r="BX754" s="671"/>
      <c r="BY754" s="671"/>
      <c r="BZ754" s="671"/>
      <c r="CA754" s="701"/>
      <c r="CB754" s="98"/>
      <c r="CC754" s="98"/>
      <c r="CD754" s="98"/>
      <c r="CE754" s="13"/>
      <c r="CN754" s="87"/>
      <c r="CO754" s="87"/>
      <c r="CP754" s="87"/>
      <c r="CQ754" s="87"/>
      <c r="CR754" s="87"/>
      <c r="CS754" s="87"/>
    </row>
    <row r="755" spans="1:97" s="15" customFormat="1" ht="20.100000000000001" customHeight="1" x14ac:dyDescent="0.4">
      <c r="A755" s="13"/>
      <c r="B755" s="13"/>
      <c r="C755" s="13"/>
      <c r="D755" s="672"/>
      <c r="E755" s="671"/>
      <c r="F755" s="671"/>
      <c r="G755" s="671"/>
      <c r="H755" s="671"/>
      <c r="I755" s="671"/>
      <c r="J755" s="671"/>
      <c r="K755" s="671"/>
      <c r="L755" s="671"/>
      <c r="M755" s="671"/>
      <c r="N755" s="671"/>
      <c r="O755" s="671"/>
      <c r="P755" s="671"/>
      <c r="Q755" s="671"/>
      <c r="R755" s="671"/>
      <c r="S755" s="671"/>
      <c r="T755" s="671"/>
      <c r="U755" s="671"/>
      <c r="V755" s="671"/>
      <c r="W755" s="671"/>
      <c r="X755" s="671"/>
      <c r="Y755" s="671"/>
      <c r="Z755" s="671"/>
      <c r="AA755" s="671"/>
      <c r="AB755" s="671"/>
      <c r="AC755" s="671"/>
      <c r="AD755" s="671"/>
      <c r="AE755" s="671"/>
      <c r="AF755" s="671"/>
      <c r="AG755" s="671"/>
      <c r="AH755" s="671"/>
      <c r="AI755" s="671"/>
      <c r="AJ755" s="671"/>
      <c r="AK755" s="671"/>
      <c r="AL755" s="671"/>
      <c r="AM755" s="671"/>
      <c r="AN755" s="671"/>
      <c r="AO755" s="671"/>
      <c r="AP755" s="671"/>
      <c r="AQ755" s="671"/>
      <c r="AR755" s="671"/>
      <c r="AS755" s="671"/>
      <c r="AT755" s="671"/>
      <c r="AU755" s="671"/>
      <c r="AV755" s="671"/>
      <c r="AW755" s="671"/>
      <c r="AX755" s="671"/>
      <c r="AY755" s="671"/>
      <c r="AZ755" s="671"/>
      <c r="BA755" s="671"/>
      <c r="BB755" s="671"/>
      <c r="BC755" s="671"/>
      <c r="BD755" s="671"/>
      <c r="BE755" s="671"/>
      <c r="BF755" s="671"/>
      <c r="BG755" s="671"/>
      <c r="BH755" s="671"/>
      <c r="BI755" s="671"/>
      <c r="BJ755" s="671"/>
      <c r="BK755" s="671"/>
      <c r="BL755" s="671"/>
      <c r="BM755" s="671"/>
      <c r="BN755" s="671"/>
      <c r="BO755" s="671"/>
      <c r="BP755" s="671"/>
      <c r="BQ755" s="671"/>
      <c r="BR755" s="671"/>
      <c r="BS755" s="671"/>
      <c r="BT755" s="671"/>
      <c r="BU755" s="671"/>
      <c r="BV755" s="671"/>
      <c r="BW755" s="671"/>
      <c r="BX755" s="671"/>
      <c r="BY755" s="671"/>
      <c r="BZ755" s="671"/>
      <c r="CA755" s="701"/>
      <c r="CB755" s="98"/>
      <c r="CC755" s="98"/>
      <c r="CD755" s="98"/>
      <c r="CE755" s="13"/>
      <c r="CN755" s="87"/>
      <c r="CO755" s="87"/>
      <c r="CP755" s="87"/>
      <c r="CQ755" s="87"/>
      <c r="CR755" s="87"/>
      <c r="CS755" s="87"/>
    </row>
    <row r="756" spans="1:97" s="15" customFormat="1" ht="20.100000000000001" customHeight="1" x14ac:dyDescent="0.4">
      <c r="A756" s="13"/>
      <c r="B756" s="13"/>
      <c r="C756" s="13"/>
      <c r="D756" s="672"/>
      <c r="E756" s="671"/>
      <c r="F756" s="671"/>
      <c r="G756" s="671"/>
      <c r="H756" s="671"/>
      <c r="I756" s="671"/>
      <c r="J756" s="671"/>
      <c r="K756" s="671"/>
      <c r="L756" s="671"/>
      <c r="M756" s="671"/>
      <c r="N756" s="671"/>
      <c r="O756" s="671"/>
      <c r="P756" s="671"/>
      <c r="Q756" s="671"/>
      <c r="R756" s="671"/>
      <c r="S756" s="671"/>
      <c r="T756" s="671"/>
      <c r="U756" s="671"/>
      <c r="V756" s="671"/>
      <c r="W756" s="671"/>
      <c r="X756" s="671"/>
      <c r="Y756" s="671"/>
      <c r="Z756" s="671"/>
      <c r="AA756" s="671"/>
      <c r="AB756" s="671"/>
      <c r="AC756" s="671"/>
      <c r="AD756" s="671"/>
      <c r="AE756" s="671"/>
      <c r="AF756" s="671"/>
      <c r="AG756" s="671"/>
      <c r="AH756" s="671"/>
      <c r="AI756" s="671"/>
      <c r="AJ756" s="671"/>
      <c r="AK756" s="671"/>
      <c r="AL756" s="671"/>
      <c r="AM756" s="671"/>
      <c r="AN756" s="671"/>
      <c r="AO756" s="671"/>
      <c r="AP756" s="671"/>
      <c r="AQ756" s="671"/>
      <c r="AR756" s="671"/>
      <c r="AS756" s="671"/>
      <c r="AT756" s="671"/>
      <c r="AU756" s="671"/>
      <c r="AV756" s="671"/>
      <c r="AW756" s="671"/>
      <c r="AX756" s="671"/>
      <c r="AY756" s="671"/>
      <c r="AZ756" s="671"/>
      <c r="BA756" s="671"/>
      <c r="BB756" s="671"/>
      <c r="BC756" s="671"/>
      <c r="BD756" s="671"/>
      <c r="BE756" s="671"/>
      <c r="BF756" s="671"/>
      <c r="BG756" s="671"/>
      <c r="BH756" s="671"/>
      <c r="BI756" s="671"/>
      <c r="BJ756" s="671"/>
      <c r="BK756" s="671"/>
      <c r="BL756" s="671"/>
      <c r="BM756" s="671"/>
      <c r="BN756" s="671"/>
      <c r="BO756" s="671"/>
      <c r="BP756" s="671"/>
      <c r="BQ756" s="671"/>
      <c r="BR756" s="671"/>
      <c r="BS756" s="671"/>
      <c r="BT756" s="671"/>
      <c r="BU756" s="671"/>
      <c r="BV756" s="671"/>
      <c r="BW756" s="671"/>
      <c r="BX756" s="671"/>
      <c r="BY756" s="671"/>
      <c r="BZ756" s="671"/>
      <c r="CA756" s="701"/>
      <c r="CB756" s="98"/>
      <c r="CC756" s="98"/>
      <c r="CD756" s="98"/>
      <c r="CE756" s="13"/>
      <c r="CN756" s="87"/>
      <c r="CO756" s="87"/>
      <c r="CP756" s="87"/>
      <c r="CQ756" s="87"/>
      <c r="CR756" s="87"/>
      <c r="CS756" s="87"/>
    </row>
    <row r="757" spans="1:97" s="15" customFormat="1" ht="20.100000000000001" customHeight="1" x14ac:dyDescent="0.4">
      <c r="A757" s="13"/>
      <c r="B757" s="13"/>
      <c r="C757" s="13"/>
      <c r="D757" s="672"/>
      <c r="E757" s="671"/>
      <c r="F757" s="671"/>
      <c r="G757" s="671"/>
      <c r="H757" s="671"/>
      <c r="I757" s="671"/>
      <c r="J757" s="671"/>
      <c r="K757" s="671"/>
      <c r="L757" s="671"/>
      <c r="M757" s="671"/>
      <c r="N757" s="671"/>
      <c r="O757" s="671"/>
      <c r="P757" s="671"/>
      <c r="Q757" s="671"/>
      <c r="R757" s="671"/>
      <c r="S757" s="671"/>
      <c r="T757" s="671"/>
      <c r="U757" s="671"/>
      <c r="V757" s="671"/>
      <c r="W757" s="671"/>
      <c r="X757" s="671"/>
      <c r="Y757" s="671"/>
      <c r="Z757" s="671"/>
      <c r="AA757" s="671"/>
      <c r="AB757" s="671"/>
      <c r="AC757" s="671"/>
      <c r="AD757" s="671"/>
      <c r="AE757" s="671"/>
      <c r="AF757" s="671"/>
      <c r="AG757" s="671"/>
      <c r="AH757" s="671"/>
      <c r="AI757" s="671"/>
      <c r="AJ757" s="671"/>
      <c r="AK757" s="671"/>
      <c r="AL757" s="671"/>
      <c r="AM757" s="671"/>
      <c r="AN757" s="671"/>
      <c r="AO757" s="671"/>
      <c r="AP757" s="671"/>
      <c r="AQ757" s="671"/>
      <c r="AR757" s="671"/>
      <c r="AS757" s="671"/>
      <c r="AT757" s="671"/>
      <c r="AU757" s="671"/>
      <c r="AV757" s="671"/>
      <c r="AW757" s="671"/>
      <c r="AX757" s="671"/>
      <c r="AY757" s="671"/>
      <c r="AZ757" s="671"/>
      <c r="BA757" s="671"/>
      <c r="BB757" s="671"/>
      <c r="BC757" s="671"/>
      <c r="BD757" s="671"/>
      <c r="BE757" s="671"/>
      <c r="BF757" s="671"/>
      <c r="BG757" s="671"/>
      <c r="BH757" s="671"/>
      <c r="BI757" s="671"/>
      <c r="BJ757" s="671"/>
      <c r="BK757" s="671"/>
      <c r="BL757" s="671"/>
      <c r="BM757" s="671"/>
      <c r="BN757" s="671"/>
      <c r="BO757" s="671"/>
      <c r="BP757" s="671"/>
      <c r="BQ757" s="671"/>
      <c r="BR757" s="671"/>
      <c r="BS757" s="671"/>
      <c r="BT757" s="671"/>
      <c r="BU757" s="671"/>
      <c r="BV757" s="671"/>
      <c r="BW757" s="671"/>
      <c r="BX757" s="671"/>
      <c r="BY757" s="671"/>
      <c r="BZ757" s="671"/>
      <c r="CA757" s="701"/>
      <c r="CB757" s="98"/>
      <c r="CC757" s="98"/>
      <c r="CD757" s="98"/>
      <c r="CE757" s="13"/>
    </row>
    <row r="758" spans="1:97" s="15" customFormat="1" ht="20.100000000000001" customHeight="1" x14ac:dyDescent="0.4">
      <c r="A758" s="13"/>
      <c r="B758" s="13"/>
      <c r="C758" s="13"/>
      <c r="D758" s="672"/>
      <c r="E758" s="671"/>
      <c r="F758" s="671"/>
      <c r="G758" s="671"/>
      <c r="H758" s="671"/>
      <c r="I758" s="671"/>
      <c r="J758" s="671"/>
      <c r="K758" s="671"/>
      <c r="L758" s="671"/>
      <c r="M758" s="671"/>
      <c r="N758" s="671"/>
      <c r="O758" s="671"/>
      <c r="P758" s="671"/>
      <c r="Q758" s="671"/>
      <c r="R758" s="671"/>
      <c r="S758" s="671"/>
      <c r="T758" s="671"/>
      <c r="U758" s="671"/>
      <c r="V758" s="671"/>
      <c r="W758" s="671"/>
      <c r="X758" s="671"/>
      <c r="Y758" s="671"/>
      <c r="Z758" s="671"/>
      <c r="AA758" s="671"/>
      <c r="AB758" s="671"/>
      <c r="AC758" s="671"/>
      <c r="AD758" s="671"/>
      <c r="AE758" s="671"/>
      <c r="AF758" s="671"/>
      <c r="AG758" s="671"/>
      <c r="AH758" s="671"/>
      <c r="AI758" s="671"/>
      <c r="AJ758" s="671"/>
      <c r="AK758" s="671"/>
      <c r="AL758" s="671"/>
      <c r="AM758" s="671"/>
      <c r="AN758" s="671"/>
      <c r="AO758" s="671"/>
      <c r="AP758" s="671"/>
      <c r="AQ758" s="671"/>
      <c r="AR758" s="671"/>
      <c r="AS758" s="671"/>
      <c r="AT758" s="671"/>
      <c r="AU758" s="671"/>
      <c r="AV758" s="671"/>
      <c r="AW758" s="671"/>
      <c r="AX758" s="671"/>
      <c r="AY758" s="671"/>
      <c r="AZ758" s="671"/>
      <c r="BA758" s="671"/>
      <c r="BB758" s="671"/>
      <c r="BC758" s="671"/>
      <c r="BD758" s="671"/>
      <c r="BE758" s="671"/>
      <c r="BF758" s="671"/>
      <c r="BG758" s="671"/>
      <c r="BH758" s="671"/>
      <c r="BI758" s="671"/>
      <c r="BJ758" s="671"/>
      <c r="BK758" s="671"/>
      <c r="BL758" s="671"/>
      <c r="BM758" s="671"/>
      <c r="BN758" s="671"/>
      <c r="BO758" s="671"/>
      <c r="BP758" s="671"/>
      <c r="BQ758" s="671"/>
      <c r="BR758" s="671"/>
      <c r="BS758" s="671"/>
      <c r="BT758" s="671"/>
      <c r="BU758" s="671"/>
      <c r="BV758" s="671"/>
      <c r="BW758" s="671"/>
      <c r="BX758" s="671"/>
      <c r="BY758" s="671"/>
      <c r="BZ758" s="671"/>
      <c r="CA758" s="701"/>
      <c r="CB758" s="98"/>
      <c r="CC758" s="98"/>
      <c r="CD758" s="98"/>
      <c r="CE758" s="13"/>
    </row>
    <row r="759" spans="1:97" s="15" customFormat="1" ht="20.100000000000001" customHeight="1" x14ac:dyDescent="0.4">
      <c r="A759" s="13"/>
      <c r="B759" s="13"/>
      <c r="C759" s="13"/>
      <c r="D759" s="672"/>
      <c r="E759" s="671"/>
      <c r="F759" s="671"/>
      <c r="G759" s="671"/>
      <c r="H759" s="671"/>
      <c r="I759" s="671"/>
      <c r="J759" s="671"/>
      <c r="K759" s="671"/>
      <c r="L759" s="671"/>
      <c r="M759" s="671"/>
      <c r="N759" s="671"/>
      <c r="O759" s="671"/>
      <c r="P759" s="671"/>
      <c r="Q759" s="671"/>
      <c r="R759" s="671"/>
      <c r="S759" s="671"/>
      <c r="T759" s="671"/>
      <c r="U759" s="671"/>
      <c r="V759" s="671"/>
      <c r="W759" s="671"/>
      <c r="X759" s="671"/>
      <c r="Y759" s="671"/>
      <c r="Z759" s="671"/>
      <c r="AA759" s="671"/>
      <c r="AB759" s="671"/>
      <c r="AC759" s="671"/>
      <c r="AD759" s="671"/>
      <c r="AE759" s="671"/>
      <c r="AF759" s="671"/>
      <c r="AG759" s="671"/>
      <c r="AH759" s="671"/>
      <c r="AI759" s="671"/>
      <c r="AJ759" s="671"/>
      <c r="AK759" s="671"/>
      <c r="AL759" s="671"/>
      <c r="AM759" s="671"/>
      <c r="AN759" s="671"/>
      <c r="AO759" s="671"/>
      <c r="AP759" s="671"/>
      <c r="AQ759" s="671"/>
      <c r="AR759" s="671"/>
      <c r="AS759" s="671"/>
      <c r="AT759" s="671"/>
      <c r="AU759" s="671"/>
      <c r="AV759" s="671"/>
      <c r="AW759" s="671"/>
      <c r="AX759" s="671"/>
      <c r="AY759" s="671"/>
      <c r="AZ759" s="671"/>
      <c r="BA759" s="671"/>
      <c r="BB759" s="671"/>
      <c r="BC759" s="671"/>
      <c r="BD759" s="671"/>
      <c r="BE759" s="671"/>
      <c r="BF759" s="671"/>
      <c r="BG759" s="671"/>
      <c r="BH759" s="671"/>
      <c r="BI759" s="671"/>
      <c r="BJ759" s="671"/>
      <c r="BK759" s="671"/>
      <c r="BL759" s="671"/>
      <c r="BM759" s="671"/>
      <c r="BN759" s="671"/>
      <c r="BO759" s="671"/>
      <c r="BP759" s="671"/>
      <c r="BQ759" s="671"/>
      <c r="BR759" s="671"/>
      <c r="BS759" s="671"/>
      <c r="BT759" s="671"/>
      <c r="BU759" s="671"/>
      <c r="BV759" s="671"/>
      <c r="BW759" s="671"/>
      <c r="BX759" s="671"/>
      <c r="BY759" s="671"/>
      <c r="BZ759" s="671"/>
      <c r="CA759" s="701"/>
      <c r="CB759" s="98"/>
      <c r="CC759" s="98"/>
      <c r="CD759" s="98"/>
      <c r="CE759" s="13"/>
    </row>
    <row r="760" spans="1:97" s="15" customFormat="1" ht="20.100000000000001" customHeight="1" x14ac:dyDescent="0.4">
      <c r="A760" s="13"/>
      <c r="B760" s="13"/>
      <c r="C760" s="13"/>
      <c r="D760" s="672"/>
      <c r="E760" s="671"/>
      <c r="F760" s="671"/>
      <c r="G760" s="671"/>
      <c r="H760" s="671"/>
      <c r="I760" s="671"/>
      <c r="J760" s="671"/>
      <c r="K760" s="671"/>
      <c r="L760" s="671"/>
      <c r="M760" s="671"/>
      <c r="N760" s="671"/>
      <c r="O760" s="671"/>
      <c r="P760" s="671"/>
      <c r="Q760" s="671"/>
      <c r="R760" s="671"/>
      <c r="S760" s="671"/>
      <c r="T760" s="671"/>
      <c r="U760" s="671"/>
      <c r="V760" s="671"/>
      <c r="W760" s="671"/>
      <c r="X760" s="671"/>
      <c r="Y760" s="671"/>
      <c r="Z760" s="671"/>
      <c r="AA760" s="671"/>
      <c r="AB760" s="671"/>
      <c r="AC760" s="671"/>
      <c r="AD760" s="671"/>
      <c r="AE760" s="671"/>
      <c r="AF760" s="671"/>
      <c r="AG760" s="671"/>
      <c r="AH760" s="671"/>
      <c r="AI760" s="671"/>
      <c r="AJ760" s="671"/>
      <c r="AK760" s="671"/>
      <c r="AL760" s="671"/>
      <c r="AM760" s="671"/>
      <c r="AN760" s="671"/>
      <c r="AO760" s="671"/>
      <c r="AP760" s="671"/>
      <c r="AQ760" s="671"/>
      <c r="AR760" s="671"/>
      <c r="AS760" s="671"/>
      <c r="AT760" s="671"/>
      <c r="AU760" s="671"/>
      <c r="AV760" s="671"/>
      <c r="AW760" s="671"/>
      <c r="AX760" s="671"/>
      <c r="AY760" s="671"/>
      <c r="AZ760" s="671"/>
      <c r="BA760" s="671"/>
      <c r="BB760" s="671"/>
      <c r="BC760" s="671"/>
      <c r="BD760" s="671"/>
      <c r="BE760" s="671"/>
      <c r="BF760" s="671"/>
      <c r="BG760" s="671"/>
      <c r="BH760" s="671"/>
      <c r="BI760" s="671"/>
      <c r="BJ760" s="671"/>
      <c r="BK760" s="671"/>
      <c r="BL760" s="671"/>
      <c r="BM760" s="671"/>
      <c r="BN760" s="671"/>
      <c r="BO760" s="671"/>
      <c r="BP760" s="671"/>
      <c r="BQ760" s="671"/>
      <c r="BR760" s="671"/>
      <c r="BS760" s="671"/>
      <c r="BT760" s="671"/>
      <c r="BU760" s="671"/>
      <c r="BV760" s="671"/>
      <c r="BW760" s="671"/>
      <c r="BX760" s="671"/>
      <c r="BY760" s="671"/>
      <c r="BZ760" s="671"/>
      <c r="CA760" s="701"/>
      <c r="CB760" s="98"/>
      <c r="CC760" s="98"/>
      <c r="CD760" s="98"/>
      <c r="CE760" s="90"/>
    </row>
    <row r="761" spans="1:97" s="15" customFormat="1" ht="20.100000000000001" customHeight="1" x14ac:dyDescent="0.4">
      <c r="A761" s="13"/>
      <c r="B761" s="13"/>
      <c r="C761" s="13"/>
      <c r="D761" s="672"/>
      <c r="E761" s="671"/>
      <c r="F761" s="671"/>
      <c r="G761" s="671"/>
      <c r="H761" s="671"/>
      <c r="I761" s="671"/>
      <c r="J761" s="671"/>
      <c r="K761" s="671"/>
      <c r="L761" s="671"/>
      <c r="M761" s="671"/>
      <c r="N761" s="671"/>
      <c r="O761" s="671"/>
      <c r="P761" s="671"/>
      <c r="Q761" s="671"/>
      <c r="R761" s="671"/>
      <c r="S761" s="671"/>
      <c r="T761" s="671"/>
      <c r="U761" s="671"/>
      <c r="V761" s="671"/>
      <c r="W761" s="671"/>
      <c r="X761" s="671"/>
      <c r="Y761" s="671"/>
      <c r="Z761" s="671"/>
      <c r="AA761" s="671"/>
      <c r="AB761" s="671"/>
      <c r="AC761" s="671"/>
      <c r="AD761" s="671"/>
      <c r="AE761" s="671"/>
      <c r="AF761" s="671"/>
      <c r="AG761" s="671"/>
      <c r="AH761" s="671"/>
      <c r="AI761" s="671"/>
      <c r="AJ761" s="671"/>
      <c r="AK761" s="671"/>
      <c r="AL761" s="671"/>
      <c r="AM761" s="671"/>
      <c r="AN761" s="671"/>
      <c r="AO761" s="671"/>
      <c r="AP761" s="671"/>
      <c r="AQ761" s="671"/>
      <c r="AR761" s="671"/>
      <c r="AS761" s="671"/>
      <c r="AT761" s="671"/>
      <c r="AU761" s="671"/>
      <c r="AV761" s="671"/>
      <c r="AW761" s="671"/>
      <c r="AX761" s="671"/>
      <c r="AY761" s="671"/>
      <c r="AZ761" s="671"/>
      <c r="BA761" s="671"/>
      <c r="BB761" s="671"/>
      <c r="BC761" s="671"/>
      <c r="BD761" s="671"/>
      <c r="BE761" s="671"/>
      <c r="BF761" s="671"/>
      <c r="BG761" s="671"/>
      <c r="BH761" s="671"/>
      <c r="BI761" s="671"/>
      <c r="BJ761" s="671"/>
      <c r="BK761" s="671"/>
      <c r="BL761" s="671"/>
      <c r="BM761" s="671"/>
      <c r="BN761" s="671"/>
      <c r="BO761" s="671"/>
      <c r="BP761" s="671"/>
      <c r="BQ761" s="671"/>
      <c r="BR761" s="671"/>
      <c r="BS761" s="671"/>
      <c r="BT761" s="671"/>
      <c r="BU761" s="671"/>
      <c r="BV761" s="671"/>
      <c r="BW761" s="671"/>
      <c r="BX761" s="671"/>
      <c r="BY761" s="671"/>
      <c r="BZ761" s="671"/>
      <c r="CA761" s="701"/>
      <c r="CB761" s="98"/>
      <c r="CC761" s="98"/>
      <c r="CD761" s="98"/>
      <c r="CE761" s="90"/>
    </row>
    <row r="762" spans="1:97" s="15" customFormat="1" ht="20.100000000000001" customHeight="1" x14ac:dyDescent="0.4">
      <c r="A762" s="13"/>
      <c r="B762" s="13"/>
      <c r="C762" s="13"/>
      <c r="D762" s="672"/>
      <c r="E762" s="671"/>
      <c r="F762" s="671"/>
      <c r="G762" s="671"/>
      <c r="H762" s="671"/>
      <c r="I762" s="671"/>
      <c r="J762" s="671"/>
      <c r="K762" s="671"/>
      <c r="L762" s="671"/>
      <c r="M762" s="671"/>
      <c r="N762" s="671"/>
      <c r="O762" s="671"/>
      <c r="P762" s="671"/>
      <c r="Q762" s="671"/>
      <c r="R762" s="671"/>
      <c r="S762" s="671"/>
      <c r="T762" s="671"/>
      <c r="U762" s="671"/>
      <c r="V762" s="671"/>
      <c r="W762" s="671"/>
      <c r="X762" s="671"/>
      <c r="Y762" s="671"/>
      <c r="Z762" s="671"/>
      <c r="AA762" s="671"/>
      <c r="AB762" s="671"/>
      <c r="AC762" s="671"/>
      <c r="AD762" s="671"/>
      <c r="AE762" s="671"/>
      <c r="AF762" s="671"/>
      <c r="AG762" s="671"/>
      <c r="AH762" s="671"/>
      <c r="AI762" s="671"/>
      <c r="AJ762" s="671"/>
      <c r="AK762" s="671"/>
      <c r="AL762" s="671"/>
      <c r="AM762" s="671"/>
      <c r="AN762" s="671"/>
      <c r="AO762" s="671"/>
      <c r="AP762" s="671"/>
      <c r="AQ762" s="671"/>
      <c r="AR762" s="671"/>
      <c r="AS762" s="671"/>
      <c r="AT762" s="671"/>
      <c r="AU762" s="671"/>
      <c r="AV762" s="671"/>
      <c r="AW762" s="671"/>
      <c r="AX762" s="671"/>
      <c r="AY762" s="671"/>
      <c r="AZ762" s="671"/>
      <c r="BA762" s="671"/>
      <c r="BB762" s="671"/>
      <c r="BC762" s="671"/>
      <c r="BD762" s="671"/>
      <c r="BE762" s="671"/>
      <c r="BF762" s="671"/>
      <c r="BG762" s="671"/>
      <c r="BH762" s="671"/>
      <c r="BI762" s="671"/>
      <c r="BJ762" s="671"/>
      <c r="BK762" s="671"/>
      <c r="BL762" s="671"/>
      <c r="BM762" s="671"/>
      <c r="BN762" s="671"/>
      <c r="BO762" s="671"/>
      <c r="BP762" s="671"/>
      <c r="BQ762" s="671"/>
      <c r="BR762" s="671"/>
      <c r="BS762" s="671"/>
      <c r="BT762" s="671"/>
      <c r="BU762" s="671"/>
      <c r="BV762" s="671"/>
      <c r="BW762" s="671"/>
      <c r="BX762" s="671"/>
      <c r="BY762" s="671"/>
      <c r="BZ762" s="671"/>
      <c r="CA762" s="701"/>
      <c r="CB762" s="98"/>
      <c r="CC762" s="98"/>
      <c r="CD762" s="98"/>
      <c r="CE762" s="90"/>
    </row>
    <row r="763" spans="1:97" s="15" customFormat="1" ht="20.100000000000001" customHeight="1" x14ac:dyDescent="0.4">
      <c r="A763" s="13"/>
      <c r="B763" s="13"/>
      <c r="C763" s="13"/>
      <c r="D763" s="672"/>
      <c r="E763" s="671"/>
      <c r="F763" s="671"/>
      <c r="G763" s="671"/>
      <c r="H763" s="671"/>
      <c r="I763" s="671"/>
      <c r="J763" s="671"/>
      <c r="K763" s="671"/>
      <c r="L763" s="671"/>
      <c r="M763" s="671"/>
      <c r="N763" s="671"/>
      <c r="O763" s="671"/>
      <c r="P763" s="671"/>
      <c r="Q763" s="671"/>
      <c r="R763" s="671"/>
      <c r="S763" s="671"/>
      <c r="T763" s="671"/>
      <c r="U763" s="671"/>
      <c r="V763" s="671"/>
      <c r="W763" s="671"/>
      <c r="X763" s="671"/>
      <c r="Y763" s="671"/>
      <c r="Z763" s="671"/>
      <c r="AA763" s="671"/>
      <c r="AB763" s="671"/>
      <c r="AC763" s="671"/>
      <c r="AD763" s="671"/>
      <c r="AE763" s="671"/>
      <c r="AF763" s="671"/>
      <c r="AG763" s="671"/>
      <c r="AH763" s="671"/>
      <c r="AI763" s="671"/>
      <c r="AJ763" s="671"/>
      <c r="AK763" s="671"/>
      <c r="AL763" s="671"/>
      <c r="AM763" s="671"/>
      <c r="AN763" s="671"/>
      <c r="AO763" s="671"/>
      <c r="AP763" s="671"/>
      <c r="AQ763" s="671"/>
      <c r="AR763" s="671"/>
      <c r="AS763" s="671"/>
      <c r="AT763" s="671"/>
      <c r="AU763" s="671"/>
      <c r="AV763" s="671"/>
      <c r="AW763" s="671"/>
      <c r="AX763" s="671"/>
      <c r="AY763" s="671"/>
      <c r="AZ763" s="671"/>
      <c r="BA763" s="671"/>
      <c r="BB763" s="671"/>
      <c r="BC763" s="671"/>
      <c r="BD763" s="671"/>
      <c r="BE763" s="671"/>
      <c r="BF763" s="671"/>
      <c r="BG763" s="671"/>
      <c r="BH763" s="671"/>
      <c r="BI763" s="671"/>
      <c r="BJ763" s="671"/>
      <c r="BK763" s="671"/>
      <c r="BL763" s="671"/>
      <c r="BM763" s="671"/>
      <c r="BN763" s="671"/>
      <c r="BO763" s="671"/>
      <c r="BP763" s="671"/>
      <c r="BQ763" s="671"/>
      <c r="BR763" s="671"/>
      <c r="BS763" s="671"/>
      <c r="BT763" s="671"/>
      <c r="BU763" s="671"/>
      <c r="BV763" s="671"/>
      <c r="BW763" s="671"/>
      <c r="BX763" s="671"/>
      <c r="BY763" s="671"/>
      <c r="BZ763" s="671"/>
      <c r="CA763" s="701"/>
      <c r="CB763" s="98"/>
      <c r="CC763" s="98"/>
      <c r="CD763" s="98"/>
      <c r="CE763" s="13"/>
    </row>
    <row r="764" spans="1:97" s="15" customFormat="1" ht="20.100000000000001" customHeight="1" x14ac:dyDescent="0.4">
      <c r="A764" s="13"/>
      <c r="B764" s="13"/>
      <c r="C764" s="13"/>
      <c r="D764" s="672"/>
      <c r="E764" s="671"/>
      <c r="F764" s="671"/>
      <c r="G764" s="671"/>
      <c r="H764" s="671"/>
      <c r="I764" s="671"/>
      <c r="J764" s="671"/>
      <c r="K764" s="671"/>
      <c r="L764" s="671"/>
      <c r="M764" s="671"/>
      <c r="N764" s="671"/>
      <c r="O764" s="671"/>
      <c r="P764" s="671"/>
      <c r="Q764" s="671"/>
      <c r="R764" s="671"/>
      <c r="S764" s="671"/>
      <c r="T764" s="671"/>
      <c r="U764" s="671"/>
      <c r="V764" s="671"/>
      <c r="W764" s="671"/>
      <c r="X764" s="671"/>
      <c r="Y764" s="671"/>
      <c r="Z764" s="671"/>
      <c r="AA764" s="671"/>
      <c r="AB764" s="671"/>
      <c r="AC764" s="671"/>
      <c r="AD764" s="671"/>
      <c r="AE764" s="671"/>
      <c r="AF764" s="671"/>
      <c r="AG764" s="671"/>
      <c r="AH764" s="671"/>
      <c r="AI764" s="671"/>
      <c r="AJ764" s="671"/>
      <c r="AK764" s="671"/>
      <c r="AL764" s="671"/>
      <c r="AM764" s="671"/>
      <c r="AN764" s="671"/>
      <c r="AO764" s="671"/>
      <c r="AP764" s="671"/>
      <c r="AQ764" s="671"/>
      <c r="AR764" s="671"/>
      <c r="AS764" s="671"/>
      <c r="AT764" s="671"/>
      <c r="AU764" s="671"/>
      <c r="AV764" s="671"/>
      <c r="AW764" s="671"/>
      <c r="AX764" s="671"/>
      <c r="AY764" s="671"/>
      <c r="AZ764" s="671"/>
      <c r="BA764" s="671"/>
      <c r="BB764" s="671"/>
      <c r="BC764" s="671"/>
      <c r="BD764" s="671"/>
      <c r="BE764" s="671"/>
      <c r="BF764" s="671"/>
      <c r="BG764" s="671"/>
      <c r="BH764" s="671"/>
      <c r="BI764" s="671"/>
      <c r="BJ764" s="671"/>
      <c r="BK764" s="671"/>
      <c r="BL764" s="671"/>
      <c r="BM764" s="671"/>
      <c r="BN764" s="671"/>
      <c r="BO764" s="671"/>
      <c r="BP764" s="671"/>
      <c r="BQ764" s="671"/>
      <c r="BR764" s="671"/>
      <c r="BS764" s="671"/>
      <c r="BT764" s="671"/>
      <c r="BU764" s="671"/>
      <c r="BV764" s="671"/>
      <c r="BW764" s="671"/>
      <c r="BX764" s="671"/>
      <c r="BY764" s="671"/>
      <c r="BZ764" s="671"/>
      <c r="CA764" s="701"/>
      <c r="CB764" s="98"/>
      <c r="CC764" s="98"/>
      <c r="CD764" s="98"/>
      <c r="CE764" s="13"/>
    </row>
    <row r="765" spans="1:97" s="15" customFormat="1" ht="20.100000000000001" customHeight="1" x14ac:dyDescent="0.4">
      <c r="A765" s="13"/>
      <c r="B765" s="13"/>
      <c r="C765" s="13"/>
      <c r="D765" s="672"/>
      <c r="E765" s="671"/>
      <c r="F765" s="671"/>
      <c r="G765" s="671"/>
      <c r="H765" s="671"/>
      <c r="I765" s="671"/>
      <c r="J765" s="671"/>
      <c r="K765" s="671"/>
      <c r="L765" s="671"/>
      <c r="M765" s="671"/>
      <c r="N765" s="671"/>
      <c r="O765" s="671"/>
      <c r="P765" s="671"/>
      <c r="Q765" s="671"/>
      <c r="R765" s="671"/>
      <c r="S765" s="671"/>
      <c r="T765" s="671"/>
      <c r="U765" s="671"/>
      <c r="V765" s="671"/>
      <c r="W765" s="671"/>
      <c r="X765" s="671"/>
      <c r="Y765" s="671"/>
      <c r="Z765" s="671"/>
      <c r="AA765" s="671"/>
      <c r="AB765" s="671"/>
      <c r="AC765" s="671"/>
      <c r="AD765" s="671"/>
      <c r="AE765" s="671"/>
      <c r="AF765" s="671"/>
      <c r="AG765" s="671"/>
      <c r="AH765" s="671"/>
      <c r="AI765" s="671"/>
      <c r="AJ765" s="671"/>
      <c r="AK765" s="671"/>
      <c r="AL765" s="671"/>
      <c r="AM765" s="671"/>
      <c r="AN765" s="671"/>
      <c r="AO765" s="671"/>
      <c r="AP765" s="671"/>
      <c r="AQ765" s="671"/>
      <c r="AR765" s="671"/>
      <c r="AS765" s="671"/>
      <c r="AT765" s="671"/>
      <c r="AU765" s="671"/>
      <c r="AV765" s="671"/>
      <c r="AW765" s="671"/>
      <c r="AX765" s="671"/>
      <c r="AY765" s="671"/>
      <c r="AZ765" s="671"/>
      <c r="BA765" s="671"/>
      <c r="BB765" s="671"/>
      <c r="BC765" s="671"/>
      <c r="BD765" s="671"/>
      <c r="BE765" s="671"/>
      <c r="BF765" s="671"/>
      <c r="BG765" s="671"/>
      <c r="BH765" s="671"/>
      <c r="BI765" s="671"/>
      <c r="BJ765" s="671"/>
      <c r="BK765" s="671"/>
      <c r="BL765" s="671"/>
      <c r="BM765" s="671"/>
      <c r="BN765" s="671"/>
      <c r="BO765" s="671"/>
      <c r="BP765" s="671"/>
      <c r="BQ765" s="671"/>
      <c r="BR765" s="671"/>
      <c r="BS765" s="671"/>
      <c r="BT765" s="671"/>
      <c r="BU765" s="671"/>
      <c r="BV765" s="671"/>
      <c r="BW765" s="671"/>
      <c r="BX765" s="671"/>
      <c r="BY765" s="671"/>
      <c r="BZ765" s="671"/>
      <c r="CA765" s="701"/>
      <c r="CB765" s="98"/>
      <c r="CC765" s="98"/>
      <c r="CD765" s="98"/>
      <c r="CE765" s="13"/>
    </row>
    <row r="766" spans="1:97" s="15" customFormat="1" ht="20.100000000000001" customHeight="1" x14ac:dyDescent="0.4">
      <c r="A766" s="13"/>
      <c r="B766" s="13"/>
      <c r="C766" s="13"/>
      <c r="D766" s="672"/>
      <c r="E766" s="671"/>
      <c r="F766" s="671"/>
      <c r="G766" s="671"/>
      <c r="H766" s="671"/>
      <c r="I766" s="671"/>
      <c r="J766" s="671"/>
      <c r="K766" s="671"/>
      <c r="L766" s="671"/>
      <c r="M766" s="671"/>
      <c r="N766" s="671"/>
      <c r="O766" s="671"/>
      <c r="P766" s="671"/>
      <c r="Q766" s="671"/>
      <c r="R766" s="671"/>
      <c r="S766" s="671"/>
      <c r="T766" s="671"/>
      <c r="U766" s="671"/>
      <c r="V766" s="671"/>
      <c r="W766" s="671"/>
      <c r="X766" s="671"/>
      <c r="Y766" s="671"/>
      <c r="Z766" s="671"/>
      <c r="AA766" s="671"/>
      <c r="AB766" s="671"/>
      <c r="AC766" s="671"/>
      <c r="AD766" s="671"/>
      <c r="AE766" s="671"/>
      <c r="AF766" s="671"/>
      <c r="AG766" s="671"/>
      <c r="AH766" s="671"/>
      <c r="AI766" s="671"/>
      <c r="AJ766" s="671"/>
      <c r="AK766" s="671"/>
      <c r="AL766" s="671"/>
      <c r="AM766" s="671"/>
      <c r="AN766" s="671"/>
      <c r="AO766" s="671"/>
      <c r="AP766" s="671"/>
      <c r="AQ766" s="671"/>
      <c r="AR766" s="671"/>
      <c r="AS766" s="671"/>
      <c r="AT766" s="671"/>
      <c r="AU766" s="671"/>
      <c r="AV766" s="671"/>
      <c r="AW766" s="671"/>
      <c r="AX766" s="671"/>
      <c r="AY766" s="671"/>
      <c r="AZ766" s="671"/>
      <c r="BA766" s="671"/>
      <c r="BB766" s="671"/>
      <c r="BC766" s="671"/>
      <c r="BD766" s="671"/>
      <c r="BE766" s="671"/>
      <c r="BF766" s="671"/>
      <c r="BG766" s="671"/>
      <c r="BH766" s="671"/>
      <c r="BI766" s="671"/>
      <c r="BJ766" s="671"/>
      <c r="BK766" s="671"/>
      <c r="BL766" s="671"/>
      <c r="BM766" s="671"/>
      <c r="BN766" s="671"/>
      <c r="BO766" s="671"/>
      <c r="BP766" s="671"/>
      <c r="BQ766" s="671"/>
      <c r="BR766" s="671"/>
      <c r="BS766" s="671"/>
      <c r="BT766" s="671"/>
      <c r="BU766" s="671"/>
      <c r="BV766" s="671"/>
      <c r="BW766" s="671"/>
      <c r="BX766" s="671"/>
      <c r="BY766" s="671"/>
      <c r="BZ766" s="671"/>
      <c r="CA766" s="701"/>
      <c r="CB766" s="98"/>
      <c r="CC766" s="98"/>
      <c r="CD766" s="98"/>
      <c r="CE766" s="13"/>
    </row>
    <row r="767" spans="1:97" s="15" customFormat="1" ht="20.100000000000001" customHeight="1" x14ac:dyDescent="0.4">
      <c r="A767" s="13"/>
      <c r="B767" s="13"/>
      <c r="C767" s="13"/>
      <c r="D767" s="672"/>
      <c r="E767" s="671"/>
      <c r="F767" s="671"/>
      <c r="G767" s="671"/>
      <c r="H767" s="671"/>
      <c r="I767" s="671"/>
      <c r="J767" s="671"/>
      <c r="K767" s="671"/>
      <c r="L767" s="671"/>
      <c r="M767" s="671"/>
      <c r="N767" s="671"/>
      <c r="O767" s="671"/>
      <c r="P767" s="671"/>
      <c r="Q767" s="671"/>
      <c r="R767" s="671"/>
      <c r="S767" s="671"/>
      <c r="T767" s="671"/>
      <c r="U767" s="671"/>
      <c r="V767" s="671"/>
      <c r="W767" s="671"/>
      <c r="X767" s="671"/>
      <c r="Y767" s="671"/>
      <c r="Z767" s="671"/>
      <c r="AA767" s="671"/>
      <c r="AB767" s="671"/>
      <c r="AC767" s="671"/>
      <c r="AD767" s="671"/>
      <c r="AE767" s="671"/>
      <c r="AF767" s="671"/>
      <c r="AG767" s="671"/>
      <c r="AH767" s="671"/>
      <c r="AI767" s="671"/>
      <c r="AJ767" s="671"/>
      <c r="AK767" s="671"/>
      <c r="AL767" s="671"/>
      <c r="AM767" s="671"/>
      <c r="AN767" s="671"/>
      <c r="AO767" s="671"/>
      <c r="AP767" s="671"/>
      <c r="AQ767" s="671"/>
      <c r="AR767" s="671"/>
      <c r="AS767" s="671"/>
      <c r="AT767" s="671"/>
      <c r="AU767" s="671"/>
      <c r="AV767" s="671"/>
      <c r="AW767" s="671"/>
      <c r="AX767" s="671"/>
      <c r="AY767" s="671"/>
      <c r="AZ767" s="671"/>
      <c r="BA767" s="671"/>
      <c r="BB767" s="671"/>
      <c r="BC767" s="671"/>
      <c r="BD767" s="671"/>
      <c r="BE767" s="671"/>
      <c r="BF767" s="671"/>
      <c r="BG767" s="671"/>
      <c r="BH767" s="671"/>
      <c r="BI767" s="671"/>
      <c r="BJ767" s="671"/>
      <c r="BK767" s="671"/>
      <c r="BL767" s="671"/>
      <c r="BM767" s="671"/>
      <c r="BN767" s="671"/>
      <c r="BO767" s="671"/>
      <c r="BP767" s="671"/>
      <c r="BQ767" s="671"/>
      <c r="BR767" s="671"/>
      <c r="BS767" s="671"/>
      <c r="BT767" s="671"/>
      <c r="BU767" s="671"/>
      <c r="BV767" s="671"/>
      <c r="BW767" s="671"/>
      <c r="BX767" s="671"/>
      <c r="BY767" s="671"/>
      <c r="BZ767" s="671"/>
      <c r="CA767" s="701"/>
      <c r="CB767" s="98"/>
      <c r="CC767" s="98"/>
      <c r="CD767" s="98"/>
      <c r="CE767" s="13"/>
    </row>
    <row r="768" spans="1:97" s="15" customFormat="1" ht="20.100000000000001" customHeight="1" thickBot="1" x14ac:dyDescent="0.45">
      <c r="A768" s="13"/>
      <c r="B768" s="13"/>
      <c r="C768" s="13"/>
      <c r="D768" s="702" t="s">
        <v>136</v>
      </c>
      <c r="E768" s="703"/>
      <c r="F768" s="703"/>
      <c r="G768" s="703"/>
      <c r="H768" s="703"/>
      <c r="I768" s="703"/>
      <c r="J768" s="703"/>
      <c r="K768" s="703"/>
      <c r="L768" s="703"/>
      <c r="M768" s="703"/>
      <c r="N768" s="703"/>
      <c r="O768" s="703"/>
      <c r="P768" s="703" t="s">
        <v>133</v>
      </c>
      <c r="Q768" s="703"/>
      <c r="R768" s="703"/>
      <c r="S768" s="703"/>
      <c r="T768" s="703"/>
      <c r="U768" s="703"/>
      <c r="V768" s="703"/>
      <c r="W768" s="703"/>
      <c r="X768" s="703"/>
      <c r="Y768" s="703"/>
      <c r="Z768" s="703"/>
      <c r="AA768" s="703"/>
      <c r="AB768" s="703"/>
      <c r="AC768" s="703"/>
      <c r="AD768" s="703">
        <v>4</v>
      </c>
      <c r="AE768" s="703"/>
      <c r="AF768" s="703"/>
      <c r="AG768" s="703"/>
      <c r="AH768" s="703"/>
      <c r="AI768" s="703"/>
      <c r="AJ768" s="703"/>
      <c r="AK768" s="703"/>
      <c r="AL768" s="704" t="s">
        <v>132</v>
      </c>
      <c r="AM768" s="704"/>
      <c r="AN768" s="704"/>
      <c r="AO768" s="704"/>
      <c r="AP768" s="704"/>
      <c r="AQ768" s="704"/>
      <c r="AR768" s="704"/>
      <c r="AS768" s="704"/>
      <c r="AT768" s="704"/>
      <c r="AU768" s="704"/>
      <c r="AV768" s="704" t="s">
        <v>131</v>
      </c>
      <c r="AW768" s="704"/>
      <c r="AX768" s="704"/>
      <c r="AY768" s="704"/>
      <c r="AZ768" s="704"/>
      <c r="BA768" s="704"/>
      <c r="BB768" s="704"/>
      <c r="BC768" s="704"/>
      <c r="BD768" s="704"/>
      <c r="BE768" s="704"/>
      <c r="BF768" s="703" t="s">
        <v>136</v>
      </c>
      <c r="BG768" s="703"/>
      <c r="BH768" s="703"/>
      <c r="BI768" s="703"/>
      <c r="BJ768" s="703"/>
      <c r="BK768" s="703"/>
      <c r="BL768" s="703"/>
      <c r="BM768" s="703"/>
      <c r="BN768" s="703"/>
      <c r="BO768" s="703"/>
      <c r="BP768" s="703"/>
      <c r="BQ768" s="703"/>
      <c r="BR768" s="703"/>
      <c r="BS768" s="703"/>
      <c r="BT768" s="703"/>
      <c r="BU768" s="703"/>
      <c r="BV768" s="703"/>
      <c r="BW768" s="703"/>
      <c r="BX768" s="703"/>
      <c r="BY768" s="703"/>
      <c r="BZ768" s="703"/>
      <c r="CA768" s="705"/>
      <c r="CB768" s="98"/>
      <c r="CC768" s="98"/>
      <c r="CD768" s="98"/>
      <c r="CE768" s="13"/>
    </row>
    <row r="769" spans="1:83" s="15" customFormat="1" ht="25.9" customHeight="1" x14ac:dyDescent="0.4">
      <c r="A769" s="13"/>
      <c r="B769" s="13"/>
      <c r="C769" s="13"/>
      <c r="D769" s="132"/>
      <c r="E769" s="132"/>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13"/>
      <c r="BO769" s="13"/>
      <c r="BP769" s="13"/>
      <c r="BS769" s="13"/>
      <c r="BT769" s="13"/>
      <c r="BU769" s="13"/>
      <c r="BV769" s="132"/>
      <c r="BW769" s="132"/>
      <c r="BX769" s="98"/>
      <c r="BY769" s="98"/>
      <c r="BZ769" s="98"/>
      <c r="CA769" s="98"/>
      <c r="CB769" s="98"/>
      <c r="CC769" s="98"/>
      <c r="CD769" s="98"/>
      <c r="CE769" s="13"/>
    </row>
    <row r="770" spans="1:83" s="15" customFormat="1" ht="25.9" customHeight="1" x14ac:dyDescent="0.4">
      <c r="A770" s="13"/>
      <c r="B770" s="13"/>
      <c r="C770" s="13"/>
      <c r="D770" s="132"/>
      <c r="E770" s="132"/>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13"/>
      <c r="BO770" s="13"/>
      <c r="BP770" s="13"/>
      <c r="BS770" s="13"/>
      <c r="BT770" s="13"/>
      <c r="BU770" s="13"/>
      <c r="BV770" s="132"/>
      <c r="BW770" s="132"/>
      <c r="BX770" s="98"/>
      <c r="BY770" s="98"/>
      <c r="BZ770" s="98"/>
      <c r="CA770" s="98"/>
      <c r="CB770" s="98"/>
      <c r="CC770" s="98"/>
      <c r="CD770" s="98"/>
      <c r="CE770" s="13"/>
    </row>
    <row r="771" spans="1:83" s="15" customFormat="1" ht="25.9" customHeight="1" x14ac:dyDescent="0.4">
      <c r="A771" s="13"/>
      <c r="B771" s="13"/>
      <c r="C771" s="13"/>
      <c r="D771" s="132"/>
      <c r="E771" s="132"/>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13"/>
      <c r="BO771" s="13"/>
      <c r="BP771" s="13"/>
      <c r="BS771" s="13"/>
      <c r="BT771" s="13"/>
      <c r="BU771" s="13"/>
      <c r="BV771" s="132"/>
      <c r="BW771" s="132"/>
      <c r="BX771" s="98"/>
      <c r="BY771" s="98"/>
      <c r="BZ771" s="98"/>
      <c r="CA771" s="98"/>
      <c r="CB771" s="98"/>
      <c r="CC771" s="98"/>
      <c r="CD771" s="98"/>
      <c r="CE771" s="13"/>
    </row>
    <row r="772" spans="1:83" s="15" customFormat="1" ht="25.9" customHeight="1" x14ac:dyDescent="0.4">
      <c r="A772" s="13"/>
      <c r="B772" s="13"/>
      <c r="C772" s="13"/>
      <c r="D772" s="132"/>
      <c r="E772" s="132"/>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13"/>
      <c r="BO772" s="13"/>
      <c r="BP772" s="13"/>
      <c r="BS772" s="13"/>
      <c r="BT772" s="13"/>
      <c r="BU772" s="13"/>
      <c r="BV772" s="132"/>
      <c r="BW772" s="132"/>
      <c r="BX772" s="98"/>
      <c r="BY772" s="98"/>
      <c r="BZ772" s="98"/>
      <c r="CA772" s="98"/>
      <c r="CB772" s="98"/>
      <c r="CC772" s="98"/>
      <c r="CD772" s="98"/>
      <c r="CE772" s="13"/>
    </row>
    <row r="773" spans="1:83" s="15" customFormat="1" ht="25.9" customHeight="1" x14ac:dyDescent="0.4">
      <c r="A773" s="13"/>
      <c r="B773" s="13"/>
      <c r="C773" s="13"/>
      <c r="D773" s="132"/>
      <c r="E773" s="132"/>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13"/>
      <c r="BO773" s="13"/>
      <c r="BP773" s="13"/>
      <c r="BS773" s="13"/>
      <c r="BT773" s="13"/>
      <c r="BU773" s="13"/>
      <c r="BV773" s="132"/>
      <c r="BW773" s="132"/>
      <c r="BX773" s="98"/>
      <c r="BY773" s="98"/>
      <c r="BZ773" s="98"/>
      <c r="CA773" s="98"/>
      <c r="CB773" s="98"/>
      <c r="CC773" s="98"/>
      <c r="CD773" s="98"/>
      <c r="CE773" s="13"/>
    </row>
    <row r="774" spans="1:83" s="15" customFormat="1" ht="25.9" customHeight="1" x14ac:dyDescent="0.4">
      <c r="A774" s="13"/>
      <c r="B774" s="13"/>
      <c r="C774" s="13"/>
      <c r="D774" s="132"/>
      <c r="E774" s="132"/>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13"/>
      <c r="BO774" s="13"/>
      <c r="BP774" s="13"/>
      <c r="BS774" s="13"/>
      <c r="BT774" s="13"/>
      <c r="BU774" s="13"/>
      <c r="BV774" s="132"/>
      <c r="BW774" s="132"/>
      <c r="BX774" s="98"/>
      <c r="BY774" s="98"/>
      <c r="BZ774" s="98"/>
      <c r="CA774" s="98"/>
      <c r="CB774" s="98"/>
      <c r="CC774" s="98"/>
      <c r="CD774" s="98"/>
      <c r="CE774" s="13"/>
    </row>
    <row r="775" spans="1:83" s="15" customFormat="1" ht="25.9" customHeight="1" x14ac:dyDescent="0.4">
      <c r="A775" s="13"/>
      <c r="B775" s="13"/>
      <c r="C775" s="13"/>
      <c r="D775" s="132"/>
      <c r="E775" s="132"/>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13"/>
      <c r="BO775" s="13"/>
      <c r="BP775" s="13"/>
      <c r="BS775" s="13"/>
      <c r="BT775" s="13"/>
      <c r="BU775" s="13"/>
      <c r="BV775" s="132"/>
      <c r="BW775" s="132"/>
      <c r="BX775" s="98"/>
      <c r="BY775" s="98"/>
      <c r="BZ775" s="98"/>
      <c r="CA775" s="98"/>
      <c r="CB775" s="98"/>
      <c r="CC775" s="98"/>
      <c r="CD775" s="98"/>
      <c r="CE775" s="13"/>
    </row>
    <row r="776" spans="1:83" s="15" customFormat="1" ht="25.9" customHeight="1" x14ac:dyDescent="0.4">
      <c r="A776" s="13"/>
      <c r="B776" s="13"/>
      <c r="C776" s="13"/>
      <c r="D776" s="132"/>
      <c r="E776" s="132"/>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13"/>
      <c r="BO776" s="13"/>
      <c r="BP776" s="13"/>
      <c r="BS776" s="13"/>
      <c r="BT776" s="13"/>
      <c r="BU776" s="13"/>
      <c r="BV776" s="132"/>
      <c r="BW776" s="132"/>
      <c r="BX776" s="98"/>
      <c r="BY776" s="98"/>
      <c r="BZ776" s="98"/>
      <c r="CA776" s="98"/>
      <c r="CB776" s="98"/>
      <c r="CC776" s="98"/>
      <c r="CD776" s="98"/>
      <c r="CE776" s="13"/>
    </row>
    <row r="777" spans="1:83" s="15" customFormat="1" ht="25.9" customHeight="1" x14ac:dyDescent="0.4">
      <c r="A777" s="13"/>
      <c r="B777" s="13"/>
      <c r="C777" s="13"/>
      <c r="D777" s="132"/>
      <c r="E777" s="132"/>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13"/>
      <c r="BO777" s="13"/>
      <c r="BP777" s="13"/>
      <c r="BS777" s="13"/>
      <c r="BT777" s="13"/>
      <c r="BU777" s="13"/>
      <c r="BV777" s="132"/>
      <c r="BW777" s="132"/>
      <c r="BX777" s="98"/>
      <c r="BY777" s="98"/>
      <c r="BZ777" s="98"/>
      <c r="CA777" s="98"/>
      <c r="CB777" s="98"/>
      <c r="CC777" s="98"/>
      <c r="CD777" s="98"/>
      <c r="CE777" s="13"/>
    </row>
    <row r="778" spans="1:83" s="15" customFormat="1" ht="25.9" customHeight="1" x14ac:dyDescent="0.4">
      <c r="A778" s="13"/>
      <c r="B778" s="13"/>
      <c r="C778" s="13"/>
      <c r="D778" s="132"/>
      <c r="E778" s="132"/>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13"/>
      <c r="BO778" s="13"/>
      <c r="BP778" s="13"/>
      <c r="BS778" s="13"/>
      <c r="BT778" s="13"/>
      <c r="BU778" s="13"/>
      <c r="BV778" s="132"/>
      <c r="BW778" s="132"/>
      <c r="BX778" s="98"/>
      <c r="BY778" s="98"/>
      <c r="BZ778" s="98"/>
      <c r="CA778" s="98"/>
      <c r="CB778" s="98"/>
      <c r="CC778" s="98"/>
      <c r="CD778" s="98"/>
      <c r="CE778" s="13"/>
    </row>
    <row r="779" spans="1:83" s="15" customFormat="1" ht="25.9" customHeight="1" x14ac:dyDescent="0.4">
      <c r="A779" s="13"/>
      <c r="B779" s="13"/>
      <c r="C779" s="13"/>
      <c r="D779" s="132"/>
      <c r="E779" s="132"/>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13"/>
      <c r="BO779" s="13"/>
      <c r="BP779" s="13"/>
      <c r="BS779" s="13"/>
      <c r="BT779" s="13"/>
      <c r="BU779" s="13"/>
      <c r="BV779" s="132"/>
      <c r="BW779" s="132"/>
      <c r="BX779" s="98"/>
      <c r="BY779" s="98"/>
      <c r="BZ779" s="98"/>
      <c r="CA779" s="98"/>
      <c r="CB779" s="98"/>
      <c r="CC779" s="98"/>
      <c r="CD779" s="98"/>
      <c r="CE779" s="13"/>
    </row>
    <row r="780" spans="1:83" s="15" customFormat="1" ht="25.9" customHeight="1" x14ac:dyDescent="0.4">
      <c r="A780" s="13"/>
      <c r="B780" s="13"/>
      <c r="C780" s="13"/>
      <c r="D780" s="132"/>
      <c r="E780" s="132"/>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13"/>
      <c r="BO780" s="13"/>
      <c r="BP780" s="13"/>
      <c r="BS780" s="13"/>
      <c r="BT780" s="13"/>
      <c r="BU780" s="13"/>
      <c r="BV780" s="132"/>
      <c r="BW780" s="132"/>
      <c r="BX780" s="98"/>
      <c r="BY780" s="98"/>
      <c r="BZ780" s="98"/>
      <c r="CA780" s="98"/>
      <c r="CB780" s="98"/>
      <c r="CC780" s="98"/>
      <c r="CD780" s="98"/>
      <c r="CE780" s="13"/>
    </row>
    <row r="781" spans="1:83" s="15" customFormat="1" ht="25.9" customHeight="1" x14ac:dyDescent="0.4">
      <c r="A781" s="13"/>
      <c r="B781" s="13"/>
      <c r="C781" s="13"/>
      <c r="D781" s="132"/>
      <c r="E781" s="132"/>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13"/>
      <c r="BO781" s="13"/>
      <c r="BP781" s="13"/>
      <c r="BS781" s="13"/>
      <c r="BT781" s="13"/>
      <c r="BU781" s="13"/>
      <c r="BV781" s="132"/>
      <c r="BW781" s="132"/>
      <c r="BX781" s="98"/>
      <c r="BY781" s="98"/>
      <c r="BZ781" s="98"/>
      <c r="CA781" s="98"/>
      <c r="CB781" s="98"/>
      <c r="CC781" s="98"/>
      <c r="CD781" s="98"/>
      <c r="CE781" s="13"/>
    </row>
    <row r="782" spans="1:83" s="15" customFormat="1" ht="25.9" customHeight="1" x14ac:dyDescent="0.4">
      <c r="A782" s="13"/>
      <c r="B782" s="13"/>
      <c r="C782" s="13"/>
      <c r="D782" s="132"/>
      <c r="E782" s="132"/>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13"/>
      <c r="BO782" s="13"/>
      <c r="BP782" s="13"/>
      <c r="BS782" s="13"/>
      <c r="BT782" s="13"/>
      <c r="BU782" s="13"/>
      <c r="BV782" s="132"/>
      <c r="BW782" s="132"/>
      <c r="BX782" s="98"/>
      <c r="BY782" s="98"/>
      <c r="BZ782" s="98"/>
      <c r="CA782" s="98"/>
      <c r="CB782" s="98"/>
      <c r="CC782" s="98"/>
      <c r="CD782" s="98"/>
      <c r="CE782" s="13"/>
    </row>
    <row r="783" spans="1:83" s="15" customFormat="1" ht="25.9" customHeight="1" x14ac:dyDescent="0.4">
      <c r="A783" s="13"/>
      <c r="B783" s="13"/>
      <c r="C783" s="98"/>
      <c r="D783" s="132"/>
      <c r="E783" s="132"/>
      <c r="F783" s="98"/>
      <c r="G783" s="98"/>
      <c r="H783" s="98"/>
      <c r="I783" s="98"/>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98"/>
      <c r="BV783" s="132"/>
      <c r="BW783" s="132"/>
      <c r="BX783" s="98"/>
      <c r="BY783" s="98"/>
      <c r="BZ783" s="98"/>
      <c r="CA783" s="98"/>
      <c r="CB783" s="13"/>
      <c r="CC783" s="13"/>
      <c r="CD783" s="13"/>
      <c r="CE783" s="13"/>
    </row>
    <row r="784" spans="1:83" s="15" customFormat="1" ht="25.9" customHeight="1" x14ac:dyDescent="0.4">
      <c r="A784" s="13"/>
      <c r="B784" s="13"/>
      <c r="C784" s="98"/>
      <c r="D784" s="98"/>
      <c r="E784" s="98"/>
      <c r="F784" s="98"/>
      <c r="G784" s="98"/>
      <c r="H784" s="98"/>
      <c r="I784" s="98"/>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98"/>
      <c r="BV784" s="98"/>
      <c r="BW784" s="98"/>
      <c r="BX784" s="98"/>
      <c r="BY784" s="98"/>
      <c r="BZ784" s="98"/>
      <c r="CA784" s="98"/>
      <c r="CB784" s="13"/>
      <c r="CC784" s="13"/>
      <c r="CD784" s="13"/>
      <c r="CE784" s="13"/>
    </row>
    <row r="785" spans="1:83" s="15" customFormat="1" ht="25.9" customHeight="1" x14ac:dyDescent="0.4">
      <c r="A785" s="13"/>
      <c r="B785" s="13"/>
      <c r="C785" s="98"/>
      <c r="D785" s="98"/>
      <c r="E785" s="98"/>
      <c r="F785" s="98"/>
      <c r="G785" s="98"/>
      <c r="H785" s="98"/>
      <c r="I785" s="98"/>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98"/>
      <c r="BV785" s="98"/>
      <c r="BW785" s="98"/>
      <c r="BX785" s="98"/>
      <c r="BY785" s="98"/>
      <c r="BZ785" s="98"/>
      <c r="CA785" s="98"/>
      <c r="CB785" s="13"/>
      <c r="CC785" s="13"/>
      <c r="CD785" s="13"/>
      <c r="CE785" s="13"/>
    </row>
    <row r="786" spans="1:83" s="15" customFormat="1" ht="25.9" customHeight="1" x14ac:dyDescent="0.4">
      <c r="A786" s="13"/>
      <c r="B786" s="13"/>
      <c r="C786" s="98"/>
      <c r="D786" s="98"/>
      <c r="E786" s="98"/>
      <c r="F786" s="98"/>
      <c r="G786" s="98"/>
      <c r="H786" s="98"/>
      <c r="I786" s="98"/>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98"/>
      <c r="BV786" s="98"/>
      <c r="BW786" s="98"/>
      <c r="BX786" s="98"/>
      <c r="BY786" s="98"/>
      <c r="BZ786" s="98"/>
      <c r="CA786" s="98"/>
      <c r="CB786" s="13"/>
      <c r="CC786" s="13"/>
      <c r="CD786" s="13"/>
      <c r="CE786" s="13"/>
    </row>
    <row r="787" spans="1:83" s="4" customFormat="1" ht="25.9" customHeight="1" x14ac:dyDescent="0.4">
      <c r="A787" s="153"/>
      <c r="B787" s="512" t="s">
        <v>130</v>
      </c>
      <c r="C787" s="153"/>
      <c r="D787" s="463"/>
      <c r="F787" s="463"/>
      <c r="G787" s="463"/>
      <c r="H787" s="463"/>
      <c r="I787" s="463"/>
      <c r="J787" s="463"/>
      <c r="K787" s="463"/>
      <c r="L787" s="463"/>
      <c r="M787" s="463"/>
      <c r="N787" s="463"/>
      <c r="O787" s="463"/>
      <c r="P787" s="463"/>
      <c r="Q787" s="463"/>
      <c r="R787" s="463"/>
      <c r="S787" s="463"/>
      <c r="T787" s="463"/>
      <c r="U787" s="463"/>
      <c r="V787" s="463"/>
      <c r="W787" s="463"/>
      <c r="X787" s="463"/>
      <c r="Y787" s="463"/>
      <c r="Z787" s="463"/>
      <c r="AA787" s="463"/>
      <c r="AB787" s="463"/>
      <c r="AC787" s="153"/>
      <c r="AD787" s="153"/>
      <c r="AE787" s="153"/>
      <c r="AF787" s="153"/>
      <c r="AG787" s="153"/>
      <c r="AH787" s="153"/>
      <c r="AI787" s="153"/>
      <c r="AJ787" s="153"/>
      <c r="AK787" s="153"/>
      <c r="AL787" s="153"/>
      <c r="AM787" s="153"/>
      <c r="AN787" s="153"/>
      <c r="AO787" s="153"/>
      <c r="AP787" s="153"/>
      <c r="AQ787" s="153"/>
      <c r="AR787" s="153"/>
      <c r="AS787" s="153"/>
      <c r="AT787" s="153"/>
      <c r="AU787" s="153"/>
      <c r="AV787" s="153"/>
      <c r="AW787" s="153"/>
      <c r="AX787" s="153"/>
      <c r="AY787" s="153"/>
      <c r="AZ787" s="153"/>
      <c r="BA787" s="153"/>
      <c r="BB787" s="153"/>
      <c r="BC787" s="153"/>
      <c r="BD787" s="153"/>
      <c r="BE787" s="153"/>
      <c r="BF787" s="153"/>
      <c r="BG787" s="514"/>
      <c r="BH787" s="500"/>
      <c r="BI787" s="500"/>
      <c r="BJ787" s="500"/>
      <c r="BK787" s="500"/>
      <c r="BL787" s="500"/>
      <c r="BM787" s="500"/>
      <c r="BN787" s="500"/>
      <c r="BO787" s="153"/>
      <c r="BP787" s="153"/>
      <c r="BR787" s="547" t="s">
        <v>145</v>
      </c>
      <c r="BS787" s="548"/>
      <c r="BT787" s="548"/>
      <c r="BU787" s="548"/>
      <c r="BV787" s="548"/>
      <c r="BW787" s="548"/>
      <c r="BX787" s="548"/>
      <c r="BY787" s="548"/>
      <c r="BZ787" s="548"/>
      <c r="CA787" s="548"/>
      <c r="CB787" s="548"/>
      <c r="CC787" s="549"/>
      <c r="CE787" s="153"/>
    </row>
    <row r="788" spans="1:83" s="15" customFormat="1" ht="25.9" customHeight="1" x14ac:dyDescent="0.4">
      <c r="A788" s="13"/>
      <c r="B788" s="90"/>
      <c r="C788" s="13"/>
      <c r="D788" s="98"/>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88"/>
      <c r="BH788" s="88"/>
      <c r="BI788" s="88"/>
      <c r="BJ788" s="88"/>
      <c r="BK788" s="88"/>
      <c r="BL788" s="88"/>
      <c r="BM788" s="88"/>
      <c r="BN788" s="88"/>
      <c r="BO788" s="13"/>
      <c r="BP788" s="13"/>
      <c r="BR788" s="550"/>
      <c r="BS788" s="551"/>
      <c r="BT788" s="551"/>
      <c r="BU788" s="551"/>
      <c r="BV788" s="551"/>
      <c r="BW788" s="551"/>
      <c r="BX788" s="551"/>
      <c r="BY788" s="551"/>
      <c r="BZ788" s="551"/>
      <c r="CA788" s="551"/>
      <c r="CB788" s="551"/>
      <c r="CC788" s="552"/>
      <c r="CE788" s="13"/>
    </row>
    <row r="789" spans="1:83" s="15" customFormat="1" ht="24.95" customHeight="1" x14ac:dyDescent="0.4">
      <c r="A789" s="13"/>
      <c r="B789" s="418" t="s">
        <v>607</v>
      </c>
      <c r="C789" s="13"/>
      <c r="D789" s="98"/>
      <c r="F789" s="98"/>
      <c r="G789" s="98"/>
      <c r="H789" s="98"/>
      <c r="I789" s="98"/>
      <c r="J789" s="98"/>
      <c r="K789" s="98"/>
      <c r="L789" s="98"/>
      <c r="M789" s="98"/>
      <c r="N789" s="98"/>
      <c r="O789" s="98"/>
      <c r="P789" s="98"/>
      <c r="Q789" s="98"/>
      <c r="R789" s="98"/>
      <c r="S789" s="98"/>
      <c r="T789" s="98"/>
      <c r="U789" s="369" t="s">
        <v>476</v>
      </c>
      <c r="V789" s="369"/>
      <c r="W789" s="1006" t="s">
        <v>603</v>
      </c>
      <c r="X789" s="1007"/>
      <c r="Y789" s="1007"/>
      <c r="Z789" s="1007"/>
      <c r="AA789" s="1007"/>
      <c r="AB789" s="1007"/>
      <c r="AC789" s="1007"/>
      <c r="AD789" s="1007"/>
      <c r="AE789" s="1007"/>
      <c r="AF789" s="1007"/>
      <c r="AG789" s="1008"/>
      <c r="AH789" s="997" t="s">
        <v>604</v>
      </c>
      <c r="AI789" s="998"/>
      <c r="AJ789" s="998"/>
      <c r="AK789" s="998"/>
      <c r="AL789" s="998"/>
      <c r="AM789" s="998"/>
      <c r="AN789" s="998"/>
      <c r="AO789" s="998"/>
      <c r="AP789" s="998"/>
      <c r="AQ789" s="998"/>
      <c r="AR789" s="999"/>
      <c r="AS789" s="1000" t="s">
        <v>605</v>
      </c>
      <c r="AT789" s="1001"/>
      <c r="AU789" s="1001"/>
      <c r="AV789" s="1001"/>
      <c r="AW789" s="1001"/>
      <c r="AX789" s="1001"/>
      <c r="AY789" s="1001"/>
      <c r="AZ789" s="1001"/>
      <c r="BA789" s="1001"/>
      <c r="BB789" s="1001"/>
      <c r="BC789" s="1002"/>
      <c r="BD789" s="1003" t="s">
        <v>606</v>
      </c>
      <c r="BE789" s="1004"/>
      <c r="BF789" s="1004"/>
      <c r="BG789" s="1004"/>
      <c r="BH789" s="1004"/>
      <c r="BI789" s="1004"/>
      <c r="BJ789" s="1004"/>
      <c r="BK789" s="1004"/>
      <c r="BL789" s="1004"/>
      <c r="BM789" s="1004"/>
      <c r="BN789" s="1005"/>
      <c r="BO789" s="13"/>
      <c r="BP789" s="13"/>
      <c r="BR789" s="553"/>
      <c r="BS789" s="554"/>
      <c r="BT789" s="554"/>
      <c r="BU789" s="554"/>
      <c r="BV789" s="554"/>
      <c r="BW789" s="554"/>
      <c r="BX789" s="554"/>
      <c r="BY789" s="554"/>
      <c r="BZ789" s="554"/>
      <c r="CA789" s="554"/>
      <c r="CB789" s="554"/>
      <c r="CC789" s="555"/>
      <c r="CE789" s="13"/>
    </row>
    <row r="790" spans="1:83" s="15" customFormat="1" ht="24" customHeight="1" thickBot="1" x14ac:dyDescent="0.45">
      <c r="A790" s="13"/>
      <c r="B790" s="13"/>
      <c r="C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CE790" s="13"/>
    </row>
    <row r="791" spans="1:83" s="15" customFormat="1" ht="24" customHeight="1" thickBot="1" x14ac:dyDescent="0.45">
      <c r="A791" s="13"/>
      <c r="B791" s="13"/>
      <c r="C791" s="13"/>
      <c r="D791" s="318" t="s">
        <v>69</v>
      </c>
      <c r="E791" s="131"/>
      <c r="F791" s="131"/>
      <c r="G791" s="131"/>
      <c r="H791" s="131"/>
      <c r="I791" s="94"/>
      <c r="J791" s="94"/>
      <c r="K791" s="94"/>
      <c r="L791" s="94"/>
      <c r="M791" s="94"/>
      <c r="N791" s="319" t="s">
        <v>110</v>
      </c>
      <c r="O791" s="659"/>
      <c r="P791" s="659"/>
      <c r="Q791" s="659"/>
      <c r="R791" s="659"/>
      <c r="S791" s="659"/>
      <c r="T791" s="659"/>
      <c r="U791" s="659"/>
      <c r="V791" s="659"/>
      <c r="W791" s="659"/>
      <c r="X791" s="659"/>
      <c r="Y791" s="319" t="s">
        <v>108</v>
      </c>
      <c r="Z791" s="94"/>
      <c r="AA791" s="319" t="s">
        <v>110</v>
      </c>
      <c r="AB791" s="319" t="s">
        <v>129</v>
      </c>
      <c r="AC791" s="94"/>
      <c r="AD791" s="94"/>
      <c r="AE791" s="94"/>
      <c r="AF791" s="94"/>
      <c r="AG791" s="94"/>
      <c r="AH791" s="660"/>
      <c r="AI791" s="660"/>
      <c r="AJ791" s="660"/>
      <c r="AK791" s="660"/>
      <c r="AL791" s="660"/>
      <c r="AM791" s="660"/>
      <c r="AN791" s="660"/>
      <c r="AO791" s="660"/>
      <c r="AP791" s="660"/>
      <c r="AQ791" s="660"/>
      <c r="AR791" s="533" t="s">
        <v>108</v>
      </c>
      <c r="AS791" s="320"/>
      <c r="AV791" s="13"/>
      <c r="AW791" s="13"/>
      <c r="AX791" s="13"/>
      <c r="AY791" s="13"/>
      <c r="AZ791" s="13"/>
      <c r="BA791" s="130"/>
      <c r="BB791" s="98"/>
      <c r="BC791" s="98"/>
      <c r="BD791" s="13"/>
      <c r="BE791" s="13"/>
      <c r="BF791" s="13"/>
      <c r="BG791" s="13"/>
      <c r="BH791" s="13"/>
      <c r="BI791" s="13"/>
      <c r="BJ791" s="13"/>
      <c r="BK791" s="13"/>
      <c r="BL791" s="13"/>
      <c r="BM791" s="13"/>
      <c r="BN791" s="13"/>
      <c r="BO791" s="13"/>
      <c r="BP791" s="13"/>
      <c r="BQ791" s="13"/>
      <c r="CE791" s="13"/>
    </row>
    <row r="792" spans="1:83" s="15" customFormat="1" ht="26.25" customHeight="1" x14ac:dyDescent="0.4">
      <c r="A792" s="13"/>
      <c r="B792" s="13"/>
      <c r="C792" s="13"/>
      <c r="D792" s="321"/>
      <c r="E792" s="321"/>
      <c r="F792" s="321"/>
      <c r="G792" s="321"/>
      <c r="H792" s="321"/>
      <c r="I792" s="661" t="s">
        <v>59</v>
      </c>
      <c r="J792" s="662"/>
      <c r="K792" s="662"/>
      <c r="L792" s="662"/>
      <c r="M792" s="662"/>
      <c r="N792" s="662"/>
      <c r="O792" s="662"/>
      <c r="P792" s="662"/>
      <c r="Q792" s="1537" t="s">
        <v>704</v>
      </c>
      <c r="R792" s="1538"/>
      <c r="S792" s="1538"/>
      <c r="T792" s="1538"/>
      <c r="U792" s="1538"/>
      <c r="V792" s="1538"/>
      <c r="W792" s="1538"/>
      <c r="X792" s="1538"/>
      <c r="Y792" s="1538"/>
      <c r="Z792" s="1538"/>
      <c r="AA792" s="1538"/>
      <c r="AB792" s="1538"/>
      <c r="AC792" s="1538"/>
      <c r="AD792" s="1538"/>
      <c r="AE792" s="1538"/>
      <c r="AF792" s="1538"/>
      <c r="AG792" s="1538"/>
      <c r="AH792" s="1538"/>
      <c r="AI792" s="1538"/>
      <c r="AJ792" s="1538"/>
      <c r="AK792" s="1538"/>
      <c r="AL792" s="1538"/>
      <c r="AM792" s="536"/>
      <c r="AN792" s="1538" t="s">
        <v>705</v>
      </c>
      <c r="AO792" s="1538"/>
      <c r="AP792" s="1538"/>
      <c r="AQ792" s="1538"/>
      <c r="AR792" s="1538"/>
      <c r="AS792" s="1538"/>
      <c r="AT792" s="1538"/>
      <c r="AU792" s="1538"/>
      <c r="AV792" s="1538"/>
      <c r="AW792" s="1538"/>
      <c r="AX792" s="1538"/>
      <c r="AY792" s="1538"/>
      <c r="AZ792" s="1538"/>
      <c r="BA792" s="1538"/>
      <c r="BB792" s="1538"/>
      <c r="BC792" s="1538"/>
      <c r="BD792" s="1538"/>
      <c r="BE792" s="1538"/>
      <c r="BF792" s="1538"/>
      <c r="BG792" s="1538"/>
      <c r="BH792" s="1538"/>
      <c r="BI792" s="1538"/>
      <c r="BJ792" s="1538"/>
      <c r="BK792" s="1538"/>
      <c r="BL792" s="1538"/>
      <c r="BM792" s="1538"/>
      <c r="BN792" s="1539"/>
      <c r="BO792" s="13"/>
      <c r="BP792" s="13"/>
      <c r="BQ792" s="13"/>
      <c r="CE792" s="13"/>
    </row>
    <row r="793" spans="1:83" s="15" customFormat="1" ht="24" customHeight="1" thickBot="1" x14ac:dyDescent="0.45">
      <c r="A793" s="13"/>
      <c r="B793" s="13"/>
      <c r="C793" s="13"/>
      <c r="D793" s="321"/>
      <c r="E793" s="321"/>
      <c r="F793" s="321"/>
      <c r="G793" s="321"/>
      <c r="H793" s="321"/>
      <c r="I793" s="663" t="s">
        <v>53</v>
      </c>
      <c r="J793" s="664"/>
      <c r="K793" s="664"/>
      <c r="L793" s="664"/>
      <c r="M793" s="664"/>
      <c r="N793" s="664"/>
      <c r="O793" s="664"/>
      <c r="P793" s="664"/>
      <c r="Q793" s="665" t="s">
        <v>473</v>
      </c>
      <c r="R793" s="666"/>
      <c r="S793" s="666"/>
      <c r="T793" s="666"/>
      <c r="U793" s="666"/>
      <c r="V793" s="666"/>
      <c r="W793" s="666"/>
      <c r="X793" s="666"/>
      <c r="Y793" s="666"/>
      <c r="Z793" s="666"/>
      <c r="AA793" s="666"/>
      <c r="AB793" s="666"/>
      <c r="AC793" s="666"/>
      <c r="AD793" s="666"/>
      <c r="AE793" s="666"/>
      <c r="AF793" s="666"/>
      <c r="AG793" s="666"/>
      <c r="AH793" s="666"/>
      <c r="AI793" s="666"/>
      <c r="AJ793" s="666"/>
      <c r="AK793" s="666"/>
      <c r="AL793" s="666"/>
      <c r="AM793" s="666"/>
      <c r="AN793" s="666"/>
      <c r="AO793" s="666"/>
      <c r="AP793" s="666"/>
      <c r="AQ793" s="666"/>
      <c r="AR793" s="666"/>
      <c r="AS793" s="666"/>
      <c r="AT793" s="666"/>
      <c r="AU793" s="666"/>
      <c r="AV793" s="666"/>
      <c r="AW793" s="666"/>
      <c r="AX793" s="666"/>
      <c r="AY793" s="666"/>
      <c r="AZ793" s="666"/>
      <c r="BA793" s="666"/>
      <c r="BB793" s="666"/>
      <c r="BC793" s="666"/>
      <c r="BD793" s="666"/>
      <c r="BE793" s="666"/>
      <c r="BF793" s="666"/>
      <c r="BG793" s="666"/>
      <c r="BH793" s="666"/>
      <c r="BI793" s="666"/>
      <c r="BJ793" s="666"/>
      <c r="BK793" s="666"/>
      <c r="BL793" s="666"/>
      <c r="BM793" s="666"/>
      <c r="BN793" s="667"/>
      <c r="BO793" s="13"/>
      <c r="BP793" s="13"/>
      <c r="BQ793" s="13"/>
      <c r="CE793" s="90"/>
    </row>
    <row r="794" spans="1:83" s="15" customFormat="1" ht="24" customHeight="1" x14ac:dyDescent="0.4">
      <c r="A794" s="13"/>
      <c r="B794" s="13"/>
      <c r="C794" s="13"/>
      <c r="D794" s="321"/>
      <c r="E794" s="321"/>
      <c r="F794" s="322"/>
      <c r="G794" s="319"/>
      <c r="H794" s="1540"/>
      <c r="I794" s="663" t="s">
        <v>53</v>
      </c>
      <c r="J794" s="664"/>
      <c r="K794" s="664"/>
      <c r="L794" s="664"/>
      <c r="M794" s="664"/>
      <c r="N794" s="664"/>
      <c r="O794" s="664"/>
      <c r="P794" s="664"/>
      <c r="Q794" s="522" t="s">
        <v>474</v>
      </c>
      <c r="R794" s="523"/>
      <c r="S794" s="523"/>
      <c r="T794" s="523"/>
      <c r="U794" s="523"/>
      <c r="V794" s="523"/>
      <c r="W794" s="523"/>
      <c r="X794" s="523"/>
      <c r="Y794" s="524"/>
      <c r="Z794" s="525"/>
      <c r="AA794" s="524"/>
      <c r="AB794" s="524"/>
      <c r="AC794" s="525"/>
      <c r="AD794" s="525"/>
      <c r="AE794" s="525"/>
      <c r="AF794" s="525"/>
      <c r="AG794" s="525"/>
      <c r="AH794" s="526"/>
      <c r="AI794" s="526"/>
      <c r="AJ794" s="526"/>
      <c r="AK794" s="526"/>
      <c r="AL794" s="526"/>
      <c r="AM794" s="526"/>
      <c r="AN794" s="526"/>
      <c r="AO794" s="526"/>
      <c r="AP794" s="526"/>
      <c r="AQ794" s="526"/>
      <c r="AR794" s="535"/>
      <c r="AS794" s="527"/>
      <c r="AT794" s="528"/>
      <c r="AU794" s="528"/>
      <c r="AV794" s="527"/>
      <c r="AW794" s="527"/>
      <c r="AX794" s="527"/>
      <c r="AY794" s="527"/>
      <c r="AZ794" s="527"/>
      <c r="BA794" s="529"/>
      <c r="BB794" s="529"/>
      <c r="BC794" s="529"/>
      <c r="BD794" s="527"/>
      <c r="BE794" s="527"/>
      <c r="BF794" s="527"/>
      <c r="BG794" s="527"/>
      <c r="BH794" s="527"/>
      <c r="BI794" s="527"/>
      <c r="BJ794" s="527"/>
      <c r="BK794" s="527"/>
      <c r="BL794" s="527"/>
      <c r="BM794" s="527"/>
      <c r="BN794" s="530"/>
      <c r="BO794" s="13"/>
      <c r="BP794" s="13"/>
      <c r="BQ794" s="13"/>
      <c r="CE794" s="90"/>
    </row>
    <row r="795" spans="1:83" s="15" customFormat="1" ht="24" customHeight="1" x14ac:dyDescent="0.4">
      <c r="A795" s="13"/>
      <c r="B795" s="13"/>
      <c r="C795" s="13"/>
      <c r="D795" s="321"/>
      <c r="E795" s="321"/>
      <c r="F795" s="323"/>
      <c r="G795" s="321"/>
      <c r="H795" s="1541"/>
      <c r="I795" s="663" t="s">
        <v>53</v>
      </c>
      <c r="J795" s="664"/>
      <c r="K795" s="664"/>
      <c r="L795" s="664"/>
      <c r="M795" s="664"/>
      <c r="N795" s="664"/>
      <c r="O795" s="664"/>
      <c r="P795" s="664"/>
      <c r="Q795" s="522" t="s">
        <v>706</v>
      </c>
      <c r="R795" s="523"/>
      <c r="S795" s="523"/>
      <c r="T795" s="523"/>
      <c r="U795" s="523"/>
      <c r="V795" s="523"/>
      <c r="W795" s="523"/>
      <c r="X795" s="523"/>
      <c r="Y795" s="524"/>
      <c r="Z795" s="525"/>
      <c r="AA795" s="524"/>
      <c r="AB795" s="524"/>
      <c r="AC795" s="525"/>
      <c r="AD795" s="525"/>
      <c r="AE795" s="525"/>
      <c r="AF795" s="525"/>
      <c r="AG795" s="525"/>
      <c r="AH795" s="526"/>
      <c r="AI795" s="526"/>
      <c r="AJ795" s="526"/>
      <c r="AK795" s="526"/>
      <c r="AL795" s="526"/>
      <c r="AM795" s="526"/>
      <c r="AN795" s="526"/>
      <c r="AO795" s="526"/>
      <c r="AP795" s="526"/>
      <c r="AQ795" s="526"/>
      <c r="AR795" s="535"/>
      <c r="AS795" s="527"/>
      <c r="AT795" s="528"/>
      <c r="AU795" s="528"/>
      <c r="AV795" s="527"/>
      <c r="AW795" s="527"/>
      <c r="AX795" s="527"/>
      <c r="AY795" s="527"/>
      <c r="AZ795" s="527"/>
      <c r="BA795" s="529"/>
      <c r="BB795" s="529"/>
      <c r="BC795" s="529"/>
      <c r="BD795" s="527"/>
      <c r="BE795" s="527"/>
      <c r="BF795" s="527"/>
      <c r="BG795" s="527"/>
      <c r="BH795" s="527"/>
      <c r="BI795" s="527"/>
      <c r="BJ795" s="527"/>
      <c r="BK795" s="527"/>
      <c r="BL795" s="527"/>
      <c r="BM795" s="527"/>
      <c r="BN795" s="530"/>
      <c r="BO795" s="13"/>
      <c r="BP795" s="13"/>
      <c r="BQ795" s="13"/>
      <c r="CE795" s="90"/>
    </row>
    <row r="796" spans="1:83" s="15" customFormat="1" ht="24" customHeight="1" x14ac:dyDescent="0.4">
      <c r="A796" s="13"/>
      <c r="B796" s="13"/>
      <c r="C796" s="13"/>
      <c r="D796" s="321"/>
      <c r="E796" s="321"/>
      <c r="F796" s="323"/>
      <c r="G796" s="321"/>
      <c r="H796" s="1541"/>
      <c r="I796" s="648" t="s">
        <v>286</v>
      </c>
      <c r="J796" s="649"/>
      <c r="K796" s="649"/>
      <c r="L796" s="649"/>
      <c r="M796" s="649"/>
      <c r="N796" s="649"/>
      <c r="O796" s="649"/>
      <c r="P796" s="649"/>
      <c r="Q796" s="522" t="s">
        <v>707</v>
      </c>
      <c r="R796" s="1542"/>
      <c r="S796" s="1542"/>
      <c r="T796" s="1542"/>
      <c r="U796" s="1542"/>
      <c r="V796" s="1542"/>
      <c r="W796" s="1542"/>
      <c r="X796" s="1542"/>
      <c r="Y796" s="1543"/>
      <c r="Z796" s="1544"/>
      <c r="AA796" s="1543"/>
      <c r="AB796" s="1543"/>
      <c r="AC796" s="1544"/>
      <c r="AD796" s="1544"/>
      <c r="AE796" s="1544"/>
      <c r="AF796" s="1544"/>
      <c r="AG796" s="1544"/>
      <c r="AH796" s="1545"/>
      <c r="AI796" s="1545"/>
      <c r="AJ796" s="1545"/>
      <c r="AK796" s="1545"/>
      <c r="AL796" s="1545"/>
      <c r="AM796" s="1545"/>
      <c r="AN796" s="1545"/>
      <c r="AO796" s="1545"/>
      <c r="AP796" s="1545"/>
      <c r="AQ796" s="1545"/>
      <c r="AR796" s="1546"/>
      <c r="AS796" s="1547"/>
      <c r="AT796" s="1548"/>
      <c r="AU796" s="1548"/>
      <c r="AV796" s="1547"/>
      <c r="AW796" s="1547"/>
      <c r="AX796" s="1547"/>
      <c r="AY796" s="1547"/>
      <c r="AZ796" s="1547"/>
      <c r="BA796" s="1549"/>
      <c r="BB796" s="1549"/>
      <c r="BC796" s="1549"/>
      <c r="BD796" s="1547"/>
      <c r="BE796" s="1547"/>
      <c r="BF796" s="1547"/>
      <c r="BG796" s="1547"/>
      <c r="BH796" s="1547"/>
      <c r="BI796" s="1547"/>
      <c r="BJ796" s="1547"/>
      <c r="BK796" s="1547"/>
      <c r="BL796" s="1547"/>
      <c r="BM796" s="1547"/>
      <c r="BN796" s="1550"/>
      <c r="BO796" s="13"/>
      <c r="BP796" s="13"/>
      <c r="BQ796" s="13"/>
      <c r="CE796" s="13"/>
    </row>
    <row r="797" spans="1:83" s="15" customFormat="1" ht="24" customHeight="1" x14ac:dyDescent="0.4">
      <c r="A797" s="13"/>
      <c r="B797" s="13"/>
      <c r="C797" s="13"/>
      <c r="D797" s="321"/>
      <c r="E797" s="321"/>
      <c r="F797" s="323"/>
      <c r="G797" s="321"/>
      <c r="H797" s="321"/>
      <c r="I797" s="648" t="s">
        <v>286</v>
      </c>
      <c r="J797" s="649"/>
      <c r="K797" s="649"/>
      <c r="L797" s="649"/>
      <c r="M797" s="649"/>
      <c r="N797" s="649"/>
      <c r="O797" s="649"/>
      <c r="P797" s="649"/>
      <c r="Q797" s="1551" t="s">
        <v>708</v>
      </c>
      <c r="R797" s="1542"/>
      <c r="S797" s="1542"/>
      <c r="T797" s="1542"/>
      <c r="U797" s="1542"/>
      <c r="V797" s="1542"/>
      <c r="W797" s="1542"/>
      <c r="X797" s="1542"/>
      <c r="Y797" s="1543"/>
      <c r="Z797" s="1544"/>
      <c r="AA797" s="1543"/>
      <c r="AB797" s="1543"/>
      <c r="AC797" s="1544"/>
      <c r="AD797" s="1544"/>
      <c r="AE797" s="1544"/>
      <c r="AF797" s="1544"/>
      <c r="AG797" s="1544"/>
      <c r="AH797" s="1545"/>
      <c r="AI797" s="1545"/>
      <c r="AJ797" s="1545"/>
      <c r="AK797" s="1545"/>
      <c r="AL797" s="1545"/>
      <c r="AM797" s="1545"/>
      <c r="AN797" s="1545"/>
      <c r="AO797" s="1545"/>
      <c r="AP797" s="1545"/>
      <c r="AQ797" s="1545"/>
      <c r="AR797" s="1546"/>
      <c r="AS797" s="1547"/>
      <c r="AT797" s="1548"/>
      <c r="AU797" s="1548"/>
      <c r="AV797" s="1547"/>
      <c r="AW797" s="1547"/>
      <c r="AX797" s="1547"/>
      <c r="AY797" s="1547"/>
      <c r="AZ797" s="1547"/>
      <c r="BA797" s="1549"/>
      <c r="BB797" s="1549"/>
      <c r="BC797" s="1549"/>
      <c r="BD797" s="1547"/>
      <c r="BE797" s="1547"/>
      <c r="BF797" s="1547"/>
      <c r="BG797" s="1547"/>
      <c r="BH797" s="1547"/>
      <c r="BI797" s="1547"/>
      <c r="BJ797" s="1547"/>
      <c r="BK797" s="1547"/>
      <c r="BL797" s="1547"/>
      <c r="BM797" s="1547"/>
      <c r="BN797" s="1550"/>
      <c r="BO797" s="13"/>
      <c r="BP797" s="13"/>
      <c r="BQ797" s="13"/>
      <c r="CE797" s="13"/>
    </row>
    <row r="798" spans="1:83" s="15" customFormat="1" ht="24" customHeight="1" thickBot="1" x14ac:dyDescent="0.45">
      <c r="A798" s="13"/>
      <c r="B798" s="13"/>
      <c r="C798" s="13"/>
      <c r="D798" s="321"/>
      <c r="E798" s="321"/>
      <c r="F798" s="323"/>
      <c r="G798" s="321"/>
      <c r="H798" s="321"/>
      <c r="I798" s="613" t="s">
        <v>280</v>
      </c>
      <c r="J798" s="614"/>
      <c r="K798" s="614"/>
      <c r="L798" s="614"/>
      <c r="M798" s="614"/>
      <c r="N798" s="614"/>
      <c r="O798" s="614"/>
      <c r="P798" s="614"/>
      <c r="Q798" s="1552" t="s">
        <v>709</v>
      </c>
      <c r="R798" s="1553"/>
      <c r="S798" s="1553"/>
      <c r="T798" s="1553"/>
      <c r="U798" s="1553"/>
      <c r="V798" s="1553"/>
      <c r="W798" s="1553"/>
      <c r="X798" s="1553"/>
      <c r="Y798" s="1553"/>
      <c r="Z798" s="1553"/>
      <c r="AA798" s="1553"/>
      <c r="AB798" s="1553"/>
      <c r="AC798" s="1553"/>
      <c r="AD798" s="1553"/>
      <c r="AE798" s="1553"/>
      <c r="AF798" s="1553"/>
      <c r="AG798" s="1553"/>
      <c r="AH798" s="1553"/>
      <c r="AI798" s="1553"/>
      <c r="AJ798" s="1553"/>
      <c r="AK798" s="1553"/>
      <c r="AL798" s="1553"/>
      <c r="AM798" s="1553"/>
      <c r="AN798" s="1553"/>
      <c r="AO798" s="1553"/>
      <c r="AP798" s="1553"/>
      <c r="AQ798" s="1553"/>
      <c r="AR798" s="1553"/>
      <c r="AS798" s="1553"/>
      <c r="AT798" s="1553"/>
      <c r="AU798" s="1553"/>
      <c r="AV798" s="1553"/>
      <c r="AW798" s="1553"/>
      <c r="AX798" s="1553"/>
      <c r="AY798" s="1553"/>
      <c r="AZ798" s="1553"/>
      <c r="BA798" s="1553"/>
      <c r="BB798" s="1553"/>
      <c r="BC798" s="1553"/>
      <c r="BD798" s="1553"/>
      <c r="BE798" s="1553"/>
      <c r="BF798" s="1553"/>
      <c r="BG798" s="1553"/>
      <c r="BH798" s="1553"/>
      <c r="BI798" s="1553"/>
      <c r="BJ798" s="1553"/>
      <c r="BK798" s="1553"/>
      <c r="BL798" s="1553"/>
      <c r="BM798" s="1553"/>
      <c r="BN798" s="1554"/>
      <c r="BO798" s="13"/>
      <c r="BP798" s="13"/>
      <c r="BQ798" s="13"/>
    </row>
    <row r="799" spans="1:83" s="15" customFormat="1" ht="24" customHeight="1" thickBot="1" x14ac:dyDescent="0.45">
      <c r="A799" s="13"/>
      <c r="B799" s="13"/>
      <c r="C799" s="13"/>
      <c r="E799" s="98"/>
      <c r="F799" s="114"/>
      <c r="G799" s="98"/>
      <c r="L799" s="98"/>
      <c r="M799" s="98"/>
      <c r="N799" s="98"/>
      <c r="O799" s="98"/>
      <c r="P799" s="98"/>
      <c r="Q799" s="98"/>
      <c r="R799" s="98"/>
      <c r="S799" s="98"/>
      <c r="T799" s="98"/>
      <c r="U799" s="98"/>
      <c r="V799" s="98"/>
      <c r="W799" s="98"/>
      <c r="X799" s="98"/>
      <c r="Y799" s="98"/>
      <c r="Z799" s="98"/>
      <c r="AA799" s="98"/>
      <c r="AB799" s="98"/>
      <c r="AC799" s="98"/>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row>
    <row r="800" spans="1:83" s="15" customFormat="1" ht="24" customHeight="1" x14ac:dyDescent="0.4">
      <c r="A800" s="13"/>
      <c r="B800" s="13"/>
      <c r="C800" s="13"/>
      <c r="F800" s="114"/>
      <c r="G800" s="98"/>
      <c r="H800" s="13"/>
      <c r="I800" s="630" t="s">
        <v>68</v>
      </c>
      <c r="J800" s="631"/>
      <c r="K800" s="631"/>
      <c r="L800" s="631"/>
      <c r="M800" s="631"/>
      <c r="N800" s="631"/>
      <c r="O800" s="631"/>
      <c r="P800" s="632"/>
      <c r="Q800" s="615" t="s">
        <v>107</v>
      </c>
      <c r="R800" s="616"/>
      <c r="S800" s="616"/>
      <c r="T800" s="616"/>
      <c r="U800" s="616"/>
      <c r="V800" s="616"/>
      <c r="W800" s="616"/>
      <c r="X800" s="616"/>
      <c r="Y800" s="616"/>
      <c r="Z800" s="616"/>
      <c r="AA800" s="616"/>
      <c r="AB800" s="616"/>
      <c r="AC800" s="616"/>
      <c r="AD800" s="616"/>
      <c r="AE800" s="616"/>
      <c r="AF800" s="616"/>
      <c r="AG800" s="616"/>
      <c r="AH800" s="616"/>
      <c r="AI800" s="616"/>
      <c r="AJ800" s="616"/>
      <c r="AK800" s="616"/>
      <c r="AL800" s="616"/>
      <c r="AM800" s="616"/>
      <c r="AN800" s="616"/>
      <c r="AO800" s="616"/>
      <c r="AP800" s="616"/>
      <c r="AQ800" s="616"/>
      <c r="AR800" s="616"/>
      <c r="AS800" s="616"/>
      <c r="AT800" s="616"/>
      <c r="AU800" s="616"/>
      <c r="AV800" s="616"/>
      <c r="AW800" s="616"/>
      <c r="AX800" s="616"/>
      <c r="AY800" s="616"/>
      <c r="AZ800" s="616"/>
      <c r="BA800" s="616"/>
      <c r="BB800" s="616"/>
      <c r="BC800" s="616"/>
      <c r="BD800" s="616"/>
      <c r="BE800" s="616"/>
      <c r="BF800" s="616"/>
      <c r="BG800" s="616"/>
      <c r="BH800" s="616"/>
      <c r="BI800" s="616"/>
      <c r="BJ800" s="616"/>
      <c r="BK800" s="616"/>
      <c r="BL800" s="616"/>
      <c r="BM800" s="616"/>
      <c r="BN800" s="617"/>
      <c r="BO800" s="615" t="s">
        <v>124</v>
      </c>
      <c r="BP800" s="616"/>
      <c r="BQ800" s="616"/>
      <c r="BR800" s="616"/>
      <c r="BS800" s="616"/>
      <c r="BT800" s="616"/>
      <c r="BU800" s="616"/>
      <c r="BV800" s="616"/>
      <c r="BW800" s="616"/>
      <c r="BX800" s="616"/>
      <c r="BY800" s="616"/>
      <c r="BZ800" s="616"/>
      <c r="CA800" s="616"/>
      <c r="CB800" s="616"/>
      <c r="CC800" s="617"/>
    </row>
    <row r="801" spans="1:81" s="15" customFormat="1" ht="24" customHeight="1" thickBot="1" x14ac:dyDescent="0.45">
      <c r="A801" s="13"/>
      <c r="B801" s="13"/>
      <c r="C801" s="13"/>
      <c r="F801" s="114"/>
      <c r="G801" s="98"/>
      <c r="H801" s="13"/>
      <c r="I801" s="633"/>
      <c r="J801" s="634"/>
      <c r="K801" s="634"/>
      <c r="L801" s="634"/>
      <c r="M801" s="634"/>
      <c r="N801" s="634"/>
      <c r="O801" s="634"/>
      <c r="P801" s="635"/>
      <c r="Q801" s="618"/>
      <c r="R801" s="619"/>
      <c r="S801" s="619"/>
      <c r="T801" s="619"/>
      <c r="U801" s="619"/>
      <c r="V801" s="619"/>
      <c r="W801" s="619"/>
      <c r="X801" s="619"/>
      <c r="Y801" s="619"/>
      <c r="Z801" s="619"/>
      <c r="AA801" s="619"/>
      <c r="AB801" s="619"/>
      <c r="AC801" s="619"/>
      <c r="AD801" s="619"/>
      <c r="AE801" s="619"/>
      <c r="AF801" s="619"/>
      <c r="AG801" s="619"/>
      <c r="AH801" s="619"/>
      <c r="AI801" s="619"/>
      <c r="AJ801" s="619"/>
      <c r="AK801" s="619"/>
      <c r="AL801" s="619"/>
      <c r="AM801" s="619"/>
      <c r="AN801" s="619"/>
      <c r="AO801" s="619"/>
      <c r="AP801" s="619"/>
      <c r="AQ801" s="619"/>
      <c r="AR801" s="619"/>
      <c r="AS801" s="619"/>
      <c r="AT801" s="619"/>
      <c r="AU801" s="619"/>
      <c r="AV801" s="619"/>
      <c r="AW801" s="619"/>
      <c r="AX801" s="619"/>
      <c r="AY801" s="619"/>
      <c r="AZ801" s="619"/>
      <c r="BA801" s="619"/>
      <c r="BB801" s="619"/>
      <c r="BC801" s="619"/>
      <c r="BD801" s="619"/>
      <c r="BE801" s="619"/>
      <c r="BF801" s="619"/>
      <c r="BG801" s="619"/>
      <c r="BH801" s="619"/>
      <c r="BI801" s="619"/>
      <c r="BJ801" s="619"/>
      <c r="BK801" s="619"/>
      <c r="BL801" s="619"/>
      <c r="BM801" s="619"/>
      <c r="BN801" s="620"/>
      <c r="BO801" s="618"/>
      <c r="BP801" s="619"/>
      <c r="BQ801" s="619"/>
      <c r="BR801" s="619"/>
      <c r="BS801" s="619"/>
      <c r="BT801" s="619"/>
      <c r="BU801" s="619"/>
      <c r="BV801" s="619"/>
      <c r="BW801" s="619"/>
      <c r="BX801" s="619"/>
      <c r="BY801" s="619"/>
      <c r="BZ801" s="619"/>
      <c r="CA801" s="619"/>
      <c r="CB801" s="619"/>
      <c r="CC801" s="620"/>
    </row>
    <row r="802" spans="1:81" s="15" customFormat="1" ht="24" customHeight="1" thickBot="1" x14ac:dyDescent="0.45">
      <c r="A802" s="13"/>
      <c r="B802" s="13"/>
      <c r="C802" s="13"/>
      <c r="F802" s="114"/>
      <c r="G802" s="98"/>
      <c r="H802" s="13"/>
      <c r="I802" s="633"/>
      <c r="J802" s="634"/>
      <c r="K802" s="634"/>
      <c r="L802" s="634"/>
      <c r="M802" s="634"/>
      <c r="N802" s="634"/>
      <c r="O802" s="634"/>
      <c r="P802" s="635"/>
      <c r="Q802" s="621" t="s">
        <v>123</v>
      </c>
      <c r="R802" s="622"/>
      <c r="S802" s="622"/>
      <c r="T802" s="622"/>
      <c r="U802" s="622"/>
      <c r="V802" s="622"/>
      <c r="W802" s="622"/>
      <c r="X802" s="622"/>
      <c r="Y802" s="622"/>
      <c r="Z802" s="622"/>
      <c r="AA802" s="622"/>
      <c r="AB802" s="622"/>
      <c r="AC802" s="622"/>
      <c r="AD802" s="622"/>
      <c r="AE802" s="622"/>
      <c r="AF802" s="622"/>
      <c r="AG802" s="622"/>
      <c r="AH802" s="622"/>
      <c r="AI802" s="622"/>
      <c r="AJ802" s="622"/>
      <c r="AK802" s="622"/>
      <c r="AL802" s="622"/>
      <c r="AM802" s="622"/>
      <c r="AN802" s="622"/>
      <c r="AO802" s="622"/>
      <c r="AP802" s="622"/>
      <c r="AQ802" s="622"/>
      <c r="AR802" s="622"/>
      <c r="AS802" s="622"/>
      <c r="AT802" s="622"/>
      <c r="AU802" s="622"/>
      <c r="AV802" s="622"/>
      <c r="AW802" s="622"/>
      <c r="AX802" s="622"/>
      <c r="AY802" s="622"/>
      <c r="AZ802" s="622"/>
      <c r="BA802" s="622"/>
      <c r="BB802" s="622"/>
      <c r="BC802" s="622"/>
      <c r="BD802" s="622"/>
      <c r="BE802" s="622"/>
      <c r="BF802" s="622"/>
      <c r="BG802" s="622"/>
      <c r="BH802" s="622"/>
      <c r="BI802" s="622"/>
      <c r="BJ802" s="622"/>
      <c r="BK802" s="622"/>
      <c r="BL802" s="622"/>
      <c r="BM802" s="622"/>
      <c r="BN802" s="623"/>
      <c r="BO802" s="1555"/>
      <c r="BP802" s="1556"/>
      <c r="BQ802" s="1556"/>
      <c r="BR802" s="1556"/>
      <c r="BS802" s="1556"/>
      <c r="BT802" s="1556"/>
      <c r="BU802" s="1556"/>
      <c r="BV802" s="1556"/>
      <c r="BW802" s="1556"/>
      <c r="BX802" s="1556"/>
      <c r="BY802" s="1556"/>
      <c r="BZ802" s="1556"/>
      <c r="CA802" s="1556"/>
      <c r="CB802" s="1556"/>
      <c r="CC802" s="1557"/>
    </row>
    <row r="803" spans="1:81" s="15" customFormat="1" ht="24" customHeight="1" x14ac:dyDescent="0.4">
      <c r="A803" s="13"/>
      <c r="B803" s="13"/>
      <c r="C803" s="13"/>
      <c r="F803" s="114"/>
      <c r="G803" s="98"/>
      <c r="H803" s="13"/>
      <c r="I803" s="633"/>
      <c r="J803" s="634"/>
      <c r="K803" s="634"/>
      <c r="L803" s="634"/>
      <c r="M803" s="634"/>
      <c r="N803" s="634"/>
      <c r="O803" s="634"/>
      <c r="P803" s="635"/>
      <c r="Q803" s="624" t="s">
        <v>59</v>
      </c>
      <c r="R803" s="625"/>
      <c r="S803" s="625"/>
      <c r="T803" s="625"/>
      <c r="U803" s="625"/>
      <c r="V803" s="625"/>
      <c r="W803" s="625"/>
      <c r="X803" s="625"/>
      <c r="Y803" s="625"/>
      <c r="Z803" s="626"/>
      <c r="AA803" s="627" t="s">
        <v>58</v>
      </c>
      <c r="AB803" s="628"/>
      <c r="AC803" s="628"/>
      <c r="AD803" s="628"/>
      <c r="AE803" s="628"/>
      <c r="AF803" s="628"/>
      <c r="AG803" s="628"/>
      <c r="AH803" s="628"/>
      <c r="AI803" s="628"/>
      <c r="AJ803" s="628"/>
      <c r="AK803" s="628"/>
      <c r="AL803" s="628"/>
      <c r="AM803" s="628"/>
      <c r="AN803" s="628"/>
      <c r="AO803" s="628"/>
      <c r="AP803" s="628"/>
      <c r="AQ803" s="628"/>
      <c r="AR803" s="628"/>
      <c r="AS803" s="628"/>
      <c r="AT803" s="628"/>
      <c r="AU803" s="628"/>
      <c r="AV803" s="628"/>
      <c r="AW803" s="628"/>
      <c r="AX803" s="628"/>
      <c r="AY803" s="628"/>
      <c r="AZ803" s="628"/>
      <c r="BA803" s="628"/>
      <c r="BB803" s="628"/>
      <c r="BC803" s="628"/>
      <c r="BD803" s="628"/>
      <c r="BE803" s="628"/>
      <c r="BF803" s="628"/>
      <c r="BG803" s="628"/>
      <c r="BH803" s="628"/>
      <c r="BI803" s="628"/>
      <c r="BJ803" s="628"/>
      <c r="BK803" s="628"/>
      <c r="BL803" s="628"/>
      <c r="BM803" s="628"/>
      <c r="BN803" s="629"/>
      <c r="BO803" s="1558"/>
      <c r="BP803" s="1559"/>
      <c r="BQ803" s="1559"/>
      <c r="BR803" s="1559"/>
      <c r="BS803" s="1559"/>
      <c r="BT803" s="1559"/>
      <c r="BU803" s="1559"/>
      <c r="BV803" s="1559"/>
      <c r="BW803" s="1559"/>
      <c r="BX803" s="1559"/>
      <c r="BY803" s="1559"/>
      <c r="BZ803" s="1559"/>
      <c r="CA803" s="1559"/>
      <c r="CB803" s="1559"/>
      <c r="CC803" s="1560"/>
    </row>
    <row r="804" spans="1:81" s="15" customFormat="1" ht="24" customHeight="1" x14ac:dyDescent="0.4">
      <c r="A804" s="13"/>
      <c r="B804" s="13"/>
      <c r="C804" s="13"/>
      <c r="F804" s="114"/>
      <c r="G804" s="98"/>
      <c r="H804" s="13"/>
      <c r="I804" s="633"/>
      <c r="J804" s="634"/>
      <c r="K804" s="634"/>
      <c r="L804" s="634"/>
      <c r="M804" s="634"/>
      <c r="N804" s="634"/>
      <c r="O804" s="634"/>
      <c r="P804" s="635"/>
      <c r="Q804" s="650" t="s">
        <v>59</v>
      </c>
      <c r="R804" s="651"/>
      <c r="S804" s="651"/>
      <c r="T804" s="651"/>
      <c r="U804" s="651"/>
      <c r="V804" s="651"/>
      <c r="W804" s="651"/>
      <c r="X804" s="651"/>
      <c r="Y804" s="651"/>
      <c r="Z804" s="652"/>
      <c r="AA804" s="1561" t="s">
        <v>710</v>
      </c>
      <c r="AB804" s="1562"/>
      <c r="AC804" s="1562"/>
      <c r="AD804" s="1562"/>
      <c r="AE804" s="1562"/>
      <c r="AF804" s="1562"/>
      <c r="AG804" s="1562"/>
      <c r="AH804" s="1562"/>
      <c r="AI804" s="1562"/>
      <c r="AJ804" s="1562"/>
      <c r="AK804" s="1562"/>
      <c r="AL804" s="1562"/>
      <c r="AM804" s="1562"/>
      <c r="AN804" s="1562"/>
      <c r="AO804" s="1562"/>
      <c r="AP804" s="1562"/>
      <c r="AQ804" s="1562"/>
      <c r="AR804" s="1562"/>
      <c r="AS804" s="1562"/>
      <c r="AT804" s="1562"/>
      <c r="AU804" s="1562"/>
      <c r="AV804" s="1562"/>
      <c r="AW804" s="1562"/>
      <c r="AX804" s="1562"/>
      <c r="AY804" s="1562"/>
      <c r="AZ804" s="1562"/>
      <c r="BA804" s="1562"/>
      <c r="BB804" s="1562"/>
      <c r="BC804" s="1562"/>
      <c r="BD804" s="1562"/>
      <c r="BE804" s="1562"/>
      <c r="BF804" s="1562"/>
      <c r="BG804" s="1562"/>
      <c r="BH804" s="1562"/>
      <c r="BI804" s="1562"/>
      <c r="BJ804" s="1562"/>
      <c r="BK804" s="1562"/>
      <c r="BL804" s="1562"/>
      <c r="BM804" s="1562"/>
      <c r="BN804" s="1563"/>
      <c r="BO804" s="1564"/>
      <c r="BP804" s="1565"/>
      <c r="BQ804" s="1565"/>
      <c r="BR804" s="1565"/>
      <c r="BS804" s="1565"/>
      <c r="BT804" s="1565"/>
      <c r="BU804" s="1565"/>
      <c r="BV804" s="1565"/>
      <c r="BW804" s="1565"/>
      <c r="BX804" s="1565"/>
      <c r="BY804" s="1565"/>
      <c r="BZ804" s="1565"/>
      <c r="CA804" s="1565"/>
      <c r="CB804" s="1565"/>
      <c r="CC804" s="1566"/>
    </row>
    <row r="805" spans="1:81" s="15" customFormat="1" ht="24" customHeight="1" thickBot="1" x14ac:dyDescent="0.45">
      <c r="A805" s="13"/>
      <c r="B805" s="13"/>
      <c r="C805" s="13"/>
      <c r="F805" s="109"/>
      <c r="G805" s="108"/>
      <c r="H805" s="91"/>
      <c r="I805" s="633"/>
      <c r="J805" s="634"/>
      <c r="K805" s="634"/>
      <c r="L805" s="634"/>
      <c r="M805" s="634"/>
      <c r="N805" s="634"/>
      <c r="O805" s="634"/>
      <c r="P805" s="635"/>
      <c r="Q805" s="642" t="s">
        <v>53</v>
      </c>
      <c r="R805" s="643"/>
      <c r="S805" s="643"/>
      <c r="T805" s="643"/>
      <c r="U805" s="643"/>
      <c r="V805" s="643"/>
      <c r="W805" s="643"/>
      <c r="X805" s="643"/>
      <c r="Y805" s="643"/>
      <c r="Z805" s="644"/>
      <c r="AA805" s="645" t="s">
        <v>128</v>
      </c>
      <c r="AB805" s="646"/>
      <c r="AC805" s="646"/>
      <c r="AD805" s="646"/>
      <c r="AE805" s="646"/>
      <c r="AF805" s="646"/>
      <c r="AG805" s="646"/>
      <c r="AH805" s="646"/>
      <c r="AI805" s="646"/>
      <c r="AJ805" s="646"/>
      <c r="AK805" s="646"/>
      <c r="AL805" s="646"/>
      <c r="AM805" s="646"/>
      <c r="AN805" s="646"/>
      <c r="AO805" s="646"/>
      <c r="AP805" s="646"/>
      <c r="AQ805" s="646"/>
      <c r="AR805" s="646"/>
      <c r="AS805" s="646"/>
      <c r="AT805" s="646"/>
      <c r="AU805" s="646"/>
      <c r="AV805" s="646"/>
      <c r="AW805" s="646"/>
      <c r="AX805" s="646"/>
      <c r="AY805" s="646"/>
      <c r="AZ805" s="646"/>
      <c r="BA805" s="646"/>
      <c r="BB805" s="646"/>
      <c r="BC805" s="646"/>
      <c r="BD805" s="646"/>
      <c r="BE805" s="646"/>
      <c r="BF805" s="646"/>
      <c r="BG805" s="646"/>
      <c r="BH805" s="646"/>
      <c r="BI805" s="646"/>
      <c r="BJ805" s="646"/>
      <c r="BK805" s="646"/>
      <c r="BL805" s="646"/>
      <c r="BM805" s="646"/>
      <c r="BN805" s="647"/>
      <c r="BO805" s="1564"/>
      <c r="BP805" s="1565"/>
      <c r="BQ805" s="1565"/>
      <c r="BR805" s="1565"/>
      <c r="BS805" s="1565"/>
      <c r="BT805" s="1565"/>
      <c r="BU805" s="1565"/>
      <c r="BV805" s="1565"/>
      <c r="BW805" s="1565"/>
      <c r="BX805" s="1565"/>
      <c r="BY805" s="1565"/>
      <c r="BZ805" s="1565"/>
      <c r="CA805" s="1565"/>
      <c r="CB805" s="1565"/>
      <c r="CC805" s="1566"/>
    </row>
    <row r="806" spans="1:81" s="15" customFormat="1" ht="24" customHeight="1" x14ac:dyDescent="0.4">
      <c r="A806" s="13"/>
      <c r="B806" s="13"/>
      <c r="C806" s="13"/>
      <c r="F806" s="114"/>
      <c r="G806" s="98"/>
      <c r="H806" s="13"/>
      <c r="I806" s="633"/>
      <c r="J806" s="634"/>
      <c r="K806" s="634"/>
      <c r="L806" s="634"/>
      <c r="M806" s="634"/>
      <c r="N806" s="634"/>
      <c r="O806" s="634"/>
      <c r="P806" s="635"/>
      <c r="Q806" s="642" t="s">
        <v>53</v>
      </c>
      <c r="R806" s="643"/>
      <c r="S806" s="643"/>
      <c r="T806" s="643"/>
      <c r="U806" s="643"/>
      <c r="V806" s="643"/>
      <c r="W806" s="643"/>
      <c r="X806" s="643"/>
      <c r="Y806" s="643"/>
      <c r="Z806" s="644"/>
      <c r="AA806" s="645" t="s">
        <v>127</v>
      </c>
      <c r="AB806" s="646"/>
      <c r="AC806" s="646"/>
      <c r="AD806" s="646"/>
      <c r="AE806" s="646"/>
      <c r="AF806" s="646"/>
      <c r="AG806" s="646"/>
      <c r="AH806" s="646"/>
      <c r="AI806" s="646"/>
      <c r="AJ806" s="646"/>
      <c r="AK806" s="646"/>
      <c r="AL806" s="646"/>
      <c r="AM806" s="646"/>
      <c r="AN806" s="646"/>
      <c r="AO806" s="646"/>
      <c r="AP806" s="646"/>
      <c r="AQ806" s="646"/>
      <c r="AR806" s="646"/>
      <c r="AS806" s="646"/>
      <c r="AT806" s="646"/>
      <c r="AU806" s="646"/>
      <c r="AV806" s="646"/>
      <c r="AW806" s="646"/>
      <c r="AX806" s="646"/>
      <c r="AY806" s="646"/>
      <c r="AZ806" s="646"/>
      <c r="BA806" s="646"/>
      <c r="BB806" s="646"/>
      <c r="BC806" s="646"/>
      <c r="BD806" s="646"/>
      <c r="BE806" s="646"/>
      <c r="BF806" s="646"/>
      <c r="BG806" s="646"/>
      <c r="BH806" s="646"/>
      <c r="BI806" s="646"/>
      <c r="BJ806" s="646"/>
      <c r="BK806" s="646"/>
      <c r="BL806" s="646"/>
      <c r="BM806" s="646"/>
      <c r="BN806" s="647"/>
      <c r="BO806" s="1564"/>
      <c r="BP806" s="1565"/>
      <c r="BQ806" s="1565"/>
      <c r="BR806" s="1565"/>
      <c r="BS806" s="1565"/>
      <c r="BT806" s="1565"/>
      <c r="BU806" s="1565"/>
      <c r="BV806" s="1565"/>
      <c r="BW806" s="1565"/>
      <c r="BX806" s="1565"/>
      <c r="BY806" s="1565"/>
      <c r="BZ806" s="1565"/>
      <c r="CA806" s="1565"/>
      <c r="CB806" s="1565"/>
      <c r="CC806" s="1566"/>
    </row>
    <row r="807" spans="1:81" s="15" customFormat="1" ht="24" customHeight="1" x14ac:dyDescent="0.4">
      <c r="A807" s="13"/>
      <c r="B807" s="13"/>
      <c r="C807" s="13"/>
      <c r="F807" s="114"/>
      <c r="G807" s="98"/>
      <c r="H807" s="13"/>
      <c r="I807" s="633"/>
      <c r="J807" s="634"/>
      <c r="K807" s="634"/>
      <c r="L807" s="634"/>
      <c r="M807" s="634"/>
      <c r="N807" s="634"/>
      <c r="O807" s="634"/>
      <c r="P807" s="635"/>
      <c r="Q807" s="608" t="s">
        <v>286</v>
      </c>
      <c r="R807" s="609"/>
      <c r="S807" s="609"/>
      <c r="T807" s="609"/>
      <c r="U807" s="609"/>
      <c r="V807" s="609"/>
      <c r="W807" s="609"/>
      <c r="X807" s="609"/>
      <c r="Y807" s="609"/>
      <c r="Z807" s="610"/>
      <c r="AA807" s="645" t="s">
        <v>126</v>
      </c>
      <c r="AB807" s="646"/>
      <c r="AC807" s="646"/>
      <c r="AD807" s="646"/>
      <c r="AE807" s="646"/>
      <c r="AF807" s="646"/>
      <c r="AG807" s="646"/>
      <c r="AH807" s="646"/>
      <c r="AI807" s="646"/>
      <c r="AJ807" s="646"/>
      <c r="AK807" s="646"/>
      <c r="AL807" s="646"/>
      <c r="AM807" s="646"/>
      <c r="AN807" s="646"/>
      <c r="AO807" s="646"/>
      <c r="AP807" s="646"/>
      <c r="AQ807" s="646"/>
      <c r="AR807" s="646"/>
      <c r="AS807" s="646"/>
      <c r="AT807" s="646"/>
      <c r="AU807" s="646"/>
      <c r="AV807" s="646"/>
      <c r="AW807" s="646"/>
      <c r="AX807" s="646"/>
      <c r="AY807" s="646"/>
      <c r="AZ807" s="646"/>
      <c r="BA807" s="646"/>
      <c r="BB807" s="646"/>
      <c r="BC807" s="646"/>
      <c r="BD807" s="646"/>
      <c r="BE807" s="646"/>
      <c r="BF807" s="646"/>
      <c r="BG807" s="646"/>
      <c r="BH807" s="646"/>
      <c r="BI807" s="646"/>
      <c r="BJ807" s="646"/>
      <c r="BK807" s="646"/>
      <c r="BL807" s="646"/>
      <c r="BM807" s="646"/>
      <c r="BN807" s="647"/>
      <c r="BO807" s="1564"/>
      <c r="BP807" s="1565"/>
      <c r="BQ807" s="1565"/>
      <c r="BR807" s="1565"/>
      <c r="BS807" s="1565"/>
      <c r="BT807" s="1565"/>
      <c r="BU807" s="1565"/>
      <c r="BV807" s="1565"/>
      <c r="BW807" s="1565"/>
      <c r="BX807" s="1565"/>
      <c r="BY807" s="1565"/>
      <c r="BZ807" s="1565"/>
      <c r="CA807" s="1565"/>
      <c r="CB807" s="1565"/>
      <c r="CC807" s="1566"/>
    </row>
    <row r="808" spans="1:81" s="15" customFormat="1" ht="24" customHeight="1" x14ac:dyDescent="0.4">
      <c r="A808" s="13"/>
      <c r="B808" s="13"/>
      <c r="C808" s="13"/>
      <c r="F808" s="114"/>
      <c r="G808" s="98"/>
      <c r="H808" s="13"/>
      <c r="I808" s="633"/>
      <c r="J808" s="634"/>
      <c r="K808" s="634"/>
      <c r="L808" s="634"/>
      <c r="M808" s="634"/>
      <c r="N808" s="634"/>
      <c r="O808" s="634"/>
      <c r="P808" s="635"/>
      <c r="Q808" s="608" t="s">
        <v>286</v>
      </c>
      <c r="R808" s="609"/>
      <c r="S808" s="609"/>
      <c r="T808" s="609"/>
      <c r="U808" s="609"/>
      <c r="V808" s="609"/>
      <c r="W808" s="609"/>
      <c r="X808" s="609"/>
      <c r="Y808" s="609"/>
      <c r="Z808" s="610"/>
      <c r="AA808" s="645" t="s">
        <v>434</v>
      </c>
      <c r="AB808" s="646"/>
      <c r="AC808" s="646"/>
      <c r="AD808" s="646"/>
      <c r="AE808" s="646"/>
      <c r="AF808" s="646"/>
      <c r="AG808" s="646"/>
      <c r="AH808" s="646"/>
      <c r="AI808" s="646"/>
      <c r="AJ808" s="646"/>
      <c r="AK808" s="646"/>
      <c r="AL808" s="646"/>
      <c r="AM808" s="646"/>
      <c r="AN808" s="646"/>
      <c r="AO808" s="646"/>
      <c r="AP808" s="646"/>
      <c r="AQ808" s="646"/>
      <c r="AR808" s="646"/>
      <c r="AS808" s="646"/>
      <c r="AT808" s="646"/>
      <c r="AU808" s="646"/>
      <c r="AV808" s="646"/>
      <c r="AW808" s="646"/>
      <c r="AX808" s="646"/>
      <c r="AY808" s="646"/>
      <c r="AZ808" s="646"/>
      <c r="BA808" s="646"/>
      <c r="BB808" s="646"/>
      <c r="BC808" s="646"/>
      <c r="BD808" s="646"/>
      <c r="BE808" s="646"/>
      <c r="BF808" s="646"/>
      <c r="BG808" s="646"/>
      <c r="BH808" s="646"/>
      <c r="BI808" s="646"/>
      <c r="BJ808" s="646"/>
      <c r="BK808" s="646"/>
      <c r="BL808" s="646"/>
      <c r="BM808" s="646"/>
      <c r="BN808" s="647"/>
      <c r="BO808" s="1564"/>
      <c r="BP808" s="1565"/>
      <c r="BQ808" s="1565"/>
      <c r="BR808" s="1565"/>
      <c r="BS808" s="1565"/>
      <c r="BT808" s="1565"/>
      <c r="BU808" s="1565"/>
      <c r="BV808" s="1565"/>
      <c r="BW808" s="1565"/>
      <c r="BX808" s="1565"/>
      <c r="BY808" s="1565"/>
      <c r="BZ808" s="1565"/>
      <c r="CA808" s="1565"/>
      <c r="CB808" s="1565"/>
      <c r="CC808" s="1566"/>
    </row>
    <row r="809" spans="1:81" s="15" customFormat="1" ht="24" customHeight="1" thickBot="1" x14ac:dyDescent="0.45">
      <c r="A809" s="13"/>
      <c r="B809" s="13"/>
      <c r="C809" s="13"/>
      <c r="F809" s="114"/>
      <c r="G809" s="98"/>
      <c r="H809" s="13"/>
      <c r="I809" s="633"/>
      <c r="J809" s="634"/>
      <c r="K809" s="634"/>
      <c r="L809" s="634"/>
      <c r="M809" s="634"/>
      <c r="N809" s="634"/>
      <c r="O809" s="634"/>
      <c r="P809" s="635"/>
      <c r="Q809" s="1567" t="s">
        <v>286</v>
      </c>
      <c r="R809" s="1568"/>
      <c r="S809" s="1568"/>
      <c r="T809" s="1568"/>
      <c r="U809" s="1568"/>
      <c r="V809" s="1568"/>
      <c r="W809" s="1568"/>
      <c r="X809" s="1568"/>
      <c r="Y809" s="1568"/>
      <c r="Z809" s="1569"/>
      <c r="AA809" s="653" t="s">
        <v>711</v>
      </c>
      <c r="AB809" s="654"/>
      <c r="AC809" s="654"/>
      <c r="AD809" s="654"/>
      <c r="AE809" s="654"/>
      <c r="AF809" s="654"/>
      <c r="AG809" s="654"/>
      <c r="AH809" s="654"/>
      <c r="AI809" s="654"/>
      <c r="AJ809" s="654"/>
      <c r="AK809" s="654"/>
      <c r="AL809" s="654"/>
      <c r="AM809" s="654"/>
      <c r="AN809" s="654"/>
      <c r="AO809" s="654"/>
      <c r="AP809" s="654"/>
      <c r="AQ809" s="654"/>
      <c r="AR809" s="654"/>
      <c r="AS809" s="654"/>
      <c r="AT809" s="654"/>
      <c r="AU809" s="654"/>
      <c r="AV809" s="654"/>
      <c r="AW809" s="654"/>
      <c r="AX809" s="654"/>
      <c r="AY809" s="654"/>
      <c r="AZ809" s="654"/>
      <c r="BA809" s="654"/>
      <c r="BB809" s="654"/>
      <c r="BC809" s="654"/>
      <c r="BD809" s="654"/>
      <c r="BE809" s="654"/>
      <c r="BF809" s="654"/>
      <c r="BG809" s="654"/>
      <c r="BH809" s="654"/>
      <c r="BI809" s="654"/>
      <c r="BJ809" s="654"/>
      <c r="BK809" s="654"/>
      <c r="BL809" s="654"/>
      <c r="BM809" s="654"/>
      <c r="BN809" s="655"/>
      <c r="BO809" s="1570"/>
      <c r="BP809" s="1571"/>
      <c r="BQ809" s="1571"/>
      <c r="BR809" s="1571"/>
      <c r="BS809" s="1571"/>
      <c r="BT809" s="1571"/>
      <c r="BU809" s="1571"/>
      <c r="BV809" s="1571"/>
      <c r="BW809" s="1571"/>
      <c r="BX809" s="1571"/>
      <c r="BY809" s="1571"/>
      <c r="BZ809" s="1571"/>
      <c r="CA809" s="1571"/>
      <c r="CB809" s="1571"/>
      <c r="CC809" s="1572"/>
    </row>
    <row r="810" spans="1:81" s="15" customFormat="1" ht="24" customHeight="1" thickTop="1" thickBot="1" x14ac:dyDescent="0.45">
      <c r="A810" s="13"/>
      <c r="B810" s="13"/>
      <c r="C810" s="13"/>
      <c r="F810" s="114"/>
      <c r="G810" s="98"/>
      <c r="H810" s="13"/>
      <c r="I810" s="636"/>
      <c r="J810" s="637"/>
      <c r="K810" s="637"/>
      <c r="L810" s="637"/>
      <c r="M810" s="637"/>
      <c r="N810" s="637"/>
      <c r="O810" s="637"/>
      <c r="P810" s="638"/>
      <c r="Q810" s="656"/>
      <c r="R810" s="657"/>
      <c r="S810" s="657"/>
      <c r="T810" s="657"/>
      <c r="U810" s="657"/>
      <c r="V810" s="657"/>
      <c r="W810" s="657"/>
      <c r="X810" s="657"/>
      <c r="Y810" s="657"/>
      <c r="Z810" s="657"/>
      <c r="AA810" s="657"/>
      <c r="AB810" s="657"/>
      <c r="AC810" s="657"/>
      <c r="AD810" s="657"/>
      <c r="AE810" s="657"/>
      <c r="AF810" s="657"/>
      <c r="AG810" s="657"/>
      <c r="AH810" s="657"/>
      <c r="AI810" s="657"/>
      <c r="AJ810" s="657"/>
      <c r="AK810" s="657"/>
      <c r="AL810" s="657"/>
      <c r="AM810" s="657"/>
      <c r="AN810" s="657"/>
      <c r="AO810" s="657"/>
      <c r="AP810" s="657"/>
      <c r="AQ810" s="657"/>
      <c r="AR810" s="657"/>
      <c r="AS810" s="657"/>
      <c r="AT810" s="657"/>
      <c r="AU810" s="657"/>
      <c r="AV810" s="657"/>
      <c r="AW810" s="657"/>
      <c r="AX810" s="657"/>
      <c r="AY810" s="657"/>
      <c r="AZ810" s="657"/>
      <c r="BA810" s="657"/>
      <c r="BB810" s="657"/>
      <c r="BC810" s="657"/>
      <c r="BD810" s="657"/>
      <c r="BE810" s="657"/>
      <c r="BF810" s="657"/>
      <c r="BG810" s="657"/>
      <c r="BH810" s="657"/>
      <c r="BI810" s="657"/>
      <c r="BJ810" s="657"/>
      <c r="BK810" s="657"/>
      <c r="BL810" s="657"/>
      <c r="BM810" s="657"/>
      <c r="BN810" s="658"/>
      <c r="BO810" s="127"/>
      <c r="BP810" s="126"/>
      <c r="BQ810" s="611" t="s">
        <v>118</v>
      </c>
      <c r="BR810" s="611"/>
      <c r="BS810" s="611"/>
      <c r="BT810" s="611"/>
      <c r="BU810" s="611"/>
      <c r="BV810" s="612"/>
      <c r="BW810" s="612"/>
      <c r="BX810" s="612"/>
      <c r="BY810" s="612"/>
      <c r="BZ810" s="611" t="s">
        <v>117</v>
      </c>
      <c r="CA810" s="611"/>
      <c r="CB810" s="611"/>
      <c r="CC810" s="125"/>
    </row>
    <row r="811" spans="1:81" s="15" customFormat="1" ht="24" customHeight="1" thickBot="1" x14ac:dyDescent="0.45">
      <c r="A811" s="13"/>
      <c r="B811" s="13"/>
      <c r="C811" s="13"/>
      <c r="F811" s="114"/>
      <c r="G811" s="98"/>
      <c r="H811" s="13"/>
      <c r="I811" s="129"/>
      <c r="J811" s="129"/>
      <c r="K811" s="129"/>
      <c r="L811" s="129"/>
      <c r="M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row>
    <row r="812" spans="1:81" s="15" customFormat="1" ht="24" customHeight="1" x14ac:dyDescent="0.4">
      <c r="A812" s="13"/>
      <c r="B812" s="13"/>
      <c r="C812" s="13"/>
      <c r="F812" s="114"/>
      <c r="G812" s="98"/>
      <c r="H812" s="13"/>
      <c r="I812" s="630" t="s">
        <v>67</v>
      </c>
      <c r="J812" s="631"/>
      <c r="K812" s="631"/>
      <c r="L812" s="631"/>
      <c r="M812" s="631"/>
      <c r="N812" s="631"/>
      <c r="O812" s="631"/>
      <c r="P812" s="632"/>
      <c r="Q812" s="615" t="s">
        <v>107</v>
      </c>
      <c r="R812" s="616"/>
      <c r="S812" s="616"/>
      <c r="T812" s="616"/>
      <c r="U812" s="616"/>
      <c r="V812" s="616"/>
      <c r="W812" s="616"/>
      <c r="X812" s="616"/>
      <c r="Y812" s="616"/>
      <c r="Z812" s="616"/>
      <c r="AA812" s="616"/>
      <c r="AB812" s="616"/>
      <c r="AC812" s="616"/>
      <c r="AD812" s="616"/>
      <c r="AE812" s="616"/>
      <c r="AF812" s="616"/>
      <c r="AG812" s="616"/>
      <c r="AH812" s="616"/>
      <c r="AI812" s="616"/>
      <c r="AJ812" s="616"/>
      <c r="AK812" s="616"/>
      <c r="AL812" s="616"/>
      <c r="AM812" s="616"/>
      <c r="AN812" s="616"/>
      <c r="AO812" s="616"/>
      <c r="AP812" s="616"/>
      <c r="AQ812" s="616"/>
      <c r="AR812" s="616"/>
      <c r="AS812" s="616"/>
      <c r="AT812" s="616"/>
      <c r="AU812" s="616"/>
      <c r="AV812" s="616"/>
      <c r="AW812" s="616"/>
      <c r="AX812" s="616"/>
      <c r="AY812" s="616"/>
      <c r="AZ812" s="616"/>
      <c r="BA812" s="616"/>
      <c r="BB812" s="616"/>
      <c r="BC812" s="616"/>
      <c r="BD812" s="616"/>
      <c r="BE812" s="616"/>
      <c r="BF812" s="616"/>
      <c r="BG812" s="616"/>
      <c r="BH812" s="616"/>
      <c r="BI812" s="616"/>
      <c r="BJ812" s="616"/>
      <c r="BK812" s="616"/>
      <c r="BL812" s="616"/>
      <c r="BM812" s="616"/>
      <c r="BN812" s="617"/>
      <c r="BO812" s="615" t="s">
        <v>124</v>
      </c>
      <c r="BP812" s="616"/>
      <c r="BQ812" s="616"/>
      <c r="BR812" s="616"/>
      <c r="BS812" s="616"/>
      <c r="BT812" s="616"/>
      <c r="BU812" s="616"/>
      <c r="BV812" s="616"/>
      <c r="BW812" s="616"/>
      <c r="BX812" s="616"/>
      <c r="BY812" s="616"/>
      <c r="BZ812" s="616"/>
      <c r="CA812" s="616"/>
      <c r="CB812" s="616"/>
      <c r="CC812" s="617"/>
    </row>
    <row r="813" spans="1:81" s="15" customFormat="1" ht="24" customHeight="1" thickBot="1" x14ac:dyDescent="0.45">
      <c r="A813" s="13"/>
      <c r="B813" s="13"/>
      <c r="C813" s="13"/>
      <c r="F813" s="114"/>
      <c r="G813" s="98"/>
      <c r="H813" s="13"/>
      <c r="I813" s="633"/>
      <c r="J813" s="634"/>
      <c r="K813" s="634"/>
      <c r="L813" s="634"/>
      <c r="M813" s="634"/>
      <c r="N813" s="634"/>
      <c r="O813" s="634"/>
      <c r="P813" s="635"/>
      <c r="Q813" s="618"/>
      <c r="R813" s="619"/>
      <c r="S813" s="619"/>
      <c r="T813" s="619"/>
      <c r="U813" s="619"/>
      <c r="V813" s="619"/>
      <c r="W813" s="619"/>
      <c r="X813" s="619"/>
      <c r="Y813" s="619"/>
      <c r="Z813" s="619"/>
      <c r="AA813" s="619"/>
      <c r="AB813" s="619"/>
      <c r="AC813" s="619"/>
      <c r="AD813" s="619"/>
      <c r="AE813" s="619"/>
      <c r="AF813" s="619"/>
      <c r="AG813" s="619"/>
      <c r="AH813" s="619"/>
      <c r="AI813" s="619"/>
      <c r="AJ813" s="619"/>
      <c r="AK813" s="619"/>
      <c r="AL813" s="619"/>
      <c r="AM813" s="619"/>
      <c r="AN813" s="619"/>
      <c r="AO813" s="619"/>
      <c r="AP813" s="619"/>
      <c r="AQ813" s="619"/>
      <c r="AR813" s="619"/>
      <c r="AS813" s="619"/>
      <c r="AT813" s="619"/>
      <c r="AU813" s="619"/>
      <c r="AV813" s="619"/>
      <c r="AW813" s="619"/>
      <c r="AX813" s="619"/>
      <c r="AY813" s="619"/>
      <c r="AZ813" s="619"/>
      <c r="BA813" s="619"/>
      <c r="BB813" s="619"/>
      <c r="BC813" s="619"/>
      <c r="BD813" s="619"/>
      <c r="BE813" s="619"/>
      <c r="BF813" s="619"/>
      <c r="BG813" s="619"/>
      <c r="BH813" s="619"/>
      <c r="BI813" s="619"/>
      <c r="BJ813" s="619"/>
      <c r="BK813" s="619"/>
      <c r="BL813" s="619"/>
      <c r="BM813" s="619"/>
      <c r="BN813" s="620"/>
      <c r="BO813" s="618"/>
      <c r="BP813" s="619"/>
      <c r="BQ813" s="619"/>
      <c r="BR813" s="619"/>
      <c r="BS813" s="619"/>
      <c r="BT813" s="619"/>
      <c r="BU813" s="619"/>
      <c r="BV813" s="619"/>
      <c r="BW813" s="619"/>
      <c r="BX813" s="619"/>
      <c r="BY813" s="619"/>
      <c r="BZ813" s="619"/>
      <c r="CA813" s="619"/>
      <c r="CB813" s="619"/>
      <c r="CC813" s="620"/>
    </row>
    <row r="814" spans="1:81" s="15" customFormat="1" ht="24" customHeight="1" thickBot="1" x14ac:dyDescent="0.45">
      <c r="A814" s="13"/>
      <c r="B814" s="13"/>
      <c r="C814" s="13"/>
      <c r="F814" s="114"/>
      <c r="G814" s="98"/>
      <c r="H814" s="13"/>
      <c r="I814" s="633"/>
      <c r="J814" s="634"/>
      <c r="K814" s="634"/>
      <c r="L814" s="634"/>
      <c r="M814" s="634"/>
      <c r="N814" s="634"/>
      <c r="O814" s="634"/>
      <c r="P814" s="635"/>
      <c r="Q814" s="621" t="s">
        <v>123</v>
      </c>
      <c r="R814" s="622"/>
      <c r="S814" s="622"/>
      <c r="T814" s="622"/>
      <c r="U814" s="622"/>
      <c r="V814" s="622"/>
      <c r="W814" s="622"/>
      <c r="X814" s="622"/>
      <c r="Y814" s="622"/>
      <c r="Z814" s="622"/>
      <c r="AA814" s="622"/>
      <c r="AB814" s="622"/>
      <c r="AC814" s="622"/>
      <c r="AD814" s="622"/>
      <c r="AE814" s="622"/>
      <c r="AF814" s="622"/>
      <c r="AG814" s="622"/>
      <c r="AH814" s="622"/>
      <c r="AI814" s="622"/>
      <c r="AJ814" s="622"/>
      <c r="AK814" s="622"/>
      <c r="AL814" s="622"/>
      <c r="AM814" s="622"/>
      <c r="AN814" s="622"/>
      <c r="AO814" s="622"/>
      <c r="AP814" s="622"/>
      <c r="AQ814" s="622"/>
      <c r="AR814" s="622"/>
      <c r="AS814" s="622"/>
      <c r="AT814" s="622"/>
      <c r="AU814" s="622"/>
      <c r="AV814" s="622"/>
      <c r="AW814" s="622"/>
      <c r="AX814" s="622"/>
      <c r="AY814" s="622"/>
      <c r="AZ814" s="622"/>
      <c r="BA814" s="622"/>
      <c r="BB814" s="622"/>
      <c r="BC814" s="622"/>
      <c r="BD814" s="622"/>
      <c r="BE814" s="622"/>
      <c r="BF814" s="622"/>
      <c r="BG814" s="622"/>
      <c r="BH814" s="622"/>
      <c r="BI814" s="622"/>
      <c r="BJ814" s="622"/>
      <c r="BK814" s="622"/>
      <c r="BL814" s="622"/>
      <c r="BM814" s="622"/>
      <c r="BN814" s="623"/>
      <c r="BO814" s="1555"/>
      <c r="BP814" s="1556"/>
      <c r="BQ814" s="1556"/>
      <c r="BR814" s="1556"/>
      <c r="BS814" s="1556"/>
      <c r="BT814" s="1556"/>
      <c r="BU814" s="1556"/>
      <c r="BV814" s="1556"/>
      <c r="BW814" s="1556"/>
      <c r="BX814" s="1556"/>
      <c r="BY814" s="1556"/>
      <c r="BZ814" s="1556"/>
      <c r="CA814" s="1556"/>
      <c r="CB814" s="1556"/>
      <c r="CC814" s="1557"/>
    </row>
    <row r="815" spans="1:81" s="15" customFormat="1" ht="24" customHeight="1" x14ac:dyDescent="0.4">
      <c r="A815" s="13"/>
      <c r="B815" s="13"/>
      <c r="C815" s="13"/>
      <c r="F815" s="114"/>
      <c r="G815" s="98"/>
      <c r="H815" s="13"/>
      <c r="I815" s="633"/>
      <c r="J815" s="634"/>
      <c r="K815" s="634"/>
      <c r="L815" s="634"/>
      <c r="M815" s="634"/>
      <c r="N815" s="634"/>
      <c r="O815" s="634"/>
      <c r="P815" s="635"/>
      <c r="Q815" s="639" t="s">
        <v>59</v>
      </c>
      <c r="R815" s="640"/>
      <c r="S815" s="640"/>
      <c r="T815" s="640"/>
      <c r="U815" s="640"/>
      <c r="V815" s="640"/>
      <c r="W815" s="640"/>
      <c r="X815" s="640"/>
      <c r="Y815" s="640"/>
      <c r="Z815" s="641"/>
      <c r="AA815" s="1573" t="s">
        <v>712</v>
      </c>
      <c r="AB815" s="1574"/>
      <c r="AC815" s="1574"/>
      <c r="AD815" s="1574"/>
      <c r="AE815" s="1574"/>
      <c r="AF815" s="1574"/>
      <c r="AG815" s="1574"/>
      <c r="AH815" s="1574"/>
      <c r="AI815" s="1574"/>
      <c r="AJ815" s="1574"/>
      <c r="AK815" s="1574"/>
      <c r="AL815" s="1574"/>
      <c r="AM815" s="1574"/>
      <c r="AN815" s="1574"/>
      <c r="AO815" s="1574"/>
      <c r="AP815" s="1574"/>
      <c r="AQ815" s="1574"/>
      <c r="AR815" s="1574"/>
      <c r="AS815" s="1574"/>
      <c r="AT815" s="1574"/>
      <c r="AU815" s="1574"/>
      <c r="AV815" s="1574"/>
      <c r="AW815" s="1574"/>
      <c r="AX815" s="1574"/>
      <c r="AY815" s="1574"/>
      <c r="AZ815" s="1574"/>
      <c r="BA815" s="1574"/>
      <c r="BB815" s="1574"/>
      <c r="BC815" s="1574"/>
      <c r="BD815" s="1574"/>
      <c r="BE815" s="1574"/>
      <c r="BF815" s="1574"/>
      <c r="BG815" s="1574"/>
      <c r="BH815" s="1574"/>
      <c r="BI815" s="1574"/>
      <c r="BJ815" s="1574"/>
      <c r="BK815" s="1574"/>
      <c r="BL815" s="1574"/>
      <c r="BM815" s="1574"/>
      <c r="BN815" s="1575"/>
      <c r="BO815" s="324"/>
      <c r="BP815" s="532"/>
      <c r="BQ815" s="532"/>
      <c r="BR815" s="532"/>
      <c r="BS815" s="532"/>
      <c r="BT815" s="532"/>
      <c r="BU815" s="532"/>
      <c r="BV815" s="532"/>
      <c r="BW815" s="532"/>
      <c r="BX815" s="532"/>
      <c r="BY815" s="532"/>
      <c r="BZ815" s="532"/>
      <c r="CA815" s="532"/>
      <c r="CB815" s="532"/>
      <c r="CC815" s="325"/>
    </row>
    <row r="816" spans="1:81" s="15" customFormat="1" ht="24" customHeight="1" x14ac:dyDescent="0.4">
      <c r="A816" s="13"/>
      <c r="B816" s="13"/>
      <c r="C816" s="13"/>
      <c r="F816" s="114"/>
      <c r="G816" s="98"/>
      <c r="H816" s="13"/>
      <c r="I816" s="633"/>
      <c r="J816" s="634"/>
      <c r="K816" s="634"/>
      <c r="L816" s="634"/>
      <c r="M816" s="634"/>
      <c r="N816" s="634"/>
      <c r="O816" s="634"/>
      <c r="P816" s="635"/>
      <c r="Q816" s="642" t="s">
        <v>53</v>
      </c>
      <c r="R816" s="643"/>
      <c r="S816" s="643"/>
      <c r="T816" s="643"/>
      <c r="U816" s="643"/>
      <c r="V816" s="643"/>
      <c r="W816" s="643"/>
      <c r="X816" s="643"/>
      <c r="Y816" s="643"/>
      <c r="Z816" s="644"/>
      <c r="AA816" s="645" t="s">
        <v>52</v>
      </c>
      <c r="AB816" s="646"/>
      <c r="AC816" s="646"/>
      <c r="AD816" s="646"/>
      <c r="AE816" s="646"/>
      <c r="AF816" s="646"/>
      <c r="AG816" s="646"/>
      <c r="AH816" s="646"/>
      <c r="AI816" s="646"/>
      <c r="AJ816" s="646"/>
      <c r="AK816" s="646"/>
      <c r="AL816" s="646"/>
      <c r="AM816" s="646"/>
      <c r="AN816" s="646"/>
      <c r="AO816" s="646"/>
      <c r="AP816" s="646"/>
      <c r="AQ816" s="646"/>
      <c r="AR816" s="646"/>
      <c r="AS816" s="646"/>
      <c r="AT816" s="646"/>
      <c r="AU816" s="646"/>
      <c r="AV816" s="646"/>
      <c r="AW816" s="646"/>
      <c r="AX816" s="646"/>
      <c r="AY816" s="646"/>
      <c r="AZ816" s="646"/>
      <c r="BA816" s="646"/>
      <c r="BB816" s="646"/>
      <c r="BC816" s="646"/>
      <c r="BD816" s="646"/>
      <c r="BE816" s="646"/>
      <c r="BF816" s="646"/>
      <c r="BG816" s="646"/>
      <c r="BH816" s="646"/>
      <c r="BI816" s="646"/>
      <c r="BJ816" s="646"/>
      <c r="BK816" s="646"/>
      <c r="BL816" s="646"/>
      <c r="BM816" s="646"/>
      <c r="BN816" s="647"/>
      <c r="BO816" s="1564"/>
      <c r="BP816" s="1565"/>
      <c r="BQ816" s="1565"/>
      <c r="BR816" s="1565"/>
      <c r="BS816" s="1565"/>
      <c r="BT816" s="1565"/>
      <c r="BU816" s="1565"/>
      <c r="BV816" s="1565"/>
      <c r="BW816" s="1565"/>
      <c r="BX816" s="1565"/>
      <c r="BY816" s="1565"/>
      <c r="BZ816" s="1565"/>
      <c r="CA816" s="1565"/>
      <c r="CB816" s="1565"/>
      <c r="CC816" s="1566"/>
    </row>
    <row r="817" spans="1:110" s="15" customFormat="1" ht="24" customHeight="1" thickBot="1" x14ac:dyDescent="0.45">
      <c r="A817" s="13"/>
      <c r="B817" s="13"/>
      <c r="C817" s="13"/>
      <c r="F817" s="109"/>
      <c r="G817" s="108"/>
      <c r="H817" s="91"/>
      <c r="I817" s="633"/>
      <c r="J817" s="634"/>
      <c r="K817" s="634"/>
      <c r="L817" s="634"/>
      <c r="M817" s="634"/>
      <c r="N817" s="634"/>
      <c r="O817" s="634"/>
      <c r="P817" s="635"/>
      <c r="Q817" s="642" t="s">
        <v>53</v>
      </c>
      <c r="R817" s="643"/>
      <c r="S817" s="643"/>
      <c r="T817" s="643"/>
      <c r="U817" s="643"/>
      <c r="V817" s="643"/>
      <c r="W817" s="643"/>
      <c r="X817" s="643"/>
      <c r="Y817" s="643"/>
      <c r="Z817" s="644"/>
      <c r="AA817" s="645" t="s">
        <v>475</v>
      </c>
      <c r="AB817" s="646"/>
      <c r="AC817" s="646"/>
      <c r="AD817" s="646"/>
      <c r="AE817" s="646"/>
      <c r="AF817" s="646"/>
      <c r="AG817" s="646"/>
      <c r="AH817" s="646"/>
      <c r="AI817" s="646"/>
      <c r="AJ817" s="646"/>
      <c r="AK817" s="646"/>
      <c r="AL817" s="646"/>
      <c r="AM817" s="646"/>
      <c r="AN817" s="646"/>
      <c r="AO817" s="646"/>
      <c r="AP817" s="646"/>
      <c r="AQ817" s="646"/>
      <c r="AR817" s="646"/>
      <c r="AS817" s="646"/>
      <c r="AT817" s="646"/>
      <c r="AU817" s="646"/>
      <c r="AV817" s="646"/>
      <c r="AW817" s="646"/>
      <c r="AX817" s="646"/>
      <c r="AY817" s="646"/>
      <c r="AZ817" s="646"/>
      <c r="BA817" s="646"/>
      <c r="BB817" s="646"/>
      <c r="BC817" s="646"/>
      <c r="BD817" s="646"/>
      <c r="BE817" s="646"/>
      <c r="BF817" s="646"/>
      <c r="BG817" s="646"/>
      <c r="BH817" s="646"/>
      <c r="BI817" s="646"/>
      <c r="BJ817" s="646"/>
      <c r="BK817" s="646"/>
      <c r="BL817" s="646"/>
      <c r="BM817" s="646"/>
      <c r="BN817" s="647"/>
      <c r="BO817" s="1564"/>
      <c r="BP817" s="1565"/>
      <c r="BQ817" s="1565"/>
      <c r="BR817" s="1565"/>
      <c r="BS817" s="1565"/>
      <c r="BT817" s="1565"/>
      <c r="BU817" s="1565"/>
      <c r="BV817" s="1565"/>
      <c r="BW817" s="1565"/>
      <c r="BX817" s="1565"/>
      <c r="BY817" s="1565"/>
      <c r="BZ817" s="1565"/>
      <c r="CA817" s="1565"/>
      <c r="CB817" s="1565"/>
      <c r="CC817" s="1566"/>
    </row>
    <row r="818" spans="1:110" s="15" customFormat="1" ht="24" customHeight="1" x14ac:dyDescent="0.4">
      <c r="A818" s="13"/>
      <c r="B818" s="13"/>
      <c r="C818" s="13"/>
      <c r="F818" s="114"/>
      <c r="G818" s="391"/>
      <c r="H818" s="274"/>
      <c r="I818" s="633"/>
      <c r="J818" s="634"/>
      <c r="K818" s="634"/>
      <c r="L818" s="634"/>
      <c r="M818" s="634"/>
      <c r="N818" s="634"/>
      <c r="O818" s="634"/>
      <c r="P818" s="635"/>
      <c r="Q818" s="642" t="s">
        <v>53</v>
      </c>
      <c r="R818" s="643"/>
      <c r="S818" s="643"/>
      <c r="T818" s="643"/>
      <c r="U818" s="643"/>
      <c r="V818" s="643"/>
      <c r="W818" s="643"/>
      <c r="X818" s="643"/>
      <c r="Y818" s="643"/>
      <c r="Z818" s="644"/>
      <c r="AA818" s="1576" t="s">
        <v>686</v>
      </c>
      <c r="AB818" s="1577"/>
      <c r="AC818" s="1577"/>
      <c r="AD818" s="1577"/>
      <c r="AE818" s="1577"/>
      <c r="AF818" s="1577"/>
      <c r="AG818" s="1577"/>
      <c r="AH818" s="1577"/>
      <c r="AI818" s="1577"/>
      <c r="AJ818" s="1577"/>
      <c r="AK818" s="1577"/>
      <c r="AL818" s="1577"/>
      <c r="AM818" s="1577"/>
      <c r="AN818" s="1577"/>
      <c r="AO818" s="1577"/>
      <c r="AP818" s="1577"/>
      <c r="AQ818" s="1577"/>
      <c r="AR818" s="1577"/>
      <c r="AS818" s="1577"/>
      <c r="AT818" s="1577"/>
      <c r="AU818" s="1577"/>
      <c r="AV818" s="1577"/>
      <c r="AW818" s="1577"/>
      <c r="AX818" s="1577"/>
      <c r="AY818" s="1577"/>
      <c r="AZ818" s="1577"/>
      <c r="BA818" s="1577"/>
      <c r="BB818" s="1577"/>
      <c r="BC818" s="1577"/>
      <c r="BD818" s="1577"/>
      <c r="BE818" s="1577"/>
      <c r="BF818" s="1577"/>
      <c r="BG818" s="1577"/>
      <c r="BH818" s="1577"/>
      <c r="BI818" s="1577"/>
      <c r="BJ818" s="1577"/>
      <c r="BK818" s="1577"/>
      <c r="BL818" s="1577"/>
      <c r="BM818" s="1577"/>
      <c r="BN818" s="1578"/>
      <c r="BO818" s="394"/>
      <c r="BP818" s="395"/>
      <c r="BQ818" s="395"/>
      <c r="BR818" s="395"/>
      <c r="BS818" s="395"/>
      <c r="BT818" s="395"/>
      <c r="BU818" s="395"/>
      <c r="BV818" s="395"/>
      <c r="BW818" s="395"/>
      <c r="BX818" s="395"/>
      <c r="BY818" s="395"/>
      <c r="BZ818" s="395"/>
      <c r="CA818" s="395"/>
      <c r="CB818" s="395"/>
      <c r="CC818" s="396"/>
    </row>
    <row r="819" spans="1:110" s="15" customFormat="1" ht="24" customHeight="1" x14ac:dyDescent="0.4">
      <c r="A819" s="13"/>
      <c r="B819" s="13"/>
      <c r="C819" s="13"/>
      <c r="F819" s="114"/>
      <c r="G819" s="98"/>
      <c r="H819" s="13"/>
      <c r="I819" s="633"/>
      <c r="J819" s="634"/>
      <c r="K819" s="634"/>
      <c r="L819" s="634"/>
      <c r="M819" s="634"/>
      <c r="N819" s="634"/>
      <c r="O819" s="634"/>
      <c r="P819" s="635"/>
      <c r="Q819" s="608" t="s">
        <v>286</v>
      </c>
      <c r="R819" s="609"/>
      <c r="S819" s="609"/>
      <c r="T819" s="609"/>
      <c r="U819" s="609"/>
      <c r="V819" s="609"/>
      <c r="W819" s="609"/>
      <c r="X819" s="609"/>
      <c r="Y819" s="609"/>
      <c r="Z819" s="610"/>
      <c r="AA819" s="645" t="s">
        <v>713</v>
      </c>
      <c r="AB819" s="646"/>
      <c r="AC819" s="646"/>
      <c r="AD819" s="646"/>
      <c r="AE819" s="646"/>
      <c r="AF819" s="646"/>
      <c r="AG819" s="646"/>
      <c r="AH819" s="646"/>
      <c r="AI819" s="646"/>
      <c r="AJ819" s="646"/>
      <c r="AK819" s="646"/>
      <c r="AL819" s="646"/>
      <c r="AM819" s="646"/>
      <c r="AN819" s="646"/>
      <c r="AO819" s="646"/>
      <c r="AP819" s="646"/>
      <c r="AQ819" s="646"/>
      <c r="AR819" s="646"/>
      <c r="AS819" s="646"/>
      <c r="AT819" s="646"/>
      <c r="AU819" s="646"/>
      <c r="AV819" s="646"/>
      <c r="AW819" s="646"/>
      <c r="AX819" s="646"/>
      <c r="AY819" s="646"/>
      <c r="AZ819" s="646"/>
      <c r="BA819" s="646"/>
      <c r="BB819" s="646"/>
      <c r="BC819" s="646"/>
      <c r="BD819" s="646"/>
      <c r="BE819" s="646"/>
      <c r="BF819" s="646"/>
      <c r="BG819" s="646"/>
      <c r="BH819" s="646"/>
      <c r="BI819" s="646"/>
      <c r="BJ819" s="646"/>
      <c r="BK819" s="646"/>
      <c r="BL819" s="646"/>
      <c r="BM819" s="646"/>
      <c r="BN819" s="647"/>
      <c r="BO819" s="1564"/>
      <c r="BP819" s="1565"/>
      <c r="BQ819" s="1565"/>
      <c r="BR819" s="1565"/>
      <c r="BS819" s="1565"/>
      <c r="BT819" s="1565"/>
      <c r="BU819" s="1565"/>
      <c r="BV819" s="1565"/>
      <c r="BW819" s="1565"/>
      <c r="BX819" s="1565"/>
      <c r="BY819" s="1565"/>
      <c r="BZ819" s="1565"/>
      <c r="CA819" s="1565"/>
      <c r="CB819" s="1565"/>
      <c r="CC819" s="1566"/>
    </row>
    <row r="820" spans="1:110" s="15" customFormat="1" ht="24" customHeight="1" x14ac:dyDescent="0.4">
      <c r="A820" s="13"/>
      <c r="B820" s="13"/>
      <c r="C820" s="13"/>
      <c r="F820" s="114"/>
      <c r="G820" s="98"/>
      <c r="H820" s="13"/>
      <c r="I820" s="633"/>
      <c r="J820" s="634"/>
      <c r="K820" s="634"/>
      <c r="L820" s="634"/>
      <c r="M820" s="634"/>
      <c r="N820" s="634"/>
      <c r="O820" s="634"/>
      <c r="P820" s="635"/>
      <c r="Q820" s="608" t="s">
        <v>286</v>
      </c>
      <c r="R820" s="609"/>
      <c r="S820" s="609"/>
      <c r="T820" s="609"/>
      <c r="U820" s="609"/>
      <c r="V820" s="609"/>
      <c r="W820" s="609"/>
      <c r="X820" s="609"/>
      <c r="Y820" s="609"/>
      <c r="Z820" s="610"/>
      <c r="AA820" s="645" t="s">
        <v>714</v>
      </c>
      <c r="AB820" s="646"/>
      <c r="AC820" s="646"/>
      <c r="AD820" s="646"/>
      <c r="AE820" s="646"/>
      <c r="AF820" s="646"/>
      <c r="AG820" s="646"/>
      <c r="AH820" s="646"/>
      <c r="AI820" s="646"/>
      <c r="AJ820" s="646"/>
      <c r="AK820" s="646"/>
      <c r="AL820" s="646"/>
      <c r="AM820" s="646"/>
      <c r="AN820" s="646"/>
      <c r="AO820" s="646"/>
      <c r="AP820" s="646"/>
      <c r="AQ820" s="646"/>
      <c r="AR820" s="646"/>
      <c r="AS820" s="646"/>
      <c r="AT820" s="646"/>
      <c r="AU820" s="646"/>
      <c r="AV820" s="646"/>
      <c r="AW820" s="646"/>
      <c r="AX820" s="646"/>
      <c r="AY820" s="646"/>
      <c r="AZ820" s="646"/>
      <c r="BA820" s="646"/>
      <c r="BB820" s="646"/>
      <c r="BC820" s="646"/>
      <c r="BD820" s="646"/>
      <c r="BE820" s="646"/>
      <c r="BF820" s="646"/>
      <c r="BG820" s="646"/>
      <c r="BH820" s="646"/>
      <c r="BI820" s="646"/>
      <c r="BJ820" s="646"/>
      <c r="BK820" s="646"/>
      <c r="BL820" s="646"/>
      <c r="BM820" s="646"/>
      <c r="BN820" s="647"/>
      <c r="BO820" s="1564"/>
      <c r="BP820" s="1565"/>
      <c r="BQ820" s="1565"/>
      <c r="BR820" s="1565"/>
      <c r="BS820" s="1565"/>
      <c r="BT820" s="1565"/>
      <c r="BU820" s="1565"/>
      <c r="BV820" s="1565"/>
      <c r="BW820" s="1565"/>
      <c r="BX820" s="1565"/>
      <c r="BY820" s="1565"/>
      <c r="BZ820" s="1565"/>
      <c r="CA820" s="1565"/>
      <c r="CB820" s="1565"/>
      <c r="CC820" s="1566"/>
    </row>
    <row r="821" spans="1:110" s="15" customFormat="1" ht="24" customHeight="1" x14ac:dyDescent="0.4">
      <c r="A821" s="13"/>
      <c r="B821" s="13"/>
      <c r="C821" s="13"/>
      <c r="F821" s="114"/>
      <c r="G821" s="98"/>
      <c r="H821" s="13"/>
      <c r="I821" s="633"/>
      <c r="J821" s="634"/>
      <c r="K821" s="634"/>
      <c r="L821" s="634"/>
      <c r="M821" s="634"/>
      <c r="N821" s="634"/>
      <c r="O821" s="634"/>
      <c r="P821" s="635"/>
      <c r="Q821" s="608" t="s">
        <v>286</v>
      </c>
      <c r="R821" s="609"/>
      <c r="S821" s="609"/>
      <c r="T821" s="609"/>
      <c r="U821" s="609"/>
      <c r="V821" s="609"/>
      <c r="W821" s="609"/>
      <c r="X821" s="609"/>
      <c r="Y821" s="609"/>
      <c r="Z821" s="610"/>
      <c r="AA821" s="645" t="s">
        <v>634</v>
      </c>
      <c r="AB821" s="646"/>
      <c r="AC821" s="646"/>
      <c r="AD821" s="646"/>
      <c r="AE821" s="646"/>
      <c r="AF821" s="646"/>
      <c r="AG821" s="646"/>
      <c r="AH821" s="646"/>
      <c r="AI821" s="646"/>
      <c r="AJ821" s="646"/>
      <c r="AK821" s="646"/>
      <c r="AL821" s="646"/>
      <c r="AM821" s="646"/>
      <c r="AN821" s="646"/>
      <c r="AO821" s="646"/>
      <c r="AP821" s="646"/>
      <c r="AQ821" s="646"/>
      <c r="AR821" s="646"/>
      <c r="AS821" s="646"/>
      <c r="AT821" s="646"/>
      <c r="AU821" s="646"/>
      <c r="AV821" s="646"/>
      <c r="AW821" s="646"/>
      <c r="AX821" s="646"/>
      <c r="AY821" s="646"/>
      <c r="AZ821" s="646"/>
      <c r="BA821" s="646"/>
      <c r="BB821" s="646"/>
      <c r="BC821" s="646"/>
      <c r="BD821" s="646"/>
      <c r="BE821" s="646"/>
      <c r="BF821" s="646"/>
      <c r="BG821" s="646"/>
      <c r="BH821" s="646"/>
      <c r="BI821" s="646"/>
      <c r="BJ821" s="646"/>
      <c r="BK821" s="646"/>
      <c r="BL821" s="646"/>
      <c r="BM821" s="646"/>
      <c r="BN821" s="647"/>
      <c r="BO821" s="1564"/>
      <c r="BP821" s="1565"/>
      <c r="BQ821" s="1565"/>
      <c r="BR821" s="1565"/>
      <c r="BS821" s="1565"/>
      <c r="BT821" s="1565"/>
      <c r="BU821" s="1565"/>
      <c r="BV821" s="1565"/>
      <c r="BW821" s="1565"/>
      <c r="BX821" s="1565"/>
      <c r="BY821" s="1565"/>
      <c r="BZ821" s="1565"/>
      <c r="CA821" s="1565"/>
      <c r="CB821" s="1565"/>
      <c r="CC821" s="1566"/>
      <c r="CT821" s="129"/>
      <c r="CU821" s="129"/>
      <c r="CV821" s="129"/>
      <c r="CW821" s="129"/>
      <c r="CX821" s="129"/>
      <c r="CY821" s="129"/>
      <c r="CZ821" s="129"/>
      <c r="DA821" s="129"/>
      <c r="DB821" s="129"/>
      <c r="DC821" s="129"/>
      <c r="DD821" s="129"/>
      <c r="DE821" s="129"/>
      <c r="DF821" s="129"/>
    </row>
    <row r="822" spans="1:110" s="15" customFormat="1" ht="24" customHeight="1" thickBot="1" x14ac:dyDescent="0.45">
      <c r="A822" s="13"/>
      <c r="B822" s="13"/>
      <c r="C822" s="13"/>
      <c r="F822" s="114"/>
      <c r="G822" s="98"/>
      <c r="H822" s="13"/>
      <c r="I822" s="633"/>
      <c r="J822" s="634"/>
      <c r="K822" s="634"/>
      <c r="L822" s="634"/>
      <c r="M822" s="634"/>
      <c r="N822" s="634"/>
      <c r="O822" s="634"/>
      <c r="P822" s="635"/>
      <c r="Q822" s="683" t="s">
        <v>280</v>
      </c>
      <c r="R822" s="684"/>
      <c r="S822" s="684"/>
      <c r="T822" s="684"/>
      <c r="U822" s="684"/>
      <c r="V822" s="684"/>
      <c r="W822" s="684"/>
      <c r="X822" s="684"/>
      <c r="Y822" s="684"/>
      <c r="Z822" s="685"/>
      <c r="AA822" s="1579" t="s">
        <v>715</v>
      </c>
      <c r="AB822" s="1580"/>
      <c r="AC822" s="1580"/>
      <c r="AD822" s="1580"/>
      <c r="AE822" s="1580"/>
      <c r="AF822" s="1580"/>
      <c r="AG822" s="1580"/>
      <c r="AH822" s="1580"/>
      <c r="AI822" s="1580"/>
      <c r="AJ822" s="1580"/>
      <c r="AK822" s="1580"/>
      <c r="AL822" s="1580"/>
      <c r="AM822" s="1580"/>
      <c r="AN822" s="1580"/>
      <c r="AO822" s="1580"/>
      <c r="AP822" s="1580"/>
      <c r="AQ822" s="1580"/>
      <c r="AR822" s="1580"/>
      <c r="AS822" s="1580"/>
      <c r="AT822" s="1580"/>
      <c r="AU822" s="1580"/>
      <c r="AV822" s="1580"/>
      <c r="AW822" s="1580"/>
      <c r="AX822" s="1580"/>
      <c r="AY822" s="1580"/>
      <c r="AZ822" s="1580"/>
      <c r="BA822" s="1580"/>
      <c r="BB822" s="1580"/>
      <c r="BC822" s="1580"/>
      <c r="BD822" s="1580"/>
      <c r="BE822" s="1580"/>
      <c r="BF822" s="1580"/>
      <c r="BG822" s="1580"/>
      <c r="BH822" s="1580"/>
      <c r="BI822" s="1580"/>
      <c r="BJ822" s="1580"/>
      <c r="BK822" s="1580"/>
      <c r="BL822" s="1580"/>
      <c r="BM822" s="1580"/>
      <c r="BN822" s="1581"/>
      <c r="BO822" s="1570"/>
      <c r="BP822" s="1571"/>
      <c r="BQ822" s="1571"/>
      <c r="BR822" s="1571"/>
      <c r="BS822" s="1571"/>
      <c r="BT822" s="1571"/>
      <c r="BU822" s="1571"/>
      <c r="BV822" s="1571"/>
      <c r="BW822" s="1571"/>
      <c r="BX822" s="1571"/>
      <c r="BY822" s="1571"/>
      <c r="BZ822" s="1571"/>
      <c r="CA822" s="1571"/>
      <c r="CB822" s="1571"/>
      <c r="CC822" s="1572"/>
    </row>
    <row r="823" spans="1:110" s="15" customFormat="1" ht="24" customHeight="1" thickTop="1" thickBot="1" x14ac:dyDescent="0.45">
      <c r="A823" s="13"/>
      <c r="B823" s="13"/>
      <c r="C823" s="13"/>
      <c r="F823" s="114"/>
      <c r="G823" s="98"/>
      <c r="H823" s="13"/>
      <c r="I823" s="636"/>
      <c r="J823" s="637"/>
      <c r="K823" s="637"/>
      <c r="L823" s="637"/>
      <c r="M823" s="637"/>
      <c r="N823" s="637"/>
      <c r="O823" s="637"/>
      <c r="P823" s="638"/>
      <c r="Q823" s="656"/>
      <c r="R823" s="657"/>
      <c r="S823" s="657"/>
      <c r="T823" s="657"/>
      <c r="U823" s="657"/>
      <c r="V823" s="657"/>
      <c r="W823" s="657"/>
      <c r="X823" s="657"/>
      <c r="Y823" s="657"/>
      <c r="Z823" s="657"/>
      <c r="AA823" s="657"/>
      <c r="AB823" s="657"/>
      <c r="AC823" s="657"/>
      <c r="AD823" s="657"/>
      <c r="AE823" s="657"/>
      <c r="AF823" s="657"/>
      <c r="AG823" s="657"/>
      <c r="AH823" s="657"/>
      <c r="AI823" s="657"/>
      <c r="AJ823" s="657"/>
      <c r="AK823" s="657"/>
      <c r="AL823" s="657"/>
      <c r="AM823" s="657"/>
      <c r="AN823" s="657"/>
      <c r="AO823" s="657"/>
      <c r="AP823" s="657"/>
      <c r="AQ823" s="657"/>
      <c r="AR823" s="657"/>
      <c r="AS823" s="657"/>
      <c r="AT823" s="657"/>
      <c r="AU823" s="657"/>
      <c r="AV823" s="657"/>
      <c r="AW823" s="657"/>
      <c r="AX823" s="657"/>
      <c r="AY823" s="657"/>
      <c r="AZ823" s="657"/>
      <c r="BA823" s="657"/>
      <c r="BB823" s="657"/>
      <c r="BC823" s="657"/>
      <c r="BD823" s="657"/>
      <c r="BE823" s="657"/>
      <c r="BF823" s="657"/>
      <c r="BG823" s="657"/>
      <c r="BH823" s="657"/>
      <c r="BI823" s="657"/>
      <c r="BJ823" s="657"/>
      <c r="BK823" s="657"/>
      <c r="BL823" s="657"/>
      <c r="BM823" s="657"/>
      <c r="BN823" s="658"/>
      <c r="BO823" s="127"/>
      <c r="BP823" s="126"/>
      <c r="BQ823" s="611" t="s">
        <v>118</v>
      </c>
      <c r="BR823" s="611"/>
      <c r="BS823" s="611"/>
      <c r="BT823" s="611"/>
      <c r="BU823" s="611"/>
      <c r="BV823" s="612"/>
      <c r="BW823" s="612"/>
      <c r="BX823" s="612"/>
      <c r="BY823" s="612"/>
      <c r="BZ823" s="611" t="s">
        <v>117</v>
      </c>
      <c r="CA823" s="611"/>
      <c r="CB823" s="611"/>
      <c r="CC823" s="125"/>
    </row>
    <row r="824" spans="1:110" s="15" customFormat="1" ht="24" customHeight="1" thickBot="1" x14ac:dyDescent="0.45">
      <c r="A824" s="13"/>
      <c r="B824" s="13"/>
      <c r="C824" s="13"/>
      <c r="F824" s="114"/>
      <c r="G824" s="98"/>
      <c r="H824" s="13"/>
      <c r="I824" s="129"/>
      <c r="J824" s="129"/>
      <c r="K824" s="129"/>
      <c r="L824" s="129"/>
      <c r="M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CR824" s="129"/>
      <c r="CS824" s="129"/>
    </row>
    <row r="825" spans="1:110" s="15" customFormat="1" ht="24" customHeight="1" x14ac:dyDescent="0.4">
      <c r="A825" s="13"/>
      <c r="B825" s="13"/>
      <c r="C825" s="13"/>
      <c r="F825" s="114"/>
      <c r="G825" s="98"/>
      <c r="H825" s="13"/>
      <c r="I825" s="630" t="s">
        <v>125</v>
      </c>
      <c r="J825" s="631"/>
      <c r="K825" s="631"/>
      <c r="L825" s="631"/>
      <c r="M825" s="631"/>
      <c r="N825" s="631"/>
      <c r="O825" s="631"/>
      <c r="P825" s="632"/>
      <c r="Q825" s="615" t="s">
        <v>107</v>
      </c>
      <c r="R825" s="616"/>
      <c r="S825" s="616"/>
      <c r="T825" s="616"/>
      <c r="U825" s="616"/>
      <c r="V825" s="616"/>
      <c r="W825" s="616"/>
      <c r="X825" s="616"/>
      <c r="Y825" s="616"/>
      <c r="Z825" s="616"/>
      <c r="AA825" s="616"/>
      <c r="AB825" s="616"/>
      <c r="AC825" s="616"/>
      <c r="AD825" s="616"/>
      <c r="AE825" s="616"/>
      <c r="AF825" s="616"/>
      <c r="AG825" s="616"/>
      <c r="AH825" s="616"/>
      <c r="AI825" s="616"/>
      <c r="AJ825" s="616"/>
      <c r="AK825" s="616"/>
      <c r="AL825" s="616"/>
      <c r="AM825" s="616"/>
      <c r="AN825" s="616"/>
      <c r="AO825" s="616"/>
      <c r="AP825" s="616"/>
      <c r="AQ825" s="616"/>
      <c r="AR825" s="616"/>
      <c r="AS825" s="616"/>
      <c r="AT825" s="616"/>
      <c r="AU825" s="616"/>
      <c r="AV825" s="616"/>
      <c r="AW825" s="616"/>
      <c r="AX825" s="616"/>
      <c r="AY825" s="616"/>
      <c r="AZ825" s="616"/>
      <c r="BA825" s="616"/>
      <c r="BB825" s="616"/>
      <c r="BC825" s="616"/>
      <c r="BD825" s="616"/>
      <c r="BE825" s="616"/>
      <c r="BF825" s="616"/>
      <c r="BG825" s="616"/>
      <c r="BH825" s="616"/>
      <c r="BI825" s="616"/>
      <c r="BJ825" s="616"/>
      <c r="BK825" s="616"/>
      <c r="BL825" s="616"/>
      <c r="BM825" s="616"/>
      <c r="BN825" s="617"/>
      <c r="BO825" s="615" t="s">
        <v>124</v>
      </c>
      <c r="BP825" s="616"/>
      <c r="BQ825" s="616"/>
      <c r="BR825" s="616"/>
      <c r="BS825" s="616"/>
      <c r="BT825" s="616"/>
      <c r="BU825" s="616"/>
      <c r="BV825" s="616"/>
      <c r="BW825" s="616"/>
      <c r="BX825" s="616"/>
      <c r="BY825" s="616"/>
      <c r="BZ825" s="616"/>
      <c r="CA825" s="616"/>
      <c r="CB825" s="616"/>
      <c r="CC825" s="617"/>
    </row>
    <row r="826" spans="1:110" s="15" customFormat="1" ht="24" customHeight="1" thickBot="1" x14ac:dyDescent="0.45">
      <c r="A826" s="13"/>
      <c r="B826" s="13"/>
      <c r="C826" s="13"/>
      <c r="F826" s="114"/>
      <c r="G826" s="98"/>
      <c r="H826" s="13"/>
      <c r="I826" s="633"/>
      <c r="J826" s="634"/>
      <c r="K826" s="634"/>
      <c r="L826" s="634"/>
      <c r="M826" s="634"/>
      <c r="N826" s="634"/>
      <c r="O826" s="634"/>
      <c r="P826" s="635"/>
      <c r="Q826" s="618"/>
      <c r="R826" s="619"/>
      <c r="S826" s="619"/>
      <c r="T826" s="619"/>
      <c r="U826" s="619"/>
      <c r="V826" s="619"/>
      <c r="W826" s="619"/>
      <c r="X826" s="619"/>
      <c r="Y826" s="619"/>
      <c r="Z826" s="619"/>
      <c r="AA826" s="619"/>
      <c r="AB826" s="619"/>
      <c r="AC826" s="619"/>
      <c r="AD826" s="619"/>
      <c r="AE826" s="619"/>
      <c r="AF826" s="619"/>
      <c r="AG826" s="619"/>
      <c r="AH826" s="619"/>
      <c r="AI826" s="619"/>
      <c r="AJ826" s="619"/>
      <c r="AK826" s="619"/>
      <c r="AL826" s="619"/>
      <c r="AM826" s="619"/>
      <c r="AN826" s="619"/>
      <c r="AO826" s="619"/>
      <c r="AP826" s="619"/>
      <c r="AQ826" s="619"/>
      <c r="AR826" s="619"/>
      <c r="AS826" s="619"/>
      <c r="AT826" s="619"/>
      <c r="AU826" s="619"/>
      <c r="AV826" s="619"/>
      <c r="AW826" s="619"/>
      <c r="AX826" s="619"/>
      <c r="AY826" s="619"/>
      <c r="AZ826" s="619"/>
      <c r="BA826" s="619"/>
      <c r="BB826" s="619"/>
      <c r="BC826" s="619"/>
      <c r="BD826" s="619"/>
      <c r="BE826" s="619"/>
      <c r="BF826" s="619"/>
      <c r="BG826" s="619"/>
      <c r="BH826" s="619"/>
      <c r="BI826" s="619"/>
      <c r="BJ826" s="619"/>
      <c r="BK826" s="619"/>
      <c r="BL826" s="619"/>
      <c r="BM826" s="619"/>
      <c r="BN826" s="620"/>
      <c r="BO826" s="618"/>
      <c r="BP826" s="619"/>
      <c r="BQ826" s="619"/>
      <c r="BR826" s="619"/>
      <c r="BS826" s="619"/>
      <c r="BT826" s="619"/>
      <c r="BU826" s="619"/>
      <c r="BV826" s="619"/>
      <c r="BW826" s="619"/>
      <c r="BX826" s="619"/>
      <c r="BY826" s="619"/>
      <c r="BZ826" s="619"/>
      <c r="CA826" s="619"/>
      <c r="CB826" s="619"/>
      <c r="CC826" s="620"/>
    </row>
    <row r="827" spans="1:110" s="15" customFormat="1" ht="24" customHeight="1" thickBot="1" x14ac:dyDescent="0.45">
      <c r="A827" s="13"/>
      <c r="B827" s="13"/>
      <c r="C827" s="13"/>
      <c r="F827" s="114"/>
      <c r="G827" s="98"/>
      <c r="H827" s="13"/>
      <c r="I827" s="633"/>
      <c r="J827" s="634"/>
      <c r="K827" s="634"/>
      <c r="L827" s="634"/>
      <c r="M827" s="634"/>
      <c r="N827" s="634"/>
      <c r="O827" s="634"/>
      <c r="P827" s="635"/>
      <c r="Q827" s="621" t="s">
        <v>123</v>
      </c>
      <c r="R827" s="622"/>
      <c r="S827" s="622"/>
      <c r="T827" s="622"/>
      <c r="U827" s="622"/>
      <c r="V827" s="622"/>
      <c r="W827" s="622"/>
      <c r="X827" s="622"/>
      <c r="Y827" s="622"/>
      <c r="Z827" s="622"/>
      <c r="AA827" s="622"/>
      <c r="AB827" s="622"/>
      <c r="AC827" s="622"/>
      <c r="AD827" s="622"/>
      <c r="AE827" s="622"/>
      <c r="AF827" s="622"/>
      <c r="AG827" s="622"/>
      <c r="AH827" s="622"/>
      <c r="AI827" s="622"/>
      <c r="AJ827" s="622"/>
      <c r="AK827" s="622"/>
      <c r="AL827" s="622"/>
      <c r="AM827" s="622"/>
      <c r="AN827" s="622"/>
      <c r="AO827" s="622"/>
      <c r="AP827" s="622"/>
      <c r="AQ827" s="622"/>
      <c r="AR827" s="622"/>
      <c r="AS827" s="622"/>
      <c r="AT827" s="622"/>
      <c r="AU827" s="622"/>
      <c r="AV827" s="622"/>
      <c r="AW827" s="622"/>
      <c r="AX827" s="622"/>
      <c r="AY827" s="622"/>
      <c r="AZ827" s="622"/>
      <c r="BA827" s="622"/>
      <c r="BB827" s="622"/>
      <c r="BC827" s="622"/>
      <c r="BD827" s="622"/>
      <c r="BE827" s="622"/>
      <c r="BF827" s="622"/>
      <c r="BG827" s="622"/>
      <c r="BH827" s="622"/>
      <c r="BI827" s="622"/>
      <c r="BJ827" s="622"/>
      <c r="BK827" s="622"/>
      <c r="BL827" s="622"/>
      <c r="BM827" s="622"/>
      <c r="BN827" s="623"/>
      <c r="BO827" s="1555"/>
      <c r="BP827" s="1556"/>
      <c r="BQ827" s="1556"/>
      <c r="BR827" s="1556"/>
      <c r="BS827" s="1556"/>
      <c r="BT827" s="1556"/>
      <c r="BU827" s="1556"/>
      <c r="BV827" s="1556"/>
      <c r="BW827" s="1556"/>
      <c r="BX827" s="1556"/>
      <c r="BY827" s="1556"/>
      <c r="BZ827" s="1556"/>
      <c r="CA827" s="1556"/>
      <c r="CB827" s="1556"/>
      <c r="CC827" s="1557"/>
    </row>
    <row r="828" spans="1:110" s="15" customFormat="1" ht="24" customHeight="1" x14ac:dyDescent="0.4">
      <c r="A828" s="13"/>
      <c r="B828" s="13"/>
      <c r="C828" s="13"/>
      <c r="F828" s="114"/>
      <c r="G828" s="98"/>
      <c r="H828" s="13"/>
      <c r="I828" s="633"/>
      <c r="J828" s="634"/>
      <c r="K828" s="634"/>
      <c r="L828" s="634"/>
      <c r="M828" s="634"/>
      <c r="N828" s="634"/>
      <c r="O828" s="634"/>
      <c r="P828" s="635"/>
      <c r="Q828" s="639" t="s">
        <v>59</v>
      </c>
      <c r="R828" s="640"/>
      <c r="S828" s="640"/>
      <c r="T828" s="640"/>
      <c r="U828" s="640"/>
      <c r="V828" s="640"/>
      <c r="W828" s="640"/>
      <c r="X828" s="640"/>
      <c r="Y828" s="640"/>
      <c r="Z828" s="641"/>
      <c r="AA828" s="1573" t="s">
        <v>716</v>
      </c>
      <c r="AB828" s="1574"/>
      <c r="AC828" s="1574"/>
      <c r="AD828" s="1574"/>
      <c r="AE828" s="1574"/>
      <c r="AF828" s="1574"/>
      <c r="AG828" s="1574"/>
      <c r="AH828" s="1574"/>
      <c r="AI828" s="1574"/>
      <c r="AJ828" s="1574"/>
      <c r="AK828" s="1574"/>
      <c r="AL828" s="1574"/>
      <c r="AM828" s="1574"/>
      <c r="AN828" s="1574"/>
      <c r="AO828" s="1574"/>
      <c r="AP828" s="1574"/>
      <c r="AQ828" s="1574"/>
      <c r="AR828" s="1574"/>
      <c r="AS828" s="1574"/>
      <c r="AT828" s="1574"/>
      <c r="AU828" s="1574"/>
      <c r="AV828" s="1574"/>
      <c r="AW828" s="1574"/>
      <c r="AX828" s="1574"/>
      <c r="AY828" s="1574"/>
      <c r="AZ828" s="1574"/>
      <c r="BA828" s="1574"/>
      <c r="BB828" s="1574"/>
      <c r="BC828" s="1574"/>
      <c r="BD828" s="1574"/>
      <c r="BE828" s="1574"/>
      <c r="BF828" s="1574"/>
      <c r="BG828" s="1574"/>
      <c r="BH828" s="1574"/>
      <c r="BI828" s="1574"/>
      <c r="BJ828" s="1574"/>
      <c r="BK828" s="1574"/>
      <c r="BL828" s="1574"/>
      <c r="BM828" s="1574"/>
      <c r="BN828" s="1575"/>
      <c r="BO828" s="324"/>
      <c r="BP828" s="532"/>
      <c r="BQ828" s="532"/>
      <c r="BR828" s="532"/>
      <c r="BS828" s="532"/>
      <c r="BT828" s="532"/>
      <c r="BU828" s="532"/>
      <c r="BV828" s="532"/>
      <c r="BW828" s="532"/>
      <c r="BX828" s="532"/>
      <c r="BY828" s="532"/>
      <c r="BZ828" s="532"/>
      <c r="CA828" s="532"/>
      <c r="CB828" s="532"/>
      <c r="CC828" s="325"/>
    </row>
    <row r="829" spans="1:110" s="15" customFormat="1" ht="24" customHeight="1" x14ac:dyDescent="0.4">
      <c r="A829" s="13"/>
      <c r="B829" s="13"/>
      <c r="C829" s="13"/>
      <c r="F829" s="93"/>
      <c r="G829" s="13"/>
      <c r="H829" s="13"/>
      <c r="I829" s="633"/>
      <c r="J829" s="634"/>
      <c r="K829" s="634"/>
      <c r="L829" s="634"/>
      <c r="M829" s="634"/>
      <c r="N829" s="634"/>
      <c r="O829" s="634"/>
      <c r="P829" s="635"/>
      <c r="Q829" s="642" t="s">
        <v>53</v>
      </c>
      <c r="R829" s="643"/>
      <c r="S829" s="643"/>
      <c r="T829" s="643"/>
      <c r="U829" s="643"/>
      <c r="V829" s="643"/>
      <c r="W829" s="643"/>
      <c r="X829" s="643"/>
      <c r="Y829" s="643"/>
      <c r="Z829" s="644"/>
      <c r="AA829" s="668" t="s">
        <v>122</v>
      </c>
      <c r="AB829" s="669"/>
      <c r="AC829" s="669"/>
      <c r="AD829" s="669"/>
      <c r="AE829" s="669"/>
      <c r="AF829" s="669"/>
      <c r="AG829" s="669"/>
      <c r="AH829" s="669"/>
      <c r="AI829" s="669"/>
      <c r="AJ829" s="669"/>
      <c r="AK829" s="669"/>
      <c r="AL829" s="669"/>
      <c r="AM829" s="669"/>
      <c r="AN829" s="669"/>
      <c r="AO829" s="669"/>
      <c r="AP829" s="669"/>
      <c r="AQ829" s="669"/>
      <c r="AR829" s="669"/>
      <c r="AS829" s="669"/>
      <c r="AT829" s="669"/>
      <c r="AU829" s="669"/>
      <c r="AV829" s="669"/>
      <c r="AW829" s="669"/>
      <c r="AX829" s="669"/>
      <c r="AY829" s="669"/>
      <c r="AZ829" s="669"/>
      <c r="BA829" s="669"/>
      <c r="BB829" s="669"/>
      <c r="BC829" s="669"/>
      <c r="BD829" s="669"/>
      <c r="BE829" s="669"/>
      <c r="BF829" s="669"/>
      <c r="BG829" s="669"/>
      <c r="BH829" s="669"/>
      <c r="BI829" s="669"/>
      <c r="BJ829" s="669"/>
      <c r="BK829" s="669"/>
      <c r="BL829" s="669"/>
      <c r="BM829" s="669"/>
      <c r="BN829" s="670"/>
      <c r="BO829" s="1564"/>
      <c r="BP829" s="1565"/>
      <c r="BQ829" s="1565"/>
      <c r="BR829" s="1565"/>
      <c r="BS829" s="1565"/>
      <c r="BT829" s="1565"/>
      <c r="BU829" s="1565"/>
      <c r="BV829" s="1565"/>
      <c r="BW829" s="1565"/>
      <c r="BX829" s="1565"/>
      <c r="BY829" s="1565"/>
      <c r="BZ829" s="1565"/>
      <c r="CA829" s="1565"/>
      <c r="CB829" s="1565"/>
      <c r="CC829" s="1566"/>
    </row>
    <row r="830" spans="1:110" s="15" customFormat="1" ht="24" customHeight="1" thickBot="1" x14ac:dyDescent="0.45">
      <c r="A830" s="13"/>
      <c r="B830" s="13"/>
      <c r="C830" s="13"/>
      <c r="F830" s="128"/>
      <c r="G830" s="91"/>
      <c r="H830" s="91"/>
      <c r="I830" s="633"/>
      <c r="J830" s="634"/>
      <c r="K830" s="634"/>
      <c r="L830" s="634"/>
      <c r="M830" s="634"/>
      <c r="N830" s="634"/>
      <c r="O830" s="634"/>
      <c r="P830" s="635"/>
      <c r="Q830" s="642" t="s">
        <v>53</v>
      </c>
      <c r="R830" s="643"/>
      <c r="S830" s="643"/>
      <c r="T830" s="643"/>
      <c r="U830" s="643"/>
      <c r="V830" s="643"/>
      <c r="W830" s="643"/>
      <c r="X830" s="643"/>
      <c r="Y830" s="643"/>
      <c r="Z830" s="644"/>
      <c r="AA830" s="605" t="s">
        <v>48</v>
      </c>
      <c r="AB830" s="606"/>
      <c r="AC830" s="606"/>
      <c r="AD830" s="606"/>
      <c r="AE830" s="606"/>
      <c r="AF830" s="606"/>
      <c r="AG830" s="606"/>
      <c r="AH830" s="606"/>
      <c r="AI830" s="606"/>
      <c r="AJ830" s="606"/>
      <c r="AK830" s="606"/>
      <c r="AL830" s="606"/>
      <c r="AM830" s="606"/>
      <c r="AN830" s="606"/>
      <c r="AO830" s="606"/>
      <c r="AP830" s="606"/>
      <c r="AQ830" s="606"/>
      <c r="AR830" s="606"/>
      <c r="AS830" s="606"/>
      <c r="AT830" s="606"/>
      <c r="AU830" s="606"/>
      <c r="AV830" s="606"/>
      <c r="AW830" s="606"/>
      <c r="AX830" s="606"/>
      <c r="AY830" s="606"/>
      <c r="AZ830" s="606"/>
      <c r="BA830" s="606"/>
      <c r="BB830" s="606"/>
      <c r="BC830" s="606"/>
      <c r="BD830" s="606"/>
      <c r="BE830" s="606"/>
      <c r="BF830" s="606"/>
      <c r="BG830" s="606"/>
      <c r="BH830" s="606"/>
      <c r="BI830" s="606"/>
      <c r="BJ830" s="606"/>
      <c r="BK830" s="606"/>
      <c r="BL830" s="606"/>
      <c r="BM830" s="606"/>
      <c r="BN830" s="607"/>
      <c r="BO830" s="1564"/>
      <c r="BP830" s="1565"/>
      <c r="BQ830" s="1565"/>
      <c r="BR830" s="1565"/>
      <c r="BS830" s="1565"/>
      <c r="BT830" s="1565"/>
      <c r="BU830" s="1565"/>
      <c r="BV830" s="1565"/>
      <c r="BW830" s="1565"/>
      <c r="BX830" s="1565"/>
      <c r="BY830" s="1565"/>
      <c r="BZ830" s="1565"/>
      <c r="CA830" s="1565"/>
      <c r="CB830" s="1565"/>
      <c r="CC830" s="1566"/>
    </row>
    <row r="831" spans="1:110" s="15" customFormat="1" ht="24" customHeight="1" x14ac:dyDescent="0.4">
      <c r="A831" s="13"/>
      <c r="B831" s="13"/>
      <c r="C831" s="13"/>
      <c r="F831" s="13"/>
      <c r="G831" s="13"/>
      <c r="H831" s="13"/>
      <c r="I831" s="633"/>
      <c r="J831" s="634"/>
      <c r="K831" s="634"/>
      <c r="L831" s="634"/>
      <c r="M831" s="634"/>
      <c r="N831" s="634"/>
      <c r="O831" s="634"/>
      <c r="P831" s="635"/>
      <c r="Q831" s="608" t="s">
        <v>286</v>
      </c>
      <c r="R831" s="609"/>
      <c r="S831" s="609"/>
      <c r="T831" s="609"/>
      <c r="U831" s="609"/>
      <c r="V831" s="609"/>
      <c r="W831" s="609"/>
      <c r="X831" s="609"/>
      <c r="Y831" s="609"/>
      <c r="Z831" s="610"/>
      <c r="AA831" s="605" t="s">
        <v>717</v>
      </c>
      <c r="AB831" s="606"/>
      <c r="AC831" s="606"/>
      <c r="AD831" s="606"/>
      <c r="AE831" s="606"/>
      <c r="AF831" s="606"/>
      <c r="AG831" s="606"/>
      <c r="AH831" s="606"/>
      <c r="AI831" s="606"/>
      <c r="AJ831" s="606"/>
      <c r="AK831" s="606"/>
      <c r="AL831" s="606"/>
      <c r="AM831" s="606"/>
      <c r="AN831" s="606"/>
      <c r="AO831" s="606"/>
      <c r="AP831" s="606"/>
      <c r="AQ831" s="606"/>
      <c r="AR831" s="606"/>
      <c r="AS831" s="606"/>
      <c r="AT831" s="606"/>
      <c r="AU831" s="606"/>
      <c r="AV831" s="606"/>
      <c r="AW831" s="606"/>
      <c r="AX831" s="606"/>
      <c r="AY831" s="606"/>
      <c r="AZ831" s="606"/>
      <c r="BA831" s="606"/>
      <c r="BB831" s="606"/>
      <c r="BC831" s="606"/>
      <c r="BD831" s="606"/>
      <c r="BE831" s="606"/>
      <c r="BF831" s="606"/>
      <c r="BG831" s="606"/>
      <c r="BH831" s="606"/>
      <c r="BI831" s="606"/>
      <c r="BJ831" s="606"/>
      <c r="BK831" s="606"/>
      <c r="BL831" s="606"/>
      <c r="BM831" s="606"/>
      <c r="BN831" s="607"/>
      <c r="BO831" s="1564"/>
      <c r="BP831" s="1565"/>
      <c r="BQ831" s="1565"/>
      <c r="BR831" s="1565"/>
      <c r="BS831" s="1565"/>
      <c r="BT831" s="1565"/>
      <c r="BU831" s="1565"/>
      <c r="BV831" s="1565"/>
      <c r="BW831" s="1565"/>
      <c r="BX831" s="1565"/>
      <c r="BY831" s="1565"/>
      <c r="BZ831" s="1565"/>
      <c r="CA831" s="1565"/>
      <c r="CB831" s="1565"/>
      <c r="CC831" s="1566"/>
    </row>
    <row r="832" spans="1:110" s="15" customFormat="1" ht="24" customHeight="1" x14ac:dyDescent="0.4">
      <c r="A832" s="13"/>
      <c r="B832" s="13"/>
      <c r="C832" s="13"/>
      <c r="F832" s="13"/>
      <c r="G832" s="13"/>
      <c r="H832" s="13"/>
      <c r="I832" s="633"/>
      <c r="J832" s="634"/>
      <c r="K832" s="634"/>
      <c r="L832" s="634"/>
      <c r="M832" s="634"/>
      <c r="N832" s="634"/>
      <c r="O832" s="634"/>
      <c r="P832" s="635"/>
      <c r="Q832" s="608" t="s">
        <v>286</v>
      </c>
      <c r="R832" s="609"/>
      <c r="S832" s="609"/>
      <c r="T832" s="609"/>
      <c r="U832" s="609"/>
      <c r="V832" s="609"/>
      <c r="W832" s="609"/>
      <c r="X832" s="609"/>
      <c r="Y832" s="609"/>
      <c r="Z832" s="610"/>
      <c r="AA832" s="605" t="s">
        <v>121</v>
      </c>
      <c r="AB832" s="606"/>
      <c r="AC832" s="606"/>
      <c r="AD832" s="606"/>
      <c r="AE832" s="606"/>
      <c r="AF832" s="606"/>
      <c r="AG832" s="606"/>
      <c r="AH832" s="606"/>
      <c r="AI832" s="606"/>
      <c r="AJ832" s="606"/>
      <c r="AK832" s="606"/>
      <c r="AL832" s="606"/>
      <c r="AM832" s="606"/>
      <c r="AN832" s="606"/>
      <c r="AO832" s="606"/>
      <c r="AP832" s="606"/>
      <c r="AQ832" s="606"/>
      <c r="AR832" s="606"/>
      <c r="AS832" s="606"/>
      <c r="AT832" s="606"/>
      <c r="AU832" s="606"/>
      <c r="AV832" s="606"/>
      <c r="AW832" s="606"/>
      <c r="AX832" s="606"/>
      <c r="AY832" s="606"/>
      <c r="AZ832" s="606"/>
      <c r="BA832" s="606"/>
      <c r="BB832" s="606"/>
      <c r="BC832" s="606"/>
      <c r="BD832" s="606"/>
      <c r="BE832" s="606"/>
      <c r="BF832" s="606"/>
      <c r="BG832" s="606"/>
      <c r="BH832" s="606"/>
      <c r="BI832" s="606"/>
      <c r="BJ832" s="606"/>
      <c r="BK832" s="606"/>
      <c r="BL832" s="606"/>
      <c r="BM832" s="606"/>
      <c r="BN832" s="607"/>
      <c r="BO832" s="1564"/>
      <c r="BP832" s="1565"/>
      <c r="BQ832" s="1565"/>
      <c r="BR832" s="1565"/>
      <c r="BS832" s="1565"/>
      <c r="BT832" s="1565"/>
      <c r="BU832" s="1565"/>
      <c r="BV832" s="1565"/>
      <c r="BW832" s="1565"/>
      <c r="BX832" s="1565"/>
      <c r="BY832" s="1565"/>
      <c r="BZ832" s="1565"/>
      <c r="CA832" s="1565"/>
      <c r="CB832" s="1565"/>
      <c r="CC832" s="1566"/>
      <c r="CD832" s="13"/>
    </row>
    <row r="833" spans="1:82" s="15" customFormat="1" ht="24" customHeight="1" x14ac:dyDescent="0.4">
      <c r="A833" s="13"/>
      <c r="B833" s="13"/>
      <c r="C833" s="13"/>
      <c r="F833" s="13"/>
      <c r="G833" s="13"/>
      <c r="H833" s="13"/>
      <c r="I833" s="633"/>
      <c r="J833" s="634"/>
      <c r="K833" s="634"/>
      <c r="L833" s="634"/>
      <c r="M833" s="634"/>
      <c r="N833" s="634"/>
      <c r="O833" s="634"/>
      <c r="P833" s="635"/>
      <c r="Q833" s="677" t="s">
        <v>280</v>
      </c>
      <c r="R833" s="678"/>
      <c r="S833" s="678"/>
      <c r="T833" s="678"/>
      <c r="U833" s="678"/>
      <c r="V833" s="678"/>
      <c r="W833" s="678"/>
      <c r="X833" s="678"/>
      <c r="Y833" s="678"/>
      <c r="Z833" s="679"/>
      <c r="AA833" s="605" t="s">
        <v>120</v>
      </c>
      <c r="AB833" s="606"/>
      <c r="AC833" s="606"/>
      <c r="AD833" s="606"/>
      <c r="AE833" s="606"/>
      <c r="AF833" s="606"/>
      <c r="AG833" s="606"/>
      <c r="AH833" s="606"/>
      <c r="AI833" s="606"/>
      <c r="AJ833" s="606"/>
      <c r="AK833" s="606"/>
      <c r="AL833" s="606"/>
      <c r="AM833" s="606"/>
      <c r="AN833" s="606"/>
      <c r="AO833" s="606"/>
      <c r="AP833" s="606"/>
      <c r="AQ833" s="606"/>
      <c r="AR833" s="606"/>
      <c r="AS833" s="606"/>
      <c r="AT833" s="606"/>
      <c r="AU833" s="606"/>
      <c r="AV833" s="606"/>
      <c r="AW833" s="606"/>
      <c r="AX833" s="606"/>
      <c r="AY833" s="606"/>
      <c r="AZ833" s="606"/>
      <c r="BA833" s="606"/>
      <c r="BB833" s="606"/>
      <c r="BC833" s="606"/>
      <c r="BD833" s="606"/>
      <c r="BE833" s="606"/>
      <c r="BF833" s="606"/>
      <c r="BG833" s="606"/>
      <c r="BH833" s="606"/>
      <c r="BI833" s="606"/>
      <c r="BJ833" s="606"/>
      <c r="BK833" s="606"/>
      <c r="BL833" s="606"/>
      <c r="BM833" s="606"/>
      <c r="BN833" s="607"/>
      <c r="BO833" s="1564"/>
      <c r="BP833" s="1565"/>
      <c r="BQ833" s="1565"/>
      <c r="BR833" s="1565"/>
      <c r="BS833" s="1565"/>
      <c r="BT833" s="1565"/>
      <c r="BU833" s="1565"/>
      <c r="BV833" s="1565"/>
      <c r="BW833" s="1565"/>
      <c r="BX833" s="1565"/>
      <c r="BY833" s="1565"/>
      <c r="BZ833" s="1565"/>
      <c r="CA833" s="1565"/>
      <c r="CB833" s="1565"/>
      <c r="CC833" s="1566"/>
      <c r="CD833" s="13"/>
    </row>
    <row r="834" spans="1:82" s="15" customFormat="1" ht="24" customHeight="1" thickBot="1" x14ac:dyDescent="0.45">
      <c r="A834" s="13"/>
      <c r="B834" s="13"/>
      <c r="C834" s="13"/>
      <c r="F834" s="13"/>
      <c r="G834" s="13"/>
      <c r="H834" s="13"/>
      <c r="I834" s="633"/>
      <c r="J834" s="634"/>
      <c r="K834" s="634"/>
      <c r="L834" s="634"/>
      <c r="M834" s="634"/>
      <c r="N834" s="634"/>
      <c r="O834" s="634"/>
      <c r="P834" s="635"/>
      <c r="Q834" s="674" t="s">
        <v>280</v>
      </c>
      <c r="R834" s="675"/>
      <c r="S834" s="675"/>
      <c r="T834" s="675"/>
      <c r="U834" s="675"/>
      <c r="V834" s="675"/>
      <c r="W834" s="675"/>
      <c r="X834" s="675"/>
      <c r="Y834" s="675"/>
      <c r="Z834" s="676"/>
      <c r="AA834" s="680" t="s">
        <v>597</v>
      </c>
      <c r="AB834" s="681"/>
      <c r="AC834" s="681"/>
      <c r="AD834" s="681"/>
      <c r="AE834" s="681"/>
      <c r="AF834" s="681"/>
      <c r="AG834" s="681"/>
      <c r="AH834" s="681"/>
      <c r="AI834" s="681"/>
      <c r="AJ834" s="681"/>
      <c r="AK834" s="681"/>
      <c r="AL834" s="681"/>
      <c r="AM834" s="681"/>
      <c r="AN834" s="681"/>
      <c r="AO834" s="681"/>
      <c r="AP834" s="681"/>
      <c r="AQ834" s="681"/>
      <c r="AR834" s="681"/>
      <c r="AS834" s="681"/>
      <c r="AT834" s="681"/>
      <c r="AU834" s="681"/>
      <c r="AV834" s="681"/>
      <c r="AW834" s="681"/>
      <c r="AX834" s="681"/>
      <c r="AY834" s="681"/>
      <c r="AZ834" s="681"/>
      <c r="BA834" s="681"/>
      <c r="BB834" s="681"/>
      <c r="BC834" s="681"/>
      <c r="BD834" s="681"/>
      <c r="BE834" s="681"/>
      <c r="BF834" s="681"/>
      <c r="BG834" s="681"/>
      <c r="BH834" s="681"/>
      <c r="BI834" s="681"/>
      <c r="BJ834" s="681"/>
      <c r="BK834" s="681"/>
      <c r="BL834" s="681"/>
      <c r="BM834" s="681"/>
      <c r="BN834" s="682"/>
      <c r="BO834" s="397"/>
      <c r="BP834" s="397"/>
      <c r="BQ834" s="397"/>
      <c r="BR834" s="397"/>
      <c r="BS834" s="397"/>
      <c r="BT834" s="397"/>
      <c r="BU834" s="397"/>
      <c r="BV834" s="397"/>
      <c r="BW834" s="397"/>
      <c r="BX834" s="397"/>
      <c r="BY834" s="397"/>
      <c r="BZ834" s="397"/>
      <c r="CA834" s="397"/>
      <c r="CB834" s="397"/>
      <c r="CC834" s="398"/>
      <c r="CD834" s="13"/>
    </row>
    <row r="835" spans="1:82" s="15" customFormat="1" ht="21" customHeight="1" thickTop="1" thickBot="1" x14ac:dyDescent="0.45">
      <c r="A835" s="13"/>
      <c r="B835" s="13"/>
      <c r="C835" s="13"/>
      <c r="F835" s="13"/>
      <c r="G835" s="13"/>
      <c r="H835" s="13"/>
      <c r="I835" s="636"/>
      <c r="J835" s="637"/>
      <c r="K835" s="637"/>
      <c r="L835" s="637"/>
      <c r="M835" s="637"/>
      <c r="N835" s="637"/>
      <c r="O835" s="637"/>
      <c r="P835" s="638"/>
      <c r="Q835" s="656"/>
      <c r="R835" s="657"/>
      <c r="S835" s="657"/>
      <c r="T835" s="657"/>
      <c r="U835" s="657"/>
      <c r="V835" s="657"/>
      <c r="W835" s="657"/>
      <c r="X835" s="657"/>
      <c r="Y835" s="657"/>
      <c r="Z835" s="657"/>
      <c r="AA835" s="657"/>
      <c r="AB835" s="657"/>
      <c r="AC835" s="657"/>
      <c r="AD835" s="657"/>
      <c r="AE835" s="657"/>
      <c r="AF835" s="657"/>
      <c r="AG835" s="657"/>
      <c r="AH835" s="657"/>
      <c r="AI835" s="657"/>
      <c r="AJ835" s="657"/>
      <c r="AK835" s="657"/>
      <c r="AL835" s="657"/>
      <c r="AM835" s="657"/>
      <c r="AN835" s="657"/>
      <c r="AO835" s="657"/>
      <c r="AP835" s="657"/>
      <c r="AQ835" s="657"/>
      <c r="AR835" s="657"/>
      <c r="AS835" s="657"/>
      <c r="AT835" s="657"/>
      <c r="AU835" s="657"/>
      <c r="AV835" s="657"/>
      <c r="AW835" s="657"/>
      <c r="AX835" s="657"/>
      <c r="AY835" s="657"/>
      <c r="AZ835" s="657"/>
      <c r="BA835" s="657"/>
      <c r="BB835" s="657"/>
      <c r="BC835" s="657"/>
      <c r="BD835" s="657"/>
      <c r="BE835" s="657"/>
      <c r="BF835" s="657"/>
      <c r="BG835" s="657"/>
      <c r="BH835" s="657"/>
      <c r="BI835" s="657"/>
      <c r="BJ835" s="657"/>
      <c r="BK835" s="657"/>
      <c r="BL835" s="657"/>
      <c r="BM835" s="657"/>
      <c r="BN835" s="658"/>
      <c r="BO835" s="326"/>
      <c r="BP835" s="327"/>
      <c r="BQ835" s="611" t="s">
        <v>118</v>
      </c>
      <c r="BR835" s="611"/>
      <c r="BS835" s="611"/>
      <c r="BT835" s="611"/>
      <c r="BU835" s="611"/>
      <c r="BV835" s="612"/>
      <c r="BW835" s="612"/>
      <c r="BX835" s="612"/>
      <c r="BY835" s="612"/>
      <c r="BZ835" s="611" t="s">
        <v>117</v>
      </c>
      <c r="CA835" s="611"/>
      <c r="CB835" s="611"/>
      <c r="CC835" s="328"/>
      <c r="CD835" s="13"/>
    </row>
    <row r="836" spans="1:82" s="1582" customFormat="1" ht="21" customHeight="1" x14ac:dyDescent="0.4">
      <c r="A836" s="460"/>
      <c r="B836" s="460"/>
      <c r="C836" s="460"/>
      <c r="F836" s="460"/>
      <c r="G836" s="460"/>
      <c r="H836" s="460"/>
      <c r="I836" s="1583"/>
      <c r="J836" s="1583"/>
      <c r="K836" s="1583"/>
      <c r="L836" s="1583"/>
      <c r="M836" s="1583"/>
      <c r="N836" s="1583"/>
      <c r="O836" s="1583"/>
      <c r="P836" s="1583"/>
      <c r="Q836" s="1583"/>
      <c r="R836" s="1583"/>
      <c r="S836" s="1583"/>
      <c r="T836" s="1583"/>
      <c r="U836" s="1583"/>
      <c r="V836" s="1583"/>
      <c r="W836" s="1583"/>
      <c r="X836" s="1583"/>
      <c r="Y836" s="1583"/>
      <c r="Z836" s="1583"/>
      <c r="AA836" s="1583"/>
      <c r="AB836" s="1583"/>
      <c r="AC836" s="1583"/>
      <c r="AD836" s="1583"/>
      <c r="AE836" s="1583"/>
      <c r="AF836" s="1583"/>
      <c r="AG836" s="1583"/>
      <c r="AH836" s="1583"/>
      <c r="AI836" s="1583"/>
      <c r="AJ836" s="1583"/>
      <c r="AK836" s="1583"/>
      <c r="AL836" s="1583"/>
      <c r="AM836" s="1583"/>
      <c r="AN836" s="1583"/>
      <c r="AO836" s="1583"/>
      <c r="AP836" s="1583"/>
      <c r="AQ836" s="1583"/>
      <c r="AR836" s="1583"/>
      <c r="AS836" s="1583"/>
      <c r="AT836" s="1583"/>
      <c r="AU836" s="1583"/>
      <c r="AV836" s="1583"/>
      <c r="AW836" s="1583"/>
      <c r="AX836" s="1583"/>
      <c r="AY836" s="1583"/>
      <c r="AZ836" s="1583"/>
      <c r="BA836" s="1583"/>
      <c r="BB836" s="1583"/>
      <c r="BC836" s="1583"/>
      <c r="BD836" s="1583"/>
      <c r="BE836" s="1583"/>
      <c r="BF836" s="1583"/>
      <c r="BG836" s="1583"/>
      <c r="BH836" s="1583"/>
      <c r="BI836" s="1583"/>
      <c r="BJ836" s="1583"/>
      <c r="BK836" s="1583"/>
      <c r="BL836" s="1583"/>
      <c r="BM836" s="1583"/>
      <c r="BN836" s="1583"/>
      <c r="BO836" s="1584"/>
      <c r="BP836" s="1584"/>
      <c r="BQ836" s="534"/>
      <c r="BR836" s="534"/>
      <c r="BS836" s="534"/>
      <c r="BT836" s="534"/>
      <c r="BU836" s="534"/>
      <c r="BV836" s="534"/>
      <c r="BW836" s="534"/>
      <c r="BX836" s="534"/>
      <c r="BY836" s="534"/>
      <c r="BZ836" s="534"/>
      <c r="CA836" s="534"/>
      <c r="CB836" s="534"/>
      <c r="CC836" s="1584"/>
      <c r="CD836" s="460"/>
    </row>
    <row r="837" spans="1:82" s="15" customFormat="1" ht="21" customHeight="1" x14ac:dyDescent="0.4">
      <c r="A837" s="13"/>
      <c r="B837" s="13"/>
      <c r="C837" s="13"/>
      <c r="D837" s="13"/>
      <c r="E837" s="329" t="s">
        <v>644</v>
      </c>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row>
    <row r="838" spans="1:82" s="15" customFormat="1" ht="21" customHeight="1" x14ac:dyDescent="0.4">
      <c r="A838" s="13"/>
      <c r="B838" s="13"/>
      <c r="C838" s="13"/>
      <c r="D838" s="13"/>
      <c r="E838" s="129"/>
      <c r="F838" s="329"/>
      <c r="G838" s="329" t="s">
        <v>645</v>
      </c>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row>
    <row r="839" spans="1:82" s="15" customFormat="1" ht="21"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row>
    <row r="840" spans="1:82" s="15" customFormat="1" ht="21" customHeight="1" x14ac:dyDescent="0.4">
      <c r="A840" s="13"/>
      <c r="B840" s="13"/>
      <c r="C840" s="13"/>
      <c r="D840" s="13"/>
      <c r="E840" s="329" t="s">
        <v>642</v>
      </c>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row>
    <row r="841" spans="1:82" s="15" customFormat="1" ht="21" customHeight="1" x14ac:dyDescent="0.4">
      <c r="A841" s="13"/>
      <c r="B841" s="13"/>
      <c r="C841" s="13"/>
      <c r="D841" s="13"/>
      <c r="E841" s="13"/>
      <c r="F841" s="13"/>
      <c r="G841" s="329" t="s">
        <v>643</v>
      </c>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row>
    <row r="842" spans="1:82" s="15" customFormat="1" ht="21"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row>
    <row r="843" spans="1:82" s="15" customFormat="1" ht="21"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row>
    <row r="844" spans="1:82" s="15" customFormat="1" ht="21"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row>
    <row r="845" spans="1:82" s="15" customFormat="1" ht="21"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8"/>
      <c r="BR845" s="8"/>
      <c r="BS845" s="13"/>
      <c r="BT845" s="13"/>
      <c r="BU845" s="13"/>
      <c r="BV845" s="13"/>
      <c r="BW845" s="13"/>
      <c r="BX845" s="13"/>
      <c r="BY845" s="13"/>
      <c r="BZ845" s="13"/>
      <c r="CA845" s="13"/>
      <c r="CB845" s="13"/>
      <c r="CC845" s="13"/>
      <c r="CD845" s="13"/>
    </row>
    <row r="846" spans="1:82" s="15" customFormat="1" ht="21"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8"/>
      <c r="BR846" s="8"/>
      <c r="BS846" s="13"/>
      <c r="BT846" s="13"/>
      <c r="BU846" s="13"/>
      <c r="BV846" s="13"/>
      <c r="BW846" s="13"/>
      <c r="BX846" s="13"/>
      <c r="BY846" s="13"/>
      <c r="BZ846" s="13"/>
      <c r="CA846" s="13"/>
      <c r="CB846" s="13"/>
      <c r="CC846" s="13"/>
      <c r="CD846" s="13"/>
    </row>
    <row r="847" spans="1:82" s="15" customFormat="1" ht="21"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8"/>
      <c r="BR847" s="8"/>
      <c r="BS847" s="13"/>
      <c r="BT847" s="13"/>
      <c r="BU847" s="13"/>
      <c r="BV847" s="13"/>
      <c r="BW847" s="13"/>
      <c r="BX847" s="13"/>
      <c r="BY847" s="13"/>
      <c r="BZ847" s="13"/>
      <c r="CA847" s="13"/>
      <c r="CB847" s="13"/>
      <c r="CC847" s="13"/>
      <c r="CD847" s="13"/>
    </row>
    <row r="848" spans="1:82" s="15" customFormat="1" ht="21"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row>
    <row r="849" spans="1:97" s="15" customFormat="1" ht="21" customHeight="1" x14ac:dyDescent="0.4">
      <c r="A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89"/>
      <c r="BH849" s="88"/>
      <c r="BI849" s="88"/>
      <c r="BJ849" s="88"/>
      <c r="BK849" s="88"/>
      <c r="BL849" s="88"/>
      <c r="BM849" s="88"/>
      <c r="BN849" s="88"/>
      <c r="BO849" s="13"/>
      <c r="BP849" s="13"/>
      <c r="BS849" s="547" t="s">
        <v>598</v>
      </c>
      <c r="BT849" s="548"/>
      <c r="BU849" s="548"/>
      <c r="BV849" s="548"/>
      <c r="BW849" s="548"/>
      <c r="BX849" s="548"/>
      <c r="BY849" s="548"/>
      <c r="BZ849" s="548"/>
      <c r="CA849" s="548"/>
      <c r="CB849" s="548"/>
      <c r="CC849" s="549"/>
    </row>
    <row r="850" spans="1:97" s="15" customFormat="1" ht="21" customHeight="1" x14ac:dyDescent="0.4">
      <c r="A850" s="13"/>
      <c r="B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88"/>
      <c r="BH850" s="88"/>
      <c r="BI850" s="88"/>
      <c r="BJ850" s="88"/>
      <c r="BK850" s="88"/>
      <c r="BL850" s="88"/>
      <c r="BM850" s="88"/>
      <c r="BN850" s="88"/>
      <c r="BO850" s="13"/>
      <c r="BP850" s="13"/>
      <c r="BS850" s="550"/>
      <c r="BT850" s="551"/>
      <c r="BU850" s="551"/>
      <c r="BV850" s="551"/>
      <c r="BW850" s="551"/>
      <c r="BX850" s="551"/>
      <c r="BY850" s="551"/>
      <c r="BZ850" s="551"/>
      <c r="CA850" s="551"/>
      <c r="CB850" s="551"/>
      <c r="CC850" s="552"/>
      <c r="CK850" s="8"/>
    </row>
    <row r="851" spans="1:97" s="15" customFormat="1" ht="21" customHeight="1" x14ac:dyDescent="0.4">
      <c r="A851" s="13"/>
      <c r="B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553"/>
      <c r="BT851" s="554"/>
      <c r="BU851" s="554"/>
      <c r="BV851" s="554"/>
      <c r="BW851" s="554"/>
      <c r="BX851" s="554"/>
      <c r="BY851" s="554"/>
      <c r="BZ851" s="554"/>
      <c r="CA851" s="554"/>
      <c r="CB851" s="554"/>
      <c r="CC851" s="555"/>
      <c r="CK851" s="8"/>
    </row>
    <row r="852" spans="1:97" s="15" customFormat="1" ht="21" customHeight="1" x14ac:dyDescent="0.4">
      <c r="A852" s="13"/>
      <c r="B852" s="87" t="s">
        <v>640</v>
      </c>
      <c r="D852" s="13"/>
      <c r="E852" s="13"/>
      <c r="F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K852" s="8"/>
    </row>
    <row r="853" spans="1:97" s="15" customFormat="1" ht="18.75" customHeight="1" x14ac:dyDescent="0.4">
      <c r="A853" s="13"/>
      <c r="B853" s="399"/>
      <c r="C853" s="566" t="s">
        <v>639</v>
      </c>
      <c r="D853" s="566"/>
      <c r="E853" s="566"/>
      <c r="F853" s="566"/>
      <c r="G853" s="566"/>
      <c r="H853" s="566"/>
      <c r="I853" s="566"/>
      <c r="J853" s="566"/>
      <c r="K853" s="566"/>
      <c r="L853" s="566"/>
      <c r="M853" s="566"/>
      <c r="N853" s="566"/>
      <c r="O853" s="566"/>
      <c r="P853" s="566"/>
      <c r="Q853" s="566"/>
      <c r="R853" s="566"/>
      <c r="S853" s="566"/>
      <c r="T853" s="566"/>
      <c r="U853" s="566"/>
      <c r="V853" s="566"/>
      <c r="W853" s="566"/>
      <c r="X853" s="566"/>
      <c r="Y853" s="566"/>
      <c r="Z853" s="566"/>
      <c r="AA853" s="566"/>
      <c r="AB853" s="566"/>
      <c r="AC853" s="566"/>
      <c r="AD853" s="566"/>
      <c r="AE853" s="566"/>
      <c r="AF853" s="566"/>
      <c r="AG853" s="566"/>
      <c r="AH853" s="566"/>
      <c r="AI853" s="566"/>
      <c r="AJ853" s="566"/>
      <c r="AK853" s="566"/>
      <c r="AL853" s="566"/>
      <c r="AM853" s="566"/>
      <c r="AN853" s="566"/>
      <c r="AO853" s="566"/>
      <c r="AP853" s="566"/>
      <c r="AQ853" s="566"/>
      <c r="AR853" s="566"/>
      <c r="AS853" s="566"/>
      <c r="AT853" s="566"/>
      <c r="AU853" s="566"/>
      <c r="AV853" s="566"/>
      <c r="AW853" s="566"/>
      <c r="AX853" s="566"/>
      <c r="AY853" s="566"/>
      <c r="AZ853" s="566"/>
      <c r="BA853" s="566"/>
      <c r="BB853" s="566"/>
      <c r="BC853" s="566"/>
      <c r="BD853" s="566"/>
      <c r="BE853" s="566"/>
      <c r="BF853" s="566"/>
      <c r="BG853" s="566"/>
      <c r="BH853" s="566"/>
      <c r="BI853" s="566"/>
      <c r="BJ853" s="566"/>
      <c r="BK853" s="566"/>
      <c r="BL853" s="566"/>
      <c r="BM853" s="566"/>
      <c r="BN853" s="566"/>
      <c r="BO853" s="566"/>
      <c r="BP853" s="566"/>
      <c r="BQ853" s="566"/>
      <c r="BR853" s="566"/>
      <c r="BS853" s="566"/>
      <c r="BT853" s="566"/>
      <c r="BU853" s="566"/>
      <c r="BV853" s="566"/>
      <c r="BW853" s="566"/>
      <c r="BX853" s="566"/>
      <c r="BY853" s="566"/>
      <c r="BZ853" s="566"/>
      <c r="CA853" s="566"/>
      <c r="CB853" s="566"/>
      <c r="CC853" s="566"/>
      <c r="CD853" s="566"/>
    </row>
    <row r="854" spans="1:97" s="15" customFormat="1" ht="18.75" customHeight="1" x14ac:dyDescent="0.4">
      <c r="A854" s="13"/>
      <c r="B854" s="399"/>
      <c r="C854" s="566"/>
      <c r="D854" s="566"/>
      <c r="E854" s="566"/>
      <c r="F854" s="566"/>
      <c r="G854" s="566"/>
      <c r="H854" s="566"/>
      <c r="I854" s="566"/>
      <c r="J854" s="566"/>
      <c r="K854" s="566"/>
      <c r="L854" s="566"/>
      <c r="M854" s="566"/>
      <c r="N854" s="566"/>
      <c r="O854" s="566"/>
      <c r="P854" s="566"/>
      <c r="Q854" s="566"/>
      <c r="R854" s="566"/>
      <c r="S854" s="566"/>
      <c r="T854" s="566"/>
      <c r="U854" s="566"/>
      <c r="V854" s="566"/>
      <c r="W854" s="566"/>
      <c r="X854" s="566"/>
      <c r="Y854" s="566"/>
      <c r="Z854" s="566"/>
      <c r="AA854" s="566"/>
      <c r="AB854" s="566"/>
      <c r="AC854" s="566"/>
      <c r="AD854" s="566"/>
      <c r="AE854" s="566"/>
      <c r="AF854" s="566"/>
      <c r="AG854" s="566"/>
      <c r="AH854" s="566"/>
      <c r="AI854" s="566"/>
      <c r="AJ854" s="566"/>
      <c r="AK854" s="566"/>
      <c r="AL854" s="566"/>
      <c r="AM854" s="566"/>
      <c r="AN854" s="566"/>
      <c r="AO854" s="566"/>
      <c r="AP854" s="566"/>
      <c r="AQ854" s="566"/>
      <c r="AR854" s="566"/>
      <c r="AS854" s="566"/>
      <c r="AT854" s="566"/>
      <c r="AU854" s="566"/>
      <c r="AV854" s="566"/>
      <c r="AW854" s="566"/>
      <c r="AX854" s="566"/>
      <c r="AY854" s="566"/>
      <c r="AZ854" s="566"/>
      <c r="BA854" s="566"/>
      <c r="BB854" s="566"/>
      <c r="BC854" s="566"/>
      <c r="BD854" s="566"/>
      <c r="BE854" s="566"/>
      <c r="BF854" s="566"/>
      <c r="BG854" s="566"/>
      <c r="BH854" s="566"/>
      <c r="BI854" s="566"/>
      <c r="BJ854" s="566"/>
      <c r="BK854" s="566"/>
      <c r="BL854" s="566"/>
      <c r="BM854" s="566"/>
      <c r="BN854" s="566"/>
      <c r="BO854" s="566"/>
      <c r="BP854" s="566"/>
      <c r="BQ854" s="566"/>
      <c r="BR854" s="566"/>
      <c r="BS854" s="566"/>
      <c r="BT854" s="566"/>
      <c r="BU854" s="566"/>
      <c r="BV854" s="566"/>
      <c r="BW854" s="566"/>
      <c r="BX854" s="566"/>
      <c r="BY854" s="566"/>
      <c r="BZ854" s="566"/>
      <c r="CA854" s="566"/>
      <c r="CB854" s="566"/>
      <c r="CC854" s="566"/>
      <c r="CD854" s="566"/>
      <c r="CL854" s="8"/>
      <c r="CM854" s="8"/>
    </row>
    <row r="855" spans="1:97" s="15" customFormat="1" ht="18.75" customHeight="1" x14ac:dyDescent="0.4">
      <c r="A855" s="13"/>
      <c r="B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CF855" s="8"/>
      <c r="CG855" s="8"/>
      <c r="CH855" s="8"/>
      <c r="CL855" s="8"/>
      <c r="CM855" s="8"/>
    </row>
    <row r="856" spans="1:97" s="15" customFormat="1" ht="24" customHeight="1" x14ac:dyDescent="0.4">
      <c r="A856" s="13"/>
      <c r="B856" s="938"/>
      <c r="C856" s="939"/>
      <c r="D856" s="939"/>
      <c r="E856" s="939"/>
      <c r="F856" s="939"/>
      <c r="G856" s="939"/>
      <c r="H856" s="940"/>
      <c r="I856" s="911" t="s">
        <v>80</v>
      </c>
      <c r="J856" s="911"/>
      <c r="K856" s="911"/>
      <c r="L856" s="911"/>
      <c r="M856" s="911"/>
      <c r="N856" s="911"/>
      <c r="O856" s="911"/>
      <c r="P856" s="911"/>
      <c r="Q856" s="911"/>
      <c r="R856" s="911"/>
      <c r="S856" s="911"/>
      <c r="T856" s="911"/>
      <c r="U856" s="911"/>
      <c r="V856" s="911"/>
      <c r="W856" s="911"/>
      <c r="X856" s="911"/>
      <c r="Y856" s="911"/>
      <c r="Z856" s="911"/>
      <c r="AA856" s="911"/>
      <c r="AB856" s="911"/>
      <c r="AC856" s="911"/>
      <c r="AD856" s="911"/>
      <c r="AE856" s="911"/>
      <c r="AF856" s="911"/>
      <c r="AG856" s="911"/>
      <c r="AH856" s="911"/>
      <c r="AI856" s="911"/>
      <c r="AJ856" s="911"/>
      <c r="AK856" s="911"/>
      <c r="AL856" s="911"/>
      <c r="AM856" s="911"/>
      <c r="AN856" s="911"/>
      <c r="AO856" s="911"/>
      <c r="AP856" s="911"/>
      <c r="AQ856" s="911"/>
      <c r="AR856" s="911"/>
      <c r="AS856" s="911"/>
      <c r="AT856" s="911"/>
      <c r="AU856" s="911"/>
      <c r="AV856" s="911"/>
      <c r="AW856" s="911"/>
      <c r="AX856" s="911"/>
      <c r="AY856" s="911"/>
      <c r="AZ856" s="911"/>
      <c r="BA856" s="911"/>
      <c r="BB856" s="911"/>
      <c r="BC856" s="911"/>
      <c r="BD856" s="911"/>
      <c r="BE856" s="911"/>
      <c r="BF856" s="911"/>
      <c r="BG856" s="911"/>
      <c r="BH856" s="911"/>
      <c r="BI856" s="911"/>
      <c r="BJ856" s="911"/>
      <c r="BK856" s="911"/>
      <c r="BL856" s="911"/>
      <c r="BM856" s="911"/>
      <c r="BN856" s="911"/>
      <c r="BO856" s="911"/>
      <c r="BP856" s="911"/>
      <c r="BQ856" s="911"/>
      <c r="BR856" s="911"/>
      <c r="BS856" s="911"/>
      <c r="BT856" s="911"/>
      <c r="BU856" s="911"/>
      <c r="BV856" s="911"/>
      <c r="BW856" s="911"/>
      <c r="BX856" s="911"/>
      <c r="BY856" s="911"/>
      <c r="BZ856" s="911"/>
      <c r="CA856" s="911"/>
      <c r="CB856" s="911"/>
      <c r="CF856" s="8"/>
      <c r="CG856" s="8"/>
      <c r="CH856" s="8"/>
      <c r="CL856" s="8"/>
      <c r="CM856" s="8"/>
    </row>
    <row r="857" spans="1:97" s="15" customFormat="1" ht="33" customHeight="1" x14ac:dyDescent="0.4">
      <c r="A857" s="13"/>
      <c r="B857" s="941"/>
      <c r="C857" s="942"/>
      <c r="D857" s="942"/>
      <c r="E857" s="942"/>
      <c r="F857" s="942"/>
      <c r="G857" s="942"/>
      <c r="H857" s="943"/>
      <c r="I857" s="912" t="s">
        <v>79</v>
      </c>
      <c r="J857" s="913"/>
      <c r="K857" s="913"/>
      <c r="L857" s="913"/>
      <c r="M857" s="913"/>
      <c r="N857" s="913"/>
      <c r="O857" s="913"/>
      <c r="P857" s="913"/>
      <c r="Q857" s="913"/>
      <c r="R857" s="913"/>
      <c r="S857" s="913"/>
      <c r="T857" s="913"/>
      <c r="U857" s="913"/>
      <c r="V857" s="913"/>
      <c r="W857" s="913"/>
      <c r="X857" s="913"/>
      <c r="Y857" s="913"/>
      <c r="Z857" s="913"/>
      <c r="AA857" s="914" t="s">
        <v>76</v>
      </c>
      <c r="AB857" s="914"/>
      <c r="AC857" s="914"/>
      <c r="AD857" s="914"/>
      <c r="AE857" s="914"/>
      <c r="AF857" s="914"/>
      <c r="AG857" s="911" t="s">
        <v>78</v>
      </c>
      <c r="AH857" s="911"/>
      <c r="AI857" s="911"/>
      <c r="AJ857" s="911"/>
      <c r="AK857" s="911"/>
      <c r="AL857" s="911"/>
      <c r="AM857" s="911"/>
      <c r="AN857" s="911"/>
      <c r="AO857" s="911"/>
      <c r="AP857" s="911"/>
      <c r="AQ857" s="911"/>
      <c r="AR857" s="911"/>
      <c r="AS857" s="911"/>
      <c r="AT857" s="911"/>
      <c r="AU857" s="911"/>
      <c r="AV857" s="911"/>
      <c r="AW857" s="911"/>
      <c r="AX857" s="911"/>
      <c r="AY857" s="914" t="s">
        <v>76</v>
      </c>
      <c r="AZ857" s="914"/>
      <c r="BA857" s="914"/>
      <c r="BB857" s="914"/>
      <c r="BC857" s="914"/>
      <c r="BD857" s="914"/>
      <c r="BE857" s="911" t="s">
        <v>77</v>
      </c>
      <c r="BF857" s="911"/>
      <c r="BG857" s="911"/>
      <c r="BH857" s="911"/>
      <c r="BI857" s="911"/>
      <c r="BJ857" s="911"/>
      <c r="BK857" s="911"/>
      <c r="BL857" s="911"/>
      <c r="BM857" s="911"/>
      <c r="BN857" s="911"/>
      <c r="BO857" s="911"/>
      <c r="BP857" s="911"/>
      <c r="BQ857" s="911"/>
      <c r="BR857" s="911"/>
      <c r="BS857" s="911"/>
      <c r="BT857" s="911"/>
      <c r="BU857" s="911"/>
      <c r="BV857" s="911"/>
      <c r="BW857" s="914" t="s">
        <v>76</v>
      </c>
      <c r="BX857" s="914"/>
      <c r="BY857" s="914"/>
      <c r="BZ857" s="914"/>
      <c r="CA857" s="914"/>
      <c r="CB857" s="914"/>
      <c r="CF857" s="8"/>
      <c r="CG857" s="8"/>
      <c r="CH857" s="8"/>
      <c r="CI857" s="8"/>
    </row>
    <row r="858" spans="1:97" s="15" customFormat="1" ht="27.95" customHeight="1" x14ac:dyDescent="0.4">
      <c r="A858" s="13"/>
      <c r="B858" s="937" t="s">
        <v>27</v>
      </c>
      <c r="C858" s="937"/>
      <c r="D858" s="937"/>
      <c r="E858" s="937"/>
      <c r="F858" s="937"/>
      <c r="G858" s="937"/>
      <c r="H858" s="937"/>
      <c r="I858" s="936" t="str">
        <f>IF(M367&lt;&gt;"",M367,"")</f>
        <v/>
      </c>
      <c r="J858" s="936"/>
      <c r="K858" s="936"/>
      <c r="L858" s="936"/>
      <c r="M858" s="936"/>
      <c r="N858" s="936"/>
      <c r="O858" s="936"/>
      <c r="P858" s="936"/>
      <c r="Q858" s="936"/>
      <c r="R858" s="936"/>
      <c r="S858" s="936"/>
      <c r="T858" s="936"/>
      <c r="U858" s="936"/>
      <c r="V858" s="936"/>
      <c r="W858" s="936"/>
      <c r="X858" s="936"/>
      <c r="Y858" s="936"/>
      <c r="Z858" s="936"/>
      <c r="AA858" s="600" t="str">
        <f>IF(BF367&lt;&gt;"",BF367,"")</f>
        <v/>
      </c>
      <c r="AB858" s="601"/>
      <c r="AC858" s="601"/>
      <c r="AD858" s="601"/>
      <c r="AE858" s="601"/>
      <c r="AF858" s="602"/>
      <c r="AG858" s="936" t="str">
        <f>IF(M370&lt;&gt;"",M370,"")</f>
        <v/>
      </c>
      <c r="AH858" s="936"/>
      <c r="AI858" s="936"/>
      <c r="AJ858" s="936"/>
      <c r="AK858" s="936"/>
      <c r="AL858" s="936"/>
      <c r="AM858" s="936"/>
      <c r="AN858" s="936"/>
      <c r="AO858" s="936"/>
      <c r="AP858" s="936"/>
      <c r="AQ858" s="936"/>
      <c r="AR858" s="936"/>
      <c r="AS858" s="936"/>
      <c r="AT858" s="936"/>
      <c r="AU858" s="936"/>
      <c r="AV858" s="936"/>
      <c r="AW858" s="936"/>
      <c r="AX858" s="936"/>
      <c r="AY858" s="600" t="str">
        <f>IF(BF370&lt;&gt;"",BF370,"")</f>
        <v/>
      </c>
      <c r="AZ858" s="601"/>
      <c r="BA858" s="601"/>
      <c r="BB858" s="601"/>
      <c r="BC858" s="601"/>
      <c r="BD858" s="602"/>
      <c r="BE858" s="936" t="str">
        <f>IF(M373&lt;&gt;"",M373,"")</f>
        <v/>
      </c>
      <c r="BF858" s="936"/>
      <c r="BG858" s="936"/>
      <c r="BH858" s="936"/>
      <c r="BI858" s="936"/>
      <c r="BJ858" s="936"/>
      <c r="BK858" s="936"/>
      <c r="BL858" s="936"/>
      <c r="BM858" s="936"/>
      <c r="BN858" s="936"/>
      <c r="BO858" s="936"/>
      <c r="BP858" s="936"/>
      <c r="BQ858" s="936"/>
      <c r="BR858" s="936"/>
      <c r="BS858" s="936"/>
      <c r="BT858" s="936"/>
      <c r="BU858" s="936"/>
      <c r="BV858" s="936"/>
      <c r="BW858" s="936" t="str">
        <f>IF(BF373&lt;&gt;"",BF373,"")</f>
        <v/>
      </c>
      <c r="BX858" s="936"/>
      <c r="BY858" s="936"/>
      <c r="BZ858" s="936"/>
      <c r="CA858" s="936"/>
      <c r="CB858" s="936"/>
      <c r="CI858" s="8"/>
      <c r="CJ858" s="8"/>
    </row>
    <row r="859" spans="1:97" s="15" customFormat="1" ht="27.95" customHeight="1" x14ac:dyDescent="0.4">
      <c r="A859" s="13"/>
      <c r="B859" s="937" t="s">
        <v>75</v>
      </c>
      <c r="C859" s="937"/>
      <c r="D859" s="937"/>
      <c r="E859" s="937"/>
      <c r="F859" s="937"/>
      <c r="G859" s="937"/>
      <c r="H859" s="937"/>
      <c r="I859" s="936"/>
      <c r="J859" s="936"/>
      <c r="K859" s="936"/>
      <c r="L859" s="936"/>
      <c r="M859" s="936"/>
      <c r="N859" s="936"/>
      <c r="O859" s="936"/>
      <c r="P859" s="936"/>
      <c r="Q859" s="936"/>
      <c r="R859" s="936"/>
      <c r="S859" s="936"/>
      <c r="T859" s="936"/>
      <c r="U859" s="936"/>
      <c r="V859" s="936"/>
      <c r="W859" s="936"/>
      <c r="X859" s="936"/>
      <c r="Y859" s="936"/>
      <c r="Z859" s="936"/>
      <c r="AA859" s="600"/>
      <c r="AB859" s="601"/>
      <c r="AC859" s="601"/>
      <c r="AD859" s="601"/>
      <c r="AE859" s="601"/>
      <c r="AF859" s="602"/>
      <c r="AG859" s="936"/>
      <c r="AH859" s="936"/>
      <c r="AI859" s="936"/>
      <c r="AJ859" s="936"/>
      <c r="AK859" s="936"/>
      <c r="AL859" s="936"/>
      <c r="AM859" s="936"/>
      <c r="AN859" s="936"/>
      <c r="AO859" s="936"/>
      <c r="AP859" s="936"/>
      <c r="AQ859" s="936"/>
      <c r="AR859" s="936"/>
      <c r="AS859" s="936"/>
      <c r="AT859" s="936"/>
      <c r="AU859" s="936"/>
      <c r="AV859" s="936"/>
      <c r="AW859" s="936"/>
      <c r="AX859" s="936"/>
      <c r="AY859" s="600"/>
      <c r="AZ859" s="601"/>
      <c r="BA859" s="601"/>
      <c r="BB859" s="601"/>
      <c r="BC859" s="601"/>
      <c r="BD859" s="602"/>
      <c r="BE859" s="936"/>
      <c r="BF859" s="936"/>
      <c r="BG859" s="936"/>
      <c r="BH859" s="936"/>
      <c r="BI859" s="936"/>
      <c r="BJ859" s="936"/>
      <c r="BK859" s="936"/>
      <c r="BL859" s="936"/>
      <c r="BM859" s="936"/>
      <c r="BN859" s="936"/>
      <c r="BO859" s="936"/>
      <c r="BP859" s="936"/>
      <c r="BQ859" s="936"/>
      <c r="BR859" s="936"/>
      <c r="BS859" s="936"/>
      <c r="BT859" s="936"/>
      <c r="BU859" s="936"/>
      <c r="BV859" s="936"/>
      <c r="BW859" s="936"/>
      <c r="BX859" s="936"/>
      <c r="BY859" s="936"/>
      <c r="BZ859" s="936"/>
      <c r="CA859" s="936"/>
      <c r="CB859" s="936"/>
      <c r="CI859" s="8"/>
      <c r="CJ859" s="8"/>
    </row>
    <row r="860" spans="1:97" ht="27.95" customHeight="1" thickBot="1" x14ac:dyDescent="0.45">
      <c r="C860" s="15"/>
      <c r="D860" s="15"/>
      <c r="E860" s="15"/>
      <c r="F860" s="15"/>
      <c r="AE860" s="452" t="s">
        <v>655</v>
      </c>
      <c r="BQ860" s="15"/>
      <c r="BR860" s="15"/>
      <c r="BS860" s="15"/>
      <c r="BT860" s="15"/>
      <c r="BU860" s="15"/>
      <c r="BV860" s="15"/>
      <c r="BW860" s="15"/>
      <c r="BX860" s="15"/>
      <c r="BY860" s="15"/>
      <c r="BZ860" s="15"/>
      <c r="CA860" s="15"/>
      <c r="CB860" s="15"/>
      <c r="CC860" s="15"/>
      <c r="CD860" s="15"/>
      <c r="CE860" s="15"/>
      <c r="CF860" s="15"/>
      <c r="CG860" s="15"/>
      <c r="CH860" s="15"/>
      <c r="CI860" s="15"/>
      <c r="CK860" s="15"/>
      <c r="CL860" s="15"/>
      <c r="CM860" s="15"/>
      <c r="CN860" s="15"/>
      <c r="CO860" s="15"/>
      <c r="CP860" s="15"/>
      <c r="CQ860" s="15"/>
      <c r="CR860" s="15"/>
      <c r="CS860" s="15"/>
    </row>
    <row r="861" spans="1:97" ht="18.75" customHeight="1" x14ac:dyDescent="0.4">
      <c r="B861" s="95"/>
      <c r="C861" s="81"/>
      <c r="D861" s="81"/>
      <c r="E861" s="81"/>
      <c r="F861" s="81"/>
      <c r="G861" s="94"/>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81"/>
      <c r="BR861" s="81"/>
      <c r="BS861" s="81"/>
      <c r="BT861" s="81"/>
      <c r="BU861" s="81"/>
      <c r="BV861" s="81"/>
      <c r="BW861" s="81"/>
      <c r="BX861" s="81"/>
      <c r="BY861" s="81"/>
      <c r="BZ861" s="81"/>
      <c r="CA861" s="80"/>
      <c r="CB861" s="15"/>
      <c r="CC861" s="15"/>
      <c r="CD861" s="15"/>
      <c r="CF861" s="15"/>
      <c r="CG861" s="15"/>
      <c r="CH861" s="15"/>
      <c r="CI861" s="15"/>
      <c r="CJ861" s="15"/>
      <c r="CK861" s="15"/>
      <c r="CL861" s="15"/>
      <c r="CM861" s="15"/>
      <c r="CN861" s="15"/>
      <c r="CO861" s="15"/>
      <c r="CP861" s="15"/>
      <c r="CQ861" s="15"/>
      <c r="CR861" s="15"/>
      <c r="CS861" s="15"/>
    </row>
    <row r="862" spans="1:97" ht="18.75" customHeight="1" x14ac:dyDescent="0.4">
      <c r="B862" s="93"/>
      <c r="C862" s="15"/>
      <c r="D862" s="15"/>
      <c r="E862" s="15"/>
      <c r="F862" s="15"/>
      <c r="BQ862" s="15"/>
      <c r="BR862" s="15"/>
      <c r="BS862" s="15"/>
      <c r="BT862" s="15"/>
      <c r="BU862" s="15"/>
      <c r="BV862" s="15"/>
      <c r="BW862" s="15"/>
      <c r="BX862" s="15"/>
      <c r="BY862" s="15"/>
      <c r="BZ862" s="15"/>
      <c r="CA862" s="77"/>
      <c r="CB862" s="15"/>
      <c r="CC862" s="15"/>
      <c r="CD862" s="15"/>
      <c r="CF862" s="15"/>
      <c r="CG862" s="15"/>
      <c r="CH862" s="15"/>
      <c r="CI862" s="15"/>
      <c r="CJ862" s="15"/>
      <c r="CK862" s="15"/>
      <c r="CL862" s="15"/>
      <c r="CM862" s="15"/>
      <c r="CN862" s="15"/>
      <c r="CO862" s="15"/>
      <c r="CP862" s="15"/>
      <c r="CQ862" s="15"/>
      <c r="CR862" s="15"/>
      <c r="CS862" s="15"/>
    </row>
    <row r="863" spans="1:97" s="15" customFormat="1" ht="18.75" customHeight="1" x14ac:dyDescent="0.4">
      <c r="A863" s="13"/>
      <c r="B863" s="9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CA863" s="77"/>
      <c r="CE863" s="13"/>
      <c r="CN863" s="8"/>
      <c r="CO863" s="8"/>
      <c r="CP863" s="8"/>
      <c r="CQ863" s="8"/>
      <c r="CR863" s="8"/>
      <c r="CS863" s="8"/>
    </row>
    <row r="864" spans="1:97" s="15" customFormat="1" ht="18.75" customHeight="1" x14ac:dyDescent="0.4">
      <c r="A864" s="13"/>
      <c r="B864" s="9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CA864" s="77"/>
      <c r="CE864" s="13"/>
      <c r="CN864" s="8"/>
      <c r="CO864" s="8"/>
      <c r="CP864" s="8"/>
      <c r="CQ864" s="8"/>
      <c r="CR864" s="8"/>
      <c r="CS864" s="8"/>
    </row>
    <row r="865" spans="1:97" s="15" customFormat="1" ht="18.75" customHeight="1" x14ac:dyDescent="0.4">
      <c r="A865" s="13"/>
      <c r="B865" s="9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CA865" s="77"/>
      <c r="CE865" s="13"/>
      <c r="CN865" s="8"/>
      <c r="CO865" s="8"/>
      <c r="CP865" s="8"/>
      <c r="CQ865" s="8"/>
      <c r="CR865" s="8"/>
      <c r="CS865" s="8"/>
    </row>
    <row r="866" spans="1:97" s="15" customFormat="1" ht="18.75" customHeight="1" x14ac:dyDescent="0.4">
      <c r="A866" s="13"/>
      <c r="B866" s="9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CA866" s="77"/>
      <c r="CE866" s="13"/>
    </row>
    <row r="867" spans="1:97" s="15" customFormat="1" ht="13.5" x14ac:dyDescent="0.4">
      <c r="A867" s="13"/>
      <c r="B867" s="9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CA867" s="77"/>
      <c r="CE867" s="13"/>
    </row>
    <row r="868" spans="1:97" s="15" customFormat="1" ht="22.15" customHeight="1" x14ac:dyDescent="0.4">
      <c r="A868" s="13"/>
      <c r="B868" s="9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CA868" s="77"/>
      <c r="CE868" s="13"/>
    </row>
    <row r="869" spans="1:97" s="15" customFormat="1" ht="22.15" customHeight="1" x14ac:dyDescent="0.4">
      <c r="A869" s="13"/>
      <c r="B869" s="9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CA869" s="77"/>
      <c r="CE869" s="13"/>
    </row>
    <row r="870" spans="1:97" s="15" customFormat="1" ht="18.75" customHeight="1" x14ac:dyDescent="0.4">
      <c r="A870" s="13"/>
      <c r="B870" s="9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CA870" s="77"/>
      <c r="CE870" s="13"/>
    </row>
    <row r="871" spans="1:97" s="15" customFormat="1" ht="13.5" x14ac:dyDescent="0.4">
      <c r="A871" s="13"/>
      <c r="B871" s="9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CA871" s="77"/>
      <c r="CE871" s="13"/>
    </row>
    <row r="872" spans="1:97" s="15" customFormat="1" ht="34.9" customHeight="1" x14ac:dyDescent="0.4">
      <c r="A872" s="13"/>
      <c r="B872" s="9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CA872" s="77"/>
      <c r="CE872" s="13"/>
    </row>
    <row r="873" spans="1:97" s="15" customFormat="1" ht="21.95" customHeight="1" x14ac:dyDescent="0.4">
      <c r="A873" s="13"/>
      <c r="B873" s="9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CA873" s="77"/>
      <c r="CE873" s="13"/>
    </row>
    <row r="874" spans="1:97" s="15" customFormat="1" ht="21.95" customHeight="1" x14ac:dyDescent="0.4">
      <c r="A874" s="13"/>
      <c r="B874" s="9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CA874" s="77"/>
      <c r="CE874" s="13"/>
    </row>
    <row r="875" spans="1:97" s="15" customFormat="1" ht="18.75" customHeight="1" x14ac:dyDescent="0.4">
      <c r="A875" s="13"/>
      <c r="B875" s="9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CA875" s="77"/>
      <c r="CE875" s="13"/>
    </row>
    <row r="876" spans="1:97" s="15" customFormat="1" ht="18.75" customHeight="1" x14ac:dyDescent="0.4">
      <c r="A876" s="13"/>
      <c r="B876" s="9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CA876" s="77"/>
      <c r="CE876" s="13"/>
    </row>
    <row r="877" spans="1:97" s="15" customFormat="1" ht="18.75" customHeight="1" x14ac:dyDescent="0.4">
      <c r="A877" s="13"/>
      <c r="B877" s="9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A877" s="77"/>
      <c r="CE877" s="13"/>
    </row>
    <row r="878" spans="1:97" s="15" customFormat="1" ht="18.75" customHeight="1" x14ac:dyDescent="0.4">
      <c r="A878" s="13"/>
      <c r="B878" s="9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CA878" s="77"/>
      <c r="CE878" s="13"/>
    </row>
    <row r="879" spans="1:97" s="15" customFormat="1" ht="18.75" customHeight="1" x14ac:dyDescent="0.4">
      <c r="A879" s="13"/>
      <c r="B879" s="9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CA879" s="77"/>
      <c r="CE879" s="13"/>
    </row>
    <row r="880" spans="1:97" s="15" customFormat="1" ht="18.75" customHeight="1" x14ac:dyDescent="0.4">
      <c r="A880" s="13"/>
      <c r="B880" s="9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CA880" s="77"/>
      <c r="CE880" s="13"/>
    </row>
    <row r="881" spans="1:83" s="15" customFormat="1" ht="18.75" customHeight="1" x14ac:dyDescent="0.4">
      <c r="A881" s="13"/>
      <c r="B881" s="9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CA881" s="77"/>
      <c r="CE881" s="13"/>
    </row>
    <row r="882" spans="1:83" s="15" customFormat="1" ht="18.75" customHeight="1" x14ac:dyDescent="0.4">
      <c r="A882" s="13"/>
      <c r="B882" s="9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CA882" s="77"/>
      <c r="CE882" s="13"/>
    </row>
    <row r="883" spans="1:83" s="15" customFormat="1" ht="18.75" customHeight="1" x14ac:dyDescent="0.4">
      <c r="A883" s="13"/>
      <c r="B883" s="9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A883" s="77"/>
      <c r="CE883" s="13"/>
    </row>
    <row r="884" spans="1:83" s="15" customFormat="1" ht="18.75" customHeight="1" x14ac:dyDescent="0.4">
      <c r="A884" s="13"/>
      <c r="B884" s="9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A884" s="77"/>
      <c r="CE884" s="13"/>
    </row>
    <row r="885" spans="1:83" s="15" customFormat="1" ht="18.75" customHeight="1" x14ac:dyDescent="0.4">
      <c r="A885" s="13"/>
      <c r="B885" s="9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CA885" s="77"/>
      <c r="CE885" s="13"/>
    </row>
    <row r="886" spans="1:83" s="15" customFormat="1" ht="18.75" customHeight="1" x14ac:dyDescent="0.4">
      <c r="A886" s="13"/>
      <c r="B886" s="9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CA886" s="77"/>
      <c r="CE886" s="13"/>
    </row>
    <row r="887" spans="1:83" s="15" customFormat="1" ht="18.75" customHeight="1" x14ac:dyDescent="0.4">
      <c r="A887" s="13"/>
      <c r="B887" s="9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CA887" s="77"/>
      <c r="CE887" s="13"/>
    </row>
    <row r="888" spans="1:83" s="15" customFormat="1" ht="18.75" customHeight="1" x14ac:dyDescent="0.4">
      <c r="A888" s="13"/>
      <c r="B888" s="9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CA888" s="77"/>
      <c r="CE888" s="13"/>
    </row>
    <row r="889" spans="1:83" s="15" customFormat="1" ht="18.75" customHeight="1" x14ac:dyDescent="0.4">
      <c r="A889" s="13"/>
      <c r="B889" s="9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CA889" s="77"/>
      <c r="CE889" s="13"/>
    </row>
    <row r="890" spans="1:83" s="15" customFormat="1" ht="18.75" customHeight="1" x14ac:dyDescent="0.4">
      <c r="A890" s="13"/>
      <c r="B890" s="9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CA890" s="77"/>
      <c r="CE890" s="13"/>
    </row>
    <row r="891" spans="1:83" s="15" customFormat="1" ht="18.75" customHeight="1" x14ac:dyDescent="0.4">
      <c r="A891" s="13"/>
      <c r="B891" s="9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CA891" s="77"/>
      <c r="CE891" s="13"/>
    </row>
    <row r="892" spans="1:83" s="15" customFormat="1" ht="18.75" customHeight="1" x14ac:dyDescent="0.4">
      <c r="A892" s="13"/>
      <c r="B892" s="9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CA892" s="77"/>
      <c r="CE892" s="13"/>
    </row>
    <row r="893" spans="1:83" s="15" customFormat="1" ht="18.75" customHeight="1" thickBot="1" x14ac:dyDescent="0.45">
      <c r="A893" s="13"/>
      <c r="B893" s="92"/>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91"/>
      <c r="AB893" s="91"/>
      <c r="AC893" s="91"/>
      <c r="AD893" s="91"/>
      <c r="AE893" s="91"/>
      <c r="AF893" s="91"/>
      <c r="AG893" s="91"/>
      <c r="AH893" s="91"/>
      <c r="AI893" s="91"/>
      <c r="AJ893" s="91"/>
      <c r="AK893" s="91"/>
      <c r="AL893" s="91"/>
      <c r="AM893" s="91"/>
      <c r="AN893" s="91"/>
      <c r="AO893" s="91"/>
      <c r="AP893" s="91"/>
      <c r="AQ893" s="91"/>
      <c r="AR893" s="91"/>
      <c r="AS893" s="91"/>
      <c r="AT893" s="91"/>
      <c r="AU893" s="91"/>
      <c r="AV893" s="91"/>
      <c r="AW893" s="91"/>
      <c r="AX893" s="91"/>
      <c r="AY893" s="91"/>
      <c r="AZ893" s="91"/>
      <c r="BA893" s="91"/>
      <c r="BB893" s="91"/>
      <c r="BC893" s="91"/>
      <c r="BD893" s="91"/>
      <c r="BE893" s="91"/>
      <c r="BF893" s="91"/>
      <c r="BG893" s="91"/>
      <c r="BH893" s="91"/>
      <c r="BI893" s="91"/>
      <c r="BJ893" s="91"/>
      <c r="BK893" s="91"/>
      <c r="BL893" s="91"/>
      <c r="BM893" s="91"/>
      <c r="BN893" s="91"/>
      <c r="BO893" s="91"/>
      <c r="BP893" s="91"/>
      <c r="BQ893" s="74"/>
      <c r="BR893" s="74"/>
      <c r="BS893" s="74"/>
      <c r="BT893" s="74"/>
      <c r="BU893" s="74"/>
      <c r="BV893" s="74"/>
      <c r="BW893" s="74"/>
      <c r="BX893" s="74"/>
      <c r="BY893" s="74"/>
      <c r="BZ893" s="74"/>
      <c r="CA893" s="73"/>
      <c r="CE893" s="13"/>
    </row>
    <row r="894" spans="1:83" s="15" customFormat="1" ht="30" customHeight="1" x14ac:dyDescent="0.4">
      <c r="A894" s="13"/>
      <c r="B894" s="151" t="s">
        <v>413</v>
      </c>
      <c r="C894" s="87"/>
      <c r="D894" s="87"/>
      <c r="E894" s="87"/>
      <c r="F894" s="87"/>
      <c r="G894" s="87"/>
      <c r="H894" s="97"/>
      <c r="I894" s="97"/>
      <c r="J894" s="97"/>
      <c r="K894" s="97"/>
      <c r="L894" s="97"/>
      <c r="M894" s="97"/>
      <c r="N894" s="97"/>
      <c r="O894" s="97"/>
      <c r="P894" s="97"/>
      <c r="Q894" s="97"/>
      <c r="R894" s="97"/>
      <c r="S894" s="97"/>
      <c r="T894" s="97"/>
      <c r="U894" s="97"/>
      <c r="V894" s="97"/>
      <c r="W894" s="97"/>
      <c r="X894" s="97"/>
      <c r="Y894" s="97"/>
      <c r="Z894" s="97"/>
      <c r="AA894" s="97"/>
      <c r="AB894" s="97"/>
      <c r="AC894" s="97"/>
      <c r="AD894" s="97"/>
      <c r="AE894" s="97"/>
      <c r="AF894" s="97"/>
      <c r="AG894" s="97"/>
      <c r="AH894" s="97"/>
      <c r="AI894" s="97"/>
      <c r="AJ894" s="97"/>
      <c r="AK894" s="97"/>
      <c r="AL894" s="97"/>
      <c r="AM894" s="97"/>
      <c r="AN894" s="97"/>
      <c r="AO894" s="97"/>
      <c r="AP894" s="97"/>
      <c r="AQ894" s="97"/>
      <c r="AR894" s="97"/>
      <c r="AS894" s="97"/>
      <c r="AT894" s="97"/>
      <c r="AU894" s="97"/>
      <c r="AV894" s="97"/>
      <c r="AW894" s="97"/>
      <c r="AX894" s="97"/>
      <c r="AY894" s="97"/>
      <c r="AZ894" s="97"/>
      <c r="BA894" s="97"/>
      <c r="BB894" s="97"/>
      <c r="BC894" s="97"/>
      <c r="BD894" s="97"/>
      <c r="BE894" s="97"/>
      <c r="BF894" s="97"/>
      <c r="BG894" s="97"/>
      <c r="BH894" s="97"/>
      <c r="BI894" s="97"/>
      <c r="BJ894" s="97"/>
      <c r="BK894" s="97"/>
      <c r="BL894" s="97"/>
      <c r="BM894" s="90"/>
      <c r="BN894" s="90"/>
      <c r="BO894" s="90"/>
      <c r="BP894" s="90"/>
      <c r="BQ894" s="87"/>
      <c r="BR894" s="87"/>
      <c r="BS894" s="87"/>
      <c r="BT894" s="87"/>
      <c r="BU894" s="87"/>
      <c r="BV894" s="87"/>
      <c r="BW894" s="87"/>
      <c r="BX894" s="87"/>
      <c r="BY894" s="87"/>
      <c r="BZ894" s="87"/>
      <c r="CA894" s="87"/>
      <c r="CB894" s="87"/>
      <c r="CC894" s="87"/>
      <c r="CD894" s="87"/>
      <c r="CE894" s="13"/>
    </row>
    <row r="895" spans="1:83" s="15" customFormat="1" ht="30" customHeight="1" x14ac:dyDescent="0.4">
      <c r="A895" s="13"/>
      <c r="B895" s="90" t="s">
        <v>72</v>
      </c>
      <c r="C895" s="87"/>
      <c r="D895" s="87"/>
      <c r="E895" s="87"/>
      <c r="F895" s="87"/>
      <c r="G895" s="90"/>
      <c r="H895" s="97"/>
      <c r="I895" s="97"/>
      <c r="J895" s="97"/>
      <c r="K895" s="97"/>
      <c r="L895" s="97"/>
      <c r="M895" s="97"/>
      <c r="N895" s="97"/>
      <c r="O895" s="97"/>
      <c r="P895" s="97"/>
      <c r="Q895" s="97"/>
      <c r="R895" s="97"/>
      <c r="S895" s="97"/>
      <c r="T895" s="97"/>
      <c r="U895" s="97"/>
      <c r="V895" s="97"/>
      <c r="W895" s="97"/>
      <c r="X895" s="97"/>
      <c r="Y895" s="97"/>
      <c r="Z895" s="97"/>
      <c r="AA895" s="97"/>
      <c r="AB895" s="97"/>
      <c r="AC895" s="97"/>
      <c r="AD895" s="97"/>
      <c r="AE895" s="97"/>
      <c r="AF895" s="97"/>
      <c r="AG895" s="97"/>
      <c r="AH895" s="97"/>
      <c r="AI895" s="97"/>
      <c r="AJ895" s="97"/>
      <c r="AK895" s="97"/>
      <c r="AL895" s="97"/>
      <c r="AM895" s="97"/>
      <c r="AN895" s="97"/>
      <c r="AO895" s="97"/>
      <c r="AP895" s="97"/>
      <c r="AQ895" s="97"/>
      <c r="AR895" s="97"/>
      <c r="AS895" s="97"/>
      <c r="AT895" s="97"/>
      <c r="AU895" s="97"/>
      <c r="AV895" s="97"/>
      <c r="AW895" s="97"/>
      <c r="AX895" s="97"/>
      <c r="AY895" s="97"/>
      <c r="AZ895" s="97"/>
      <c r="BA895" s="97"/>
      <c r="BB895" s="97"/>
      <c r="BC895" s="97"/>
      <c r="BD895" s="97"/>
      <c r="BE895" s="97"/>
      <c r="BF895" s="97"/>
      <c r="BG895" s="97"/>
      <c r="BH895" s="97"/>
      <c r="BI895" s="97"/>
      <c r="BJ895" s="97"/>
      <c r="BK895" s="97"/>
      <c r="BL895" s="97"/>
      <c r="BM895" s="90"/>
      <c r="BN895" s="90"/>
      <c r="BO895" s="90"/>
      <c r="BP895" s="90"/>
      <c r="BQ895" s="87"/>
      <c r="BR895" s="87"/>
      <c r="BS895" s="87"/>
      <c r="BT895" s="87"/>
      <c r="BU895" s="87"/>
      <c r="BV895" s="87"/>
      <c r="BW895" s="87"/>
      <c r="BX895" s="87"/>
      <c r="BY895" s="87"/>
      <c r="BZ895" s="87"/>
      <c r="CA895" s="87"/>
      <c r="CB895" s="87"/>
      <c r="CC895" s="87"/>
      <c r="CD895" s="87"/>
      <c r="CE895" s="13"/>
    </row>
    <row r="896" spans="1:83" s="15" customFormat="1" ht="30" customHeight="1" x14ac:dyDescent="0.4">
      <c r="A896" s="13"/>
      <c r="B896" s="90"/>
      <c r="C896" s="87"/>
      <c r="D896" s="87"/>
      <c r="E896" s="87"/>
      <c r="F896" s="87"/>
      <c r="G896" s="90"/>
      <c r="H896" s="97"/>
      <c r="I896" s="97"/>
      <c r="J896" s="97"/>
      <c r="K896" s="97"/>
      <c r="L896" s="97"/>
      <c r="M896" s="97"/>
      <c r="N896" s="97"/>
      <c r="O896" s="97"/>
      <c r="P896" s="97"/>
      <c r="Q896" s="97"/>
      <c r="R896" s="97"/>
      <c r="S896" s="97"/>
      <c r="T896" s="97"/>
      <c r="U896" s="97"/>
      <c r="V896" s="97"/>
      <c r="W896" s="97"/>
      <c r="X896" s="97"/>
      <c r="Y896" s="97"/>
      <c r="Z896" s="97"/>
      <c r="AA896" s="97"/>
      <c r="AB896" s="97"/>
      <c r="AC896" s="97"/>
      <c r="AD896" s="97"/>
      <c r="AE896" s="97"/>
      <c r="AF896" s="97"/>
      <c r="AG896" s="97"/>
      <c r="AH896" s="97"/>
      <c r="AI896" s="97"/>
      <c r="AJ896" s="97"/>
      <c r="AK896" s="97"/>
      <c r="AL896" s="97"/>
      <c r="AM896" s="97"/>
      <c r="AN896" s="97"/>
      <c r="AO896" s="97"/>
      <c r="AP896" s="97"/>
      <c r="AQ896" s="97"/>
      <c r="AR896" s="97"/>
      <c r="AS896" s="97"/>
      <c r="AT896" s="97"/>
      <c r="AU896" s="97"/>
      <c r="AV896" s="97"/>
      <c r="AW896" s="97"/>
      <c r="AX896" s="97"/>
      <c r="AY896" s="97"/>
      <c r="AZ896" s="97"/>
      <c r="BA896" s="97"/>
      <c r="BB896" s="97"/>
      <c r="BC896" s="97"/>
      <c r="BD896" s="97"/>
      <c r="BE896" s="97"/>
      <c r="BF896" s="97"/>
      <c r="BG896" s="97"/>
      <c r="BH896" s="97"/>
      <c r="BI896" s="97"/>
      <c r="BJ896" s="97"/>
      <c r="BK896" s="97"/>
      <c r="BL896" s="97"/>
      <c r="BM896" s="90"/>
      <c r="BN896" s="90"/>
      <c r="BO896" s="90"/>
      <c r="BP896" s="90"/>
      <c r="BQ896" s="87"/>
      <c r="BR896" s="87"/>
      <c r="BS896" s="87"/>
      <c r="BT896" s="87"/>
      <c r="BU896" s="87"/>
      <c r="BV896" s="87"/>
      <c r="BW896" s="87"/>
      <c r="BX896" s="87"/>
      <c r="BY896" s="87"/>
      <c r="BZ896" s="87"/>
      <c r="CA896" s="87"/>
      <c r="CB896" s="87"/>
      <c r="CC896" s="87"/>
      <c r="CD896" s="87"/>
      <c r="CE896" s="13"/>
    </row>
    <row r="897" spans="1:83" s="15" customFormat="1" ht="30" customHeight="1" x14ac:dyDescent="0.4">
      <c r="A897" s="13"/>
      <c r="B897" s="90"/>
      <c r="C897" s="87"/>
      <c r="D897" s="87"/>
      <c r="E897" s="87"/>
      <c r="F897" s="87"/>
      <c r="G897" s="90"/>
      <c r="H897" s="97"/>
      <c r="I897" s="97"/>
      <c r="J897" s="97"/>
      <c r="K897" s="97"/>
      <c r="L897" s="97"/>
      <c r="M897" s="97"/>
      <c r="N897" s="97"/>
      <c r="O897" s="97"/>
      <c r="P897" s="97"/>
      <c r="Q897" s="97"/>
      <c r="R897" s="97"/>
      <c r="S897" s="97"/>
      <c r="T897" s="97"/>
      <c r="U897" s="97"/>
      <c r="V897" s="97"/>
      <c r="W897" s="97"/>
      <c r="X897" s="97"/>
      <c r="Y897" s="97"/>
      <c r="Z897" s="97"/>
      <c r="AA897" s="97"/>
      <c r="AB897" s="97"/>
      <c r="AC897" s="97"/>
      <c r="AD897" s="97"/>
      <c r="AE897" s="97"/>
      <c r="AF897" s="97"/>
      <c r="AG897" s="97"/>
      <c r="AH897" s="97"/>
      <c r="AI897" s="97"/>
      <c r="AJ897" s="97"/>
      <c r="AK897" s="97"/>
      <c r="AL897" s="97"/>
      <c r="AM897" s="97"/>
      <c r="AN897" s="97"/>
      <c r="AO897" s="97"/>
      <c r="AP897" s="97"/>
      <c r="AQ897" s="97"/>
      <c r="AR897" s="97"/>
      <c r="AS897" s="97"/>
      <c r="AT897" s="97"/>
      <c r="AU897" s="97"/>
      <c r="AV897" s="97"/>
      <c r="AW897" s="97"/>
      <c r="AX897" s="97"/>
      <c r="AY897" s="97"/>
      <c r="AZ897" s="97"/>
      <c r="BA897" s="97"/>
      <c r="BB897" s="97"/>
      <c r="BC897" s="97"/>
      <c r="BD897" s="97"/>
      <c r="BE897" s="97"/>
      <c r="BF897" s="97"/>
      <c r="BG897" s="97"/>
      <c r="BH897" s="97"/>
      <c r="BI897" s="97"/>
      <c r="BJ897" s="97"/>
      <c r="BK897" s="97"/>
      <c r="BL897" s="97"/>
      <c r="BM897" s="90"/>
      <c r="BN897" s="90"/>
      <c r="BO897" s="90"/>
      <c r="BP897" s="90"/>
      <c r="BQ897" s="87"/>
      <c r="BR897" s="87"/>
      <c r="BS897" s="87"/>
      <c r="BT897" s="87"/>
      <c r="BU897" s="87"/>
      <c r="BV897" s="87"/>
      <c r="BW897" s="87"/>
      <c r="BX897" s="87"/>
      <c r="BY897" s="87"/>
      <c r="BZ897" s="87"/>
      <c r="CA897" s="87"/>
      <c r="CB897" s="87"/>
      <c r="CC897" s="87"/>
      <c r="CD897" s="87"/>
      <c r="CE897" s="13"/>
    </row>
    <row r="898" spans="1:83" s="15" customFormat="1" ht="24" customHeight="1" x14ac:dyDescent="0.4">
      <c r="A898" s="13"/>
      <c r="B898" s="90"/>
      <c r="C898" s="87"/>
      <c r="D898" s="87"/>
      <c r="E898" s="87"/>
      <c r="F898" s="87"/>
      <c r="G898" s="90"/>
      <c r="H898" s="97"/>
      <c r="I898" s="97"/>
      <c r="J898" s="97"/>
      <c r="K898" s="97"/>
      <c r="L898" s="97"/>
      <c r="M898" s="97"/>
      <c r="N898" s="97"/>
      <c r="O898" s="97"/>
      <c r="P898" s="97"/>
      <c r="Q898" s="97"/>
      <c r="R898" s="97"/>
      <c r="S898" s="97"/>
      <c r="T898" s="97"/>
      <c r="U898" s="97"/>
      <c r="V898" s="97"/>
      <c r="W898" s="97"/>
      <c r="X898" s="97"/>
      <c r="Y898" s="97"/>
      <c r="Z898" s="97"/>
      <c r="AA898" s="97"/>
      <c r="AB898" s="97"/>
      <c r="AC898" s="97"/>
      <c r="AD898" s="97"/>
      <c r="AE898" s="97"/>
      <c r="AF898" s="97"/>
      <c r="AG898" s="97"/>
      <c r="AH898" s="97"/>
      <c r="AI898" s="97"/>
      <c r="AJ898" s="97"/>
      <c r="AK898" s="97"/>
      <c r="AL898" s="97"/>
      <c r="AM898" s="97"/>
      <c r="AN898" s="97"/>
      <c r="AO898" s="97"/>
      <c r="AP898" s="97"/>
      <c r="AQ898" s="97"/>
      <c r="AR898" s="97"/>
      <c r="AS898" s="97"/>
      <c r="AT898" s="97"/>
      <c r="AU898" s="97"/>
      <c r="AV898" s="97"/>
      <c r="AW898" s="97"/>
      <c r="AX898" s="97"/>
      <c r="AY898" s="97"/>
      <c r="AZ898" s="97"/>
      <c r="BA898" s="97"/>
      <c r="BB898" s="97"/>
      <c r="BC898" s="97"/>
      <c r="BD898" s="97"/>
      <c r="BE898" s="97"/>
      <c r="BF898" s="97"/>
      <c r="BG898" s="97"/>
      <c r="BH898" s="97"/>
      <c r="BI898" s="97"/>
      <c r="BJ898" s="97"/>
      <c r="BK898" s="97"/>
      <c r="BL898" s="97"/>
      <c r="BM898" s="90"/>
      <c r="BN898" s="90"/>
      <c r="BO898" s="90"/>
      <c r="BP898" s="90"/>
      <c r="BQ898" s="87"/>
      <c r="BR898" s="87"/>
      <c r="BS898" s="87"/>
      <c r="BT898" s="87"/>
      <c r="BU898" s="87"/>
      <c r="BV898" s="87"/>
      <c r="BW898" s="87"/>
      <c r="BX898" s="87"/>
      <c r="BY898" s="87"/>
      <c r="BZ898" s="87"/>
      <c r="CA898" s="87"/>
      <c r="CB898" s="87"/>
      <c r="CC898" s="87"/>
      <c r="CD898" s="87"/>
      <c r="CE898" s="13"/>
    </row>
    <row r="899" spans="1:83" s="15" customFormat="1" ht="24" customHeight="1" x14ac:dyDescent="0.4">
      <c r="A899" s="13"/>
      <c r="B899" s="90"/>
      <c r="C899" s="87"/>
      <c r="D899" s="87"/>
      <c r="E899" s="87"/>
      <c r="F899" s="87"/>
      <c r="G899" s="90"/>
      <c r="H899" s="97"/>
      <c r="I899" s="97"/>
      <c r="J899" s="97"/>
      <c r="K899" s="97"/>
      <c r="L899" s="97"/>
      <c r="M899" s="97"/>
      <c r="N899" s="97"/>
      <c r="O899" s="97"/>
      <c r="P899" s="97"/>
      <c r="Q899" s="97"/>
      <c r="R899" s="97"/>
      <c r="S899" s="97"/>
      <c r="T899" s="97"/>
      <c r="U899" s="97"/>
      <c r="V899" s="97"/>
      <c r="W899" s="97"/>
      <c r="X899" s="97"/>
      <c r="Y899" s="97"/>
      <c r="Z899" s="97"/>
      <c r="AA899" s="97"/>
      <c r="AB899" s="97"/>
      <c r="AC899" s="97"/>
      <c r="AD899" s="97"/>
      <c r="AE899" s="97"/>
      <c r="AF899" s="97"/>
      <c r="AG899" s="97"/>
      <c r="AH899" s="97"/>
      <c r="AI899" s="97"/>
      <c r="AJ899" s="97"/>
      <c r="AK899" s="97"/>
      <c r="AL899" s="97"/>
      <c r="AM899" s="97"/>
      <c r="AN899" s="97"/>
      <c r="AO899" s="97"/>
      <c r="AP899" s="97"/>
      <c r="AQ899" s="97"/>
      <c r="AR899" s="97"/>
      <c r="AS899" s="97"/>
      <c r="AT899" s="97"/>
      <c r="AU899" s="97"/>
      <c r="AV899" s="97"/>
      <c r="AW899" s="97"/>
      <c r="AX899" s="97"/>
      <c r="AY899" s="97"/>
      <c r="AZ899" s="97"/>
      <c r="BA899" s="97"/>
      <c r="BB899" s="97"/>
      <c r="BC899" s="97"/>
      <c r="BD899" s="97"/>
      <c r="BE899" s="97"/>
      <c r="BF899" s="97"/>
      <c r="BG899" s="97"/>
      <c r="BH899" s="97"/>
      <c r="BI899" s="97"/>
      <c r="BJ899" s="97"/>
      <c r="BK899" s="97"/>
      <c r="BL899" s="97"/>
      <c r="BM899" s="90"/>
      <c r="BN899" s="90"/>
      <c r="BO899" s="90"/>
      <c r="BP899" s="90"/>
      <c r="BQ899" s="87"/>
      <c r="BR899" s="87"/>
      <c r="BS899" s="87"/>
      <c r="BT899" s="87"/>
      <c r="BU899" s="87"/>
      <c r="BV899" s="87"/>
      <c r="BW899" s="87"/>
      <c r="BX899" s="87"/>
      <c r="BY899" s="87"/>
      <c r="BZ899" s="87"/>
      <c r="CA899" s="87"/>
      <c r="CB899" s="87"/>
      <c r="CC899" s="87"/>
      <c r="CD899" s="87"/>
      <c r="CE899" s="13"/>
    </row>
    <row r="900" spans="1:83" s="15" customFormat="1" ht="18.75" customHeight="1" x14ac:dyDescent="0.4">
      <c r="A900" s="13"/>
      <c r="B900" s="90"/>
      <c r="C900" s="87"/>
      <c r="D900" s="87"/>
      <c r="E900" s="87"/>
      <c r="F900" s="87"/>
      <c r="G900" s="90"/>
      <c r="H900" s="97"/>
      <c r="I900" s="97"/>
      <c r="J900" s="97"/>
      <c r="K900" s="97"/>
      <c r="L900" s="97"/>
      <c r="M900" s="97"/>
      <c r="N900" s="97"/>
      <c r="O900" s="97"/>
      <c r="P900" s="97"/>
      <c r="Q900" s="97"/>
      <c r="R900" s="97"/>
      <c r="S900" s="97"/>
      <c r="T900" s="97"/>
      <c r="U900" s="97"/>
      <c r="V900" s="97"/>
      <c r="W900" s="97"/>
      <c r="X900" s="97"/>
      <c r="Y900" s="97"/>
      <c r="Z900" s="97"/>
      <c r="AA900" s="97"/>
      <c r="AB900" s="97"/>
      <c r="AC900" s="97"/>
      <c r="AD900" s="97"/>
      <c r="AE900" s="97"/>
      <c r="AF900" s="97"/>
      <c r="AG900" s="97"/>
      <c r="AH900" s="97"/>
      <c r="AI900" s="97"/>
      <c r="AJ900" s="97"/>
      <c r="AK900" s="97"/>
      <c r="AL900" s="97"/>
      <c r="AM900" s="97"/>
      <c r="AN900" s="97"/>
      <c r="AO900" s="97"/>
      <c r="AP900" s="97"/>
      <c r="AQ900" s="97"/>
      <c r="AR900" s="97"/>
      <c r="AS900" s="97"/>
      <c r="AT900" s="97"/>
      <c r="AU900" s="97"/>
      <c r="AV900" s="97"/>
      <c r="AW900" s="97"/>
      <c r="AX900" s="97"/>
      <c r="AY900" s="97"/>
      <c r="AZ900" s="97"/>
      <c r="BA900" s="97"/>
      <c r="BB900" s="97"/>
      <c r="BC900" s="97"/>
      <c r="BD900" s="97"/>
      <c r="BE900" s="97"/>
      <c r="BF900" s="97"/>
      <c r="BG900" s="97"/>
      <c r="BH900" s="97"/>
      <c r="BI900" s="97"/>
      <c r="BJ900" s="97"/>
      <c r="BK900" s="97"/>
      <c r="BL900" s="97"/>
      <c r="BM900" s="90"/>
      <c r="BN900" s="90"/>
      <c r="BO900" s="90"/>
      <c r="BP900" s="90"/>
      <c r="BQ900" s="87"/>
      <c r="BR900" s="87"/>
      <c r="BS900" s="87"/>
      <c r="BT900" s="87"/>
      <c r="BU900" s="87"/>
      <c r="BV900" s="87"/>
      <c r="BW900" s="87"/>
      <c r="BX900" s="87"/>
      <c r="BY900" s="87"/>
      <c r="BZ900" s="87"/>
      <c r="CA900" s="87"/>
      <c r="CB900" s="87"/>
      <c r="CC900" s="87"/>
      <c r="CD900" s="87"/>
      <c r="CE900" s="13"/>
    </row>
    <row r="901" spans="1:83" s="15" customFormat="1" ht="18.75" customHeight="1" x14ac:dyDescent="0.4">
      <c r="A901" s="13"/>
      <c r="B901" s="90"/>
      <c r="C901" s="87"/>
      <c r="D901" s="87"/>
      <c r="E901" s="87"/>
      <c r="F901" s="87"/>
      <c r="G901" s="90"/>
      <c r="H901" s="97"/>
      <c r="I901" s="97"/>
      <c r="J901" s="97"/>
      <c r="K901" s="97"/>
      <c r="L901" s="97"/>
      <c r="M901" s="97"/>
      <c r="N901" s="97"/>
      <c r="O901" s="97"/>
      <c r="P901" s="97"/>
      <c r="Q901" s="97"/>
      <c r="R901" s="97"/>
      <c r="S901" s="97"/>
      <c r="T901" s="97"/>
      <c r="U901" s="97"/>
      <c r="V901" s="97"/>
      <c r="W901" s="97"/>
      <c r="X901" s="97"/>
      <c r="Y901" s="97"/>
      <c r="Z901" s="97"/>
      <c r="AA901" s="97"/>
      <c r="AB901" s="97"/>
      <c r="AC901" s="97"/>
      <c r="AD901" s="97"/>
      <c r="AE901" s="97"/>
      <c r="AF901" s="97"/>
      <c r="AG901" s="97"/>
      <c r="AH901" s="97"/>
      <c r="AI901" s="97"/>
      <c r="AJ901" s="97"/>
      <c r="AK901" s="97"/>
      <c r="AL901" s="97"/>
      <c r="AM901" s="97"/>
      <c r="AN901" s="97"/>
      <c r="AO901" s="97"/>
      <c r="AP901" s="97"/>
      <c r="AQ901" s="97"/>
      <c r="AR901" s="97"/>
      <c r="AS901" s="97"/>
      <c r="AT901" s="97"/>
      <c r="AU901" s="97"/>
      <c r="AV901" s="97"/>
      <c r="AW901" s="97"/>
      <c r="AX901" s="97"/>
      <c r="AY901" s="97"/>
      <c r="AZ901" s="97"/>
      <c r="BA901" s="97"/>
      <c r="BB901" s="97"/>
      <c r="BC901" s="97"/>
      <c r="BD901" s="97"/>
      <c r="BE901" s="97"/>
      <c r="BF901" s="97"/>
      <c r="BG901" s="97"/>
      <c r="BH901" s="97"/>
      <c r="BI901" s="97"/>
      <c r="BJ901" s="97"/>
      <c r="BK901" s="97"/>
      <c r="BL901" s="97"/>
      <c r="BM901" s="90"/>
      <c r="BN901" s="90"/>
      <c r="BO901" s="90"/>
      <c r="BP901" s="90"/>
      <c r="BQ901" s="87"/>
      <c r="BR901" s="87"/>
      <c r="BS901" s="87"/>
      <c r="BT901" s="87"/>
      <c r="BU901" s="87"/>
      <c r="BV901" s="87"/>
      <c r="BW901" s="87"/>
      <c r="BX901" s="87"/>
      <c r="BY901" s="87"/>
      <c r="BZ901" s="87"/>
      <c r="CA901" s="87"/>
      <c r="CB901" s="87"/>
      <c r="CC901" s="87"/>
      <c r="CD901" s="87"/>
      <c r="CE901" s="13"/>
    </row>
    <row r="902" spans="1:83" s="15" customFormat="1" ht="18.75" customHeight="1" x14ac:dyDescent="0.4">
      <c r="A902" s="13"/>
      <c r="B902" s="90"/>
      <c r="C902" s="87"/>
      <c r="D902" s="87"/>
      <c r="E902" s="87"/>
      <c r="F902" s="87"/>
      <c r="G902" s="90"/>
      <c r="H902" s="97"/>
      <c r="I902" s="97"/>
      <c r="J902" s="97"/>
      <c r="K902" s="97"/>
      <c r="L902" s="97"/>
      <c r="M902" s="97"/>
      <c r="N902" s="97"/>
      <c r="O902" s="97"/>
      <c r="P902" s="97"/>
      <c r="Q902" s="97"/>
      <c r="R902" s="97"/>
      <c r="S902" s="97"/>
      <c r="T902" s="97"/>
      <c r="U902" s="97"/>
      <c r="V902" s="97"/>
      <c r="W902" s="97"/>
      <c r="X902" s="97"/>
      <c r="Y902" s="97"/>
      <c r="Z902" s="97"/>
      <c r="AA902" s="97"/>
      <c r="AB902" s="97"/>
      <c r="AC902" s="97"/>
      <c r="AD902" s="97"/>
      <c r="AE902" s="97"/>
      <c r="AF902" s="97"/>
      <c r="AG902" s="97"/>
      <c r="AH902" s="97"/>
      <c r="AI902" s="97"/>
      <c r="AJ902" s="97"/>
      <c r="AK902" s="97"/>
      <c r="AL902" s="97"/>
      <c r="AM902" s="97"/>
      <c r="AN902" s="97"/>
      <c r="AO902" s="97"/>
      <c r="AP902" s="97"/>
      <c r="AQ902" s="97"/>
      <c r="AR902" s="97"/>
      <c r="AS902" s="97"/>
      <c r="AT902" s="97"/>
      <c r="AU902" s="97"/>
      <c r="AV902" s="97"/>
      <c r="AW902" s="97"/>
      <c r="AX902" s="97"/>
      <c r="AY902" s="97"/>
      <c r="AZ902" s="97"/>
      <c r="BA902" s="97"/>
      <c r="BB902" s="97"/>
      <c r="BC902" s="97"/>
      <c r="BD902" s="97"/>
      <c r="BE902" s="97"/>
      <c r="BF902" s="97"/>
      <c r="BG902" s="97"/>
      <c r="BH902" s="97"/>
      <c r="BI902" s="97"/>
      <c r="BJ902" s="97"/>
      <c r="BK902" s="97"/>
      <c r="BL902" s="97"/>
      <c r="BM902" s="90"/>
      <c r="BN902" s="90"/>
      <c r="BO902" s="90"/>
      <c r="BP902" s="90"/>
      <c r="BQ902" s="87"/>
      <c r="BR902" s="87"/>
      <c r="BS902" s="87"/>
      <c r="BT902" s="87"/>
      <c r="BU902" s="87"/>
      <c r="BV902" s="87"/>
      <c r="BW902" s="87"/>
      <c r="BX902" s="87"/>
      <c r="BY902" s="87"/>
      <c r="BZ902" s="87"/>
      <c r="CA902" s="87"/>
      <c r="CB902" s="87"/>
      <c r="CC902" s="87"/>
      <c r="CD902" s="87"/>
      <c r="CE902" s="13"/>
    </row>
    <row r="903" spans="1:83" s="15" customFormat="1" ht="18.75" customHeight="1" x14ac:dyDescent="0.4">
      <c r="A903" s="13"/>
      <c r="B903" s="90"/>
      <c r="C903" s="87"/>
      <c r="D903" s="87"/>
      <c r="E903" s="87"/>
      <c r="F903" s="87"/>
      <c r="G903" s="90"/>
      <c r="H903" s="97"/>
      <c r="I903" s="97"/>
      <c r="J903" s="97"/>
      <c r="K903" s="97"/>
      <c r="L903" s="97"/>
      <c r="M903" s="97"/>
      <c r="N903" s="97"/>
      <c r="O903" s="97"/>
      <c r="P903" s="97"/>
      <c r="Q903" s="97"/>
      <c r="R903" s="97"/>
      <c r="S903" s="97"/>
      <c r="T903" s="97"/>
      <c r="U903" s="97"/>
      <c r="V903" s="97"/>
      <c r="W903" s="97"/>
      <c r="X903" s="97"/>
      <c r="Y903" s="97"/>
      <c r="Z903" s="97"/>
      <c r="AA903" s="97"/>
      <c r="AB903" s="97"/>
      <c r="AC903" s="97"/>
      <c r="AD903" s="97"/>
      <c r="AE903" s="97"/>
      <c r="AF903" s="97"/>
      <c r="AG903" s="97"/>
      <c r="AH903" s="97"/>
      <c r="AI903" s="97"/>
      <c r="AJ903" s="97"/>
      <c r="AK903" s="97"/>
      <c r="AL903" s="97"/>
      <c r="AM903" s="97"/>
      <c r="AN903" s="97"/>
      <c r="AO903" s="97"/>
      <c r="AP903" s="97"/>
      <c r="AQ903" s="97"/>
      <c r="AR903" s="97"/>
      <c r="AS903" s="97"/>
      <c r="AT903" s="97"/>
      <c r="AU903" s="97"/>
      <c r="AV903" s="97"/>
      <c r="AW903" s="97"/>
      <c r="AX903" s="97"/>
      <c r="AY903" s="97"/>
      <c r="AZ903" s="97"/>
      <c r="BA903" s="97"/>
      <c r="BB903" s="97"/>
      <c r="BC903" s="97"/>
      <c r="BD903" s="97"/>
      <c r="BE903" s="97"/>
      <c r="BF903" s="97"/>
      <c r="BG903" s="97"/>
      <c r="BH903" s="97"/>
      <c r="BI903" s="97"/>
      <c r="BJ903" s="97"/>
      <c r="BK903" s="97"/>
      <c r="BL903" s="97"/>
      <c r="BM903" s="90"/>
      <c r="BN903" s="90"/>
      <c r="BO903" s="90"/>
      <c r="BP903" s="90"/>
      <c r="BQ903" s="87"/>
      <c r="BR903" s="87"/>
      <c r="BS903" s="87"/>
      <c r="BT903" s="87"/>
      <c r="BU903" s="87"/>
      <c r="BV903" s="87"/>
      <c r="BW903" s="87"/>
      <c r="BX903" s="87"/>
      <c r="BY903" s="87"/>
      <c r="BZ903" s="87"/>
      <c r="CA903" s="87"/>
      <c r="CB903" s="87"/>
      <c r="CC903" s="87"/>
      <c r="CD903" s="87"/>
      <c r="CE903" s="13"/>
    </row>
    <row r="904" spans="1:83" s="15" customFormat="1" ht="18.75" customHeight="1" x14ac:dyDescent="0.4">
      <c r="A904" s="13"/>
      <c r="B904" s="90"/>
      <c r="C904" s="87"/>
      <c r="D904" s="87"/>
      <c r="E904" s="87"/>
      <c r="F904" s="87"/>
      <c r="G904" s="90"/>
      <c r="H904" s="97"/>
      <c r="I904" s="97"/>
      <c r="J904" s="97"/>
      <c r="K904" s="97"/>
      <c r="L904" s="97"/>
      <c r="M904" s="97"/>
      <c r="N904" s="97"/>
      <c r="O904" s="97"/>
      <c r="P904" s="97"/>
      <c r="Q904" s="97"/>
      <c r="R904" s="97"/>
      <c r="S904" s="97"/>
      <c r="T904" s="97"/>
      <c r="U904" s="97"/>
      <c r="V904" s="97"/>
      <c r="W904" s="97"/>
      <c r="X904" s="97"/>
      <c r="Y904" s="97"/>
      <c r="Z904" s="97"/>
      <c r="AA904" s="97"/>
      <c r="AB904" s="97"/>
      <c r="AC904" s="97"/>
      <c r="AD904" s="97"/>
      <c r="AE904" s="97"/>
      <c r="AF904" s="97"/>
      <c r="AG904" s="97"/>
      <c r="AH904" s="97"/>
      <c r="AI904" s="97"/>
      <c r="AJ904" s="97"/>
      <c r="AK904" s="97"/>
      <c r="AL904" s="97"/>
      <c r="AM904" s="97"/>
      <c r="AN904" s="97"/>
      <c r="AO904" s="97"/>
      <c r="AP904" s="97"/>
      <c r="AQ904" s="97"/>
      <c r="AR904" s="97"/>
      <c r="AS904" s="97"/>
      <c r="AT904" s="97"/>
      <c r="AU904" s="97"/>
      <c r="AV904" s="97"/>
      <c r="AW904" s="97"/>
      <c r="AX904" s="97"/>
      <c r="AY904" s="97"/>
      <c r="AZ904" s="97"/>
      <c r="BA904" s="97"/>
      <c r="BB904" s="97"/>
      <c r="BC904" s="97"/>
      <c r="BD904" s="97"/>
      <c r="BE904" s="97"/>
      <c r="BF904" s="97"/>
      <c r="BG904" s="97"/>
      <c r="BH904" s="97"/>
      <c r="BI904" s="97"/>
      <c r="BJ904" s="97"/>
      <c r="BK904" s="97"/>
      <c r="BL904" s="97"/>
      <c r="BM904" s="90"/>
      <c r="BN904" s="90"/>
      <c r="BO904" s="90"/>
      <c r="BP904" s="90"/>
      <c r="BQ904" s="87"/>
      <c r="BR904" s="87"/>
      <c r="BS904" s="87"/>
      <c r="BT904" s="87"/>
      <c r="BU904" s="87"/>
      <c r="BV904" s="87"/>
      <c r="BW904" s="87"/>
      <c r="BX904" s="87"/>
      <c r="BY904" s="87"/>
      <c r="BZ904" s="87"/>
      <c r="CA904" s="87"/>
      <c r="CB904" s="87"/>
      <c r="CC904" s="87"/>
      <c r="CD904" s="87"/>
      <c r="CE904" s="13"/>
    </row>
    <row r="905" spans="1:83" s="15" customFormat="1" ht="18.75" customHeight="1" x14ac:dyDescent="0.4">
      <c r="A905" s="13"/>
      <c r="G905" s="96"/>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3"/>
      <c r="BN905" s="13"/>
      <c r="BO905" s="13"/>
      <c r="BP905" s="13"/>
      <c r="CE905" s="13"/>
    </row>
    <row r="906" spans="1:83" s="15" customFormat="1" ht="18.75" customHeight="1" x14ac:dyDescent="0.4">
      <c r="A906" s="13"/>
      <c r="B906" s="13"/>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3"/>
      <c r="BN906" s="13"/>
      <c r="BO906" s="13"/>
      <c r="BP906" s="13"/>
      <c r="CE906" s="13"/>
    </row>
    <row r="907" spans="1:8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CE907" s="13"/>
    </row>
    <row r="908" spans="1:83" s="15" customFormat="1" x14ac:dyDescent="0.4">
      <c r="A908" s="13"/>
      <c r="B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89"/>
      <c r="BH908" s="88"/>
      <c r="BI908" s="88"/>
      <c r="BJ908" s="88"/>
      <c r="BK908" s="88"/>
      <c r="BL908" s="88"/>
      <c r="BM908" s="88"/>
      <c r="BN908" s="88"/>
      <c r="BO908" s="13"/>
      <c r="BP908" s="13"/>
      <c r="BS908" s="556" t="s">
        <v>599</v>
      </c>
      <c r="BT908" s="557"/>
      <c r="BU908" s="557"/>
      <c r="BV908" s="557"/>
      <c r="BW908" s="557"/>
      <c r="BX908" s="557"/>
      <c r="BY908" s="557"/>
      <c r="BZ908" s="557"/>
      <c r="CA908" s="557"/>
      <c r="CB908" s="557"/>
      <c r="CC908" s="558"/>
      <c r="CE908" s="13"/>
    </row>
    <row r="909" spans="1:83" s="15" customFormat="1" x14ac:dyDescent="0.4">
      <c r="A909" s="13"/>
      <c r="B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88"/>
      <c r="BH909" s="88"/>
      <c r="BI909" s="88"/>
      <c r="BJ909" s="88"/>
      <c r="BK909" s="88"/>
      <c r="BL909" s="88"/>
      <c r="BM909" s="88"/>
      <c r="BN909" s="88"/>
      <c r="BO909" s="13"/>
      <c r="BP909" s="13"/>
      <c r="BS909" s="559"/>
      <c r="BT909" s="560"/>
      <c r="BU909" s="560"/>
      <c r="BV909" s="560"/>
      <c r="BW909" s="560"/>
      <c r="BX909" s="560"/>
      <c r="BY909" s="560"/>
      <c r="BZ909" s="560"/>
      <c r="CA909" s="560"/>
      <c r="CB909" s="560"/>
      <c r="CC909" s="561"/>
      <c r="CE909" s="13"/>
    </row>
    <row r="910" spans="1:83" s="15" customFormat="1" ht="13.5" x14ac:dyDescent="0.4">
      <c r="A910" s="13"/>
      <c r="B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S910" s="562"/>
      <c r="BT910" s="563"/>
      <c r="BU910" s="563"/>
      <c r="BV910" s="563"/>
      <c r="BW910" s="563"/>
      <c r="BX910" s="563"/>
      <c r="BY910" s="563"/>
      <c r="BZ910" s="563"/>
      <c r="CA910" s="563"/>
      <c r="CB910" s="563"/>
      <c r="CC910" s="564"/>
      <c r="CE910" s="13"/>
    </row>
    <row r="911" spans="1:83" s="15" customFormat="1" ht="22.5" x14ac:dyDescent="0.4">
      <c r="A911" s="13"/>
      <c r="B911" s="87" t="s">
        <v>641</v>
      </c>
      <c r="D911" s="13"/>
      <c r="E911" s="13"/>
      <c r="F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E911" s="13"/>
    </row>
    <row r="912" spans="1:83" s="15" customFormat="1" x14ac:dyDescent="0.4">
      <c r="A912" s="13"/>
      <c r="B912" s="399"/>
      <c r="C912" s="566" t="s">
        <v>638</v>
      </c>
      <c r="D912" s="566"/>
      <c r="E912" s="566"/>
      <c r="F912" s="566"/>
      <c r="G912" s="566"/>
      <c r="H912" s="566"/>
      <c r="I912" s="566"/>
      <c r="J912" s="566"/>
      <c r="K912" s="566"/>
      <c r="L912" s="566"/>
      <c r="M912" s="566"/>
      <c r="N912" s="566"/>
      <c r="O912" s="566"/>
      <c r="P912" s="566"/>
      <c r="Q912" s="566"/>
      <c r="R912" s="566"/>
      <c r="S912" s="566"/>
      <c r="T912" s="566"/>
      <c r="U912" s="566"/>
      <c r="V912" s="566"/>
      <c r="W912" s="566"/>
      <c r="X912" s="566"/>
      <c r="Y912" s="566"/>
      <c r="Z912" s="566"/>
      <c r="AA912" s="566"/>
      <c r="AB912" s="566"/>
      <c r="AC912" s="566"/>
      <c r="AD912" s="566"/>
      <c r="AE912" s="566"/>
      <c r="AF912" s="566"/>
      <c r="AG912" s="566"/>
      <c r="AH912" s="566"/>
      <c r="AI912" s="566"/>
      <c r="AJ912" s="566"/>
      <c r="AK912" s="566"/>
      <c r="AL912" s="566"/>
      <c r="AM912" s="566"/>
      <c r="AN912" s="566"/>
      <c r="AO912" s="566"/>
      <c r="AP912" s="566"/>
      <c r="AQ912" s="566"/>
      <c r="AR912" s="566"/>
      <c r="AS912" s="566"/>
      <c r="AT912" s="566"/>
      <c r="AU912" s="566"/>
      <c r="AV912" s="566"/>
      <c r="AW912" s="566"/>
      <c r="AX912" s="566"/>
      <c r="AY912" s="566"/>
      <c r="AZ912" s="566"/>
      <c r="BA912" s="566"/>
      <c r="BB912" s="566"/>
      <c r="BC912" s="566"/>
      <c r="BD912" s="566"/>
      <c r="BE912" s="566"/>
      <c r="BF912" s="566"/>
      <c r="BG912" s="566"/>
      <c r="BH912" s="566"/>
      <c r="BI912" s="566"/>
      <c r="BJ912" s="566"/>
      <c r="BK912" s="566"/>
      <c r="BL912" s="566"/>
      <c r="BM912" s="566"/>
      <c r="BN912" s="566"/>
      <c r="BO912" s="566"/>
      <c r="BP912" s="566"/>
      <c r="BQ912" s="566"/>
      <c r="BR912" s="566"/>
      <c r="BS912" s="566"/>
      <c r="BT912" s="566"/>
      <c r="BU912" s="566"/>
      <c r="BV912" s="566"/>
      <c r="BW912" s="566"/>
      <c r="BX912" s="566"/>
      <c r="BY912" s="566"/>
      <c r="BZ912" s="566"/>
      <c r="CA912" s="566"/>
      <c r="CB912" s="566"/>
      <c r="CC912" s="566"/>
      <c r="CD912" s="566"/>
      <c r="CE912" s="13"/>
    </row>
    <row r="913" spans="1:83" s="15" customFormat="1" x14ac:dyDescent="0.4">
      <c r="A913" s="13"/>
      <c r="B913" s="399"/>
      <c r="C913" s="566"/>
      <c r="D913" s="566"/>
      <c r="E913" s="566"/>
      <c r="F913" s="566"/>
      <c r="G913" s="566"/>
      <c r="H913" s="566"/>
      <c r="I913" s="566"/>
      <c r="J913" s="566"/>
      <c r="K913" s="566"/>
      <c r="L913" s="566"/>
      <c r="M913" s="566"/>
      <c r="N913" s="566"/>
      <c r="O913" s="566"/>
      <c r="P913" s="566"/>
      <c r="Q913" s="566"/>
      <c r="R913" s="566"/>
      <c r="S913" s="566"/>
      <c r="T913" s="566"/>
      <c r="U913" s="566"/>
      <c r="V913" s="566"/>
      <c r="W913" s="566"/>
      <c r="X913" s="566"/>
      <c r="Y913" s="566"/>
      <c r="Z913" s="566"/>
      <c r="AA913" s="566"/>
      <c r="AB913" s="566"/>
      <c r="AC913" s="566"/>
      <c r="AD913" s="566"/>
      <c r="AE913" s="566"/>
      <c r="AF913" s="566"/>
      <c r="AG913" s="566"/>
      <c r="AH913" s="566"/>
      <c r="AI913" s="566"/>
      <c r="AJ913" s="566"/>
      <c r="AK913" s="566"/>
      <c r="AL913" s="566"/>
      <c r="AM913" s="566"/>
      <c r="AN913" s="566"/>
      <c r="AO913" s="566"/>
      <c r="AP913" s="566"/>
      <c r="AQ913" s="566"/>
      <c r="AR913" s="566"/>
      <c r="AS913" s="566"/>
      <c r="AT913" s="566"/>
      <c r="AU913" s="566"/>
      <c r="AV913" s="566"/>
      <c r="AW913" s="566"/>
      <c r="AX913" s="566"/>
      <c r="AY913" s="566"/>
      <c r="AZ913" s="566"/>
      <c r="BA913" s="566"/>
      <c r="BB913" s="566"/>
      <c r="BC913" s="566"/>
      <c r="BD913" s="566"/>
      <c r="BE913" s="566"/>
      <c r="BF913" s="566"/>
      <c r="BG913" s="566"/>
      <c r="BH913" s="566"/>
      <c r="BI913" s="566"/>
      <c r="BJ913" s="566"/>
      <c r="BK913" s="566"/>
      <c r="BL913" s="566"/>
      <c r="BM913" s="566"/>
      <c r="BN913" s="566"/>
      <c r="BO913" s="566"/>
      <c r="BP913" s="566"/>
      <c r="BQ913" s="566"/>
      <c r="BR913" s="566"/>
      <c r="BS913" s="566"/>
      <c r="BT913" s="566"/>
      <c r="BU913" s="566"/>
      <c r="BV913" s="566"/>
      <c r="BW913" s="566"/>
      <c r="BX913" s="566"/>
      <c r="BY913" s="566"/>
      <c r="BZ913" s="566"/>
      <c r="CA913" s="566"/>
      <c r="CB913" s="566"/>
      <c r="CC913" s="566"/>
      <c r="CD913" s="566"/>
      <c r="CE913" s="13"/>
    </row>
    <row r="914" spans="1:83" s="15" customFormat="1" ht="13.5" x14ac:dyDescent="0.4">
      <c r="A914" s="13"/>
      <c r="B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CE914" s="13"/>
    </row>
    <row r="915" spans="1:83" s="15" customFormat="1" ht="13.5" x14ac:dyDescent="0.4">
      <c r="A915" s="13"/>
      <c r="B915" s="938"/>
      <c r="C915" s="939"/>
      <c r="D915" s="939"/>
      <c r="E915" s="939"/>
      <c r="F915" s="939"/>
      <c r="G915" s="939"/>
      <c r="H915" s="940"/>
      <c r="I915" s="911" t="s">
        <v>74</v>
      </c>
      <c r="J915" s="911"/>
      <c r="K915" s="911"/>
      <c r="L915" s="911"/>
      <c r="M915" s="911"/>
      <c r="N915" s="911"/>
      <c r="O915" s="911"/>
      <c r="P915" s="911"/>
      <c r="Q915" s="911"/>
      <c r="R915" s="911"/>
      <c r="S915" s="911"/>
      <c r="T915" s="911"/>
      <c r="U915" s="911"/>
      <c r="V915" s="911"/>
      <c r="W915" s="911"/>
      <c r="X915" s="911"/>
      <c r="Y915" s="944" t="s">
        <v>73</v>
      </c>
      <c r="Z915" s="944"/>
      <c r="AA915" s="944"/>
      <c r="AB915" s="944"/>
      <c r="AC915" s="944"/>
      <c r="AD915" s="944"/>
      <c r="AE915" s="944"/>
      <c r="AF915" s="944"/>
      <c r="CE915" s="13"/>
    </row>
    <row r="916" spans="1:83" s="15" customFormat="1" ht="13.5" x14ac:dyDescent="0.4">
      <c r="A916" s="13"/>
      <c r="B916" s="941"/>
      <c r="C916" s="942"/>
      <c r="D916" s="942"/>
      <c r="E916" s="942"/>
      <c r="F916" s="942"/>
      <c r="G916" s="942"/>
      <c r="H916" s="943"/>
      <c r="I916" s="911"/>
      <c r="J916" s="911"/>
      <c r="K916" s="911"/>
      <c r="L916" s="911"/>
      <c r="M916" s="911"/>
      <c r="N916" s="911"/>
      <c r="O916" s="911"/>
      <c r="P916" s="911"/>
      <c r="Q916" s="911"/>
      <c r="R916" s="911"/>
      <c r="S916" s="911"/>
      <c r="T916" s="911"/>
      <c r="U916" s="911"/>
      <c r="V916" s="911"/>
      <c r="W916" s="911"/>
      <c r="X916" s="911"/>
      <c r="Y916" s="944"/>
      <c r="Z916" s="944"/>
      <c r="AA916" s="944"/>
      <c r="AB916" s="944"/>
      <c r="AC916" s="944"/>
      <c r="AD916" s="944"/>
      <c r="AE916" s="944"/>
      <c r="AF916" s="944"/>
      <c r="CE916" s="13"/>
    </row>
    <row r="917" spans="1:83" s="15" customFormat="1" ht="27.95" customHeight="1" x14ac:dyDescent="0.4">
      <c r="A917" s="13"/>
      <c r="B917" s="937" t="s">
        <v>27</v>
      </c>
      <c r="C917" s="937"/>
      <c r="D917" s="937"/>
      <c r="E917" s="937"/>
      <c r="F917" s="937"/>
      <c r="G917" s="937"/>
      <c r="H917" s="937"/>
      <c r="I917" s="600" t="str">
        <f>IF(M376&lt;&gt;"",M376,"")</f>
        <v/>
      </c>
      <c r="J917" s="601"/>
      <c r="K917" s="601"/>
      <c r="L917" s="601"/>
      <c r="M917" s="601"/>
      <c r="N917" s="601"/>
      <c r="O917" s="601"/>
      <c r="P917" s="601"/>
      <c r="Q917" s="601"/>
      <c r="R917" s="601"/>
      <c r="S917" s="601"/>
      <c r="T917" s="601"/>
      <c r="U917" s="601"/>
      <c r="V917" s="601"/>
      <c r="W917" s="601"/>
      <c r="X917" s="602"/>
      <c r="Y917" s="933" t="str">
        <f>IF(BF376&lt;&gt;"",BF376,"")</f>
        <v/>
      </c>
      <c r="Z917" s="934"/>
      <c r="AA917" s="934"/>
      <c r="AB917" s="934"/>
      <c r="AC917" s="934"/>
      <c r="AD917" s="934"/>
      <c r="AE917" s="934"/>
      <c r="AF917" s="935"/>
      <c r="CE917" s="13"/>
    </row>
    <row r="918" spans="1:83" s="15" customFormat="1" ht="27.95" customHeight="1" x14ac:dyDescent="0.4">
      <c r="A918" s="13"/>
      <c r="B918" s="930" t="s">
        <v>654</v>
      </c>
      <c r="C918" s="931"/>
      <c r="D918" s="931"/>
      <c r="E918" s="931"/>
      <c r="F918" s="931"/>
      <c r="G918" s="931"/>
      <c r="H918" s="932"/>
      <c r="I918" s="600"/>
      <c r="J918" s="601"/>
      <c r="K918" s="601"/>
      <c r="L918" s="601"/>
      <c r="M918" s="601"/>
      <c r="N918" s="601"/>
      <c r="O918" s="601"/>
      <c r="P918" s="601"/>
      <c r="Q918" s="601"/>
      <c r="R918" s="601"/>
      <c r="S918" s="601"/>
      <c r="T918" s="601"/>
      <c r="U918" s="601"/>
      <c r="V918" s="601"/>
      <c r="W918" s="601"/>
      <c r="X918" s="602"/>
      <c r="Y918" s="933"/>
      <c r="Z918" s="934"/>
      <c r="AA918" s="934"/>
      <c r="AB918" s="934"/>
      <c r="AC918" s="934"/>
      <c r="AD918" s="934"/>
      <c r="AE918" s="934"/>
      <c r="AF918" s="935"/>
      <c r="CE918" s="13"/>
    </row>
    <row r="919" spans="1:83" s="15" customFormat="1" ht="23.25" thickBot="1" x14ac:dyDescent="0.45">
      <c r="A919" s="13"/>
      <c r="AM919" s="453" t="s">
        <v>655</v>
      </c>
      <c r="CE919" s="90"/>
    </row>
    <row r="920" spans="1:83" s="15" customFormat="1" ht="22.5" x14ac:dyDescent="0.4">
      <c r="A920" s="13"/>
      <c r="B920" s="95"/>
      <c r="C920" s="81"/>
      <c r="D920" s="81"/>
      <c r="E920" s="81"/>
      <c r="F920" s="81"/>
      <c r="G920" s="94"/>
      <c r="H920" s="94"/>
      <c r="I920" s="94"/>
      <c r="J920" s="94"/>
      <c r="K920" s="94"/>
      <c r="L920" s="94"/>
      <c r="M920" s="94"/>
      <c r="N920" s="94"/>
      <c r="O920" s="94"/>
      <c r="P920" s="94"/>
      <c r="Q920" s="94"/>
      <c r="R920" s="94"/>
      <c r="S920" s="94"/>
      <c r="T920" s="94"/>
      <c r="U920" s="94"/>
      <c r="V920" s="94"/>
      <c r="W920" s="94"/>
      <c r="X920" s="94"/>
      <c r="Y920" s="94"/>
      <c r="Z920" s="94"/>
      <c r="AA920" s="94"/>
      <c r="AB920" s="94"/>
      <c r="AC920" s="94"/>
      <c r="AD920" s="94"/>
      <c r="AE920" s="94"/>
      <c r="AF920" s="94"/>
      <c r="AG920" s="94"/>
      <c r="AH920" s="94"/>
      <c r="AI920" s="94"/>
      <c r="AJ920" s="94"/>
      <c r="AK920" s="94"/>
      <c r="AL920" s="94"/>
      <c r="AM920" s="94"/>
      <c r="AN920" s="94"/>
      <c r="AO920" s="94"/>
      <c r="AP920" s="94"/>
      <c r="AQ920" s="94"/>
      <c r="AR920" s="94"/>
      <c r="AS920" s="94"/>
      <c r="AT920" s="94"/>
      <c r="AU920" s="94"/>
      <c r="AV920" s="94"/>
      <c r="AW920" s="94"/>
      <c r="AX920" s="94"/>
      <c r="AY920" s="94"/>
      <c r="AZ920" s="94"/>
      <c r="BA920" s="94"/>
      <c r="BB920" s="94"/>
      <c r="BC920" s="94"/>
      <c r="BD920" s="94"/>
      <c r="BE920" s="94"/>
      <c r="BF920" s="94"/>
      <c r="BG920" s="94"/>
      <c r="BH920" s="94"/>
      <c r="BI920" s="94"/>
      <c r="BJ920" s="94"/>
      <c r="BK920" s="94"/>
      <c r="BL920" s="94"/>
      <c r="BM920" s="94"/>
      <c r="BN920" s="94"/>
      <c r="BO920" s="94"/>
      <c r="BP920" s="94"/>
      <c r="BQ920" s="81"/>
      <c r="BR920" s="81"/>
      <c r="BS920" s="81"/>
      <c r="BT920" s="81"/>
      <c r="BU920" s="81"/>
      <c r="BV920" s="81"/>
      <c r="BW920" s="81"/>
      <c r="BX920" s="81"/>
      <c r="BY920" s="81"/>
      <c r="BZ920" s="81"/>
      <c r="CA920" s="80"/>
      <c r="CE920" s="90"/>
    </row>
    <row r="921" spans="1:83" s="15" customFormat="1" ht="18.75" customHeight="1" x14ac:dyDescent="0.4">
      <c r="A921" s="13"/>
      <c r="B921" s="9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77"/>
      <c r="CE921" s="90"/>
    </row>
    <row r="922" spans="1:83" s="15" customFormat="1" ht="18.75" customHeight="1" x14ac:dyDescent="0.4">
      <c r="A922" s="13"/>
      <c r="B922" s="9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77"/>
      <c r="CE922" s="90"/>
    </row>
    <row r="923" spans="1:83" s="15" customFormat="1" ht="18.75" customHeight="1" x14ac:dyDescent="0.4">
      <c r="A923" s="13"/>
      <c r="B923" s="9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77"/>
      <c r="CE923" s="90"/>
    </row>
    <row r="924" spans="1:83" s="15" customFormat="1" ht="18.75" customHeight="1" x14ac:dyDescent="0.4">
      <c r="A924" s="13"/>
      <c r="B924" s="9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77"/>
      <c r="CE924" s="90"/>
    </row>
    <row r="925" spans="1:83" s="15" customFormat="1" ht="18.75" customHeight="1" x14ac:dyDescent="0.4">
      <c r="A925" s="13"/>
      <c r="B925" s="9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77"/>
      <c r="CE925" s="90"/>
    </row>
    <row r="926" spans="1:83" s="15" customFormat="1" ht="22.5" x14ac:dyDescent="0.4">
      <c r="A926" s="13"/>
      <c r="B926" s="9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77"/>
      <c r="CE926" s="90"/>
    </row>
    <row r="927" spans="1:83" s="15" customFormat="1" ht="18.75" customHeight="1" x14ac:dyDescent="0.4">
      <c r="A927" s="13"/>
      <c r="B927" s="9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77"/>
      <c r="CE927" s="90"/>
    </row>
    <row r="928" spans="1:83" s="15" customFormat="1" ht="18.75" customHeight="1" x14ac:dyDescent="0.4">
      <c r="A928" s="13"/>
      <c r="B928" s="9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77"/>
      <c r="CE928" s="90"/>
    </row>
    <row r="929" spans="1:83" s="15" customFormat="1" ht="18.75" customHeight="1" x14ac:dyDescent="0.4">
      <c r="A929" s="13"/>
      <c r="B929" s="9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77"/>
      <c r="CE929" s="90"/>
    </row>
    <row r="930" spans="1:83" s="15" customFormat="1" ht="18.75" customHeight="1" x14ac:dyDescent="0.4">
      <c r="A930" s="13"/>
      <c r="B930" s="9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77"/>
      <c r="CE930" s="13"/>
    </row>
    <row r="931" spans="1:83" s="15" customFormat="1" ht="18.75" customHeight="1" x14ac:dyDescent="0.4">
      <c r="A931" s="13"/>
      <c r="B931" s="9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77"/>
      <c r="CE931" s="13"/>
    </row>
    <row r="932" spans="1:83" s="15" customFormat="1" ht="21.95" customHeight="1" x14ac:dyDescent="0.4">
      <c r="A932" s="13"/>
      <c r="B932" s="9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77"/>
      <c r="CE932" s="13"/>
    </row>
    <row r="933" spans="1:83" s="15" customFormat="1" ht="18.75" customHeight="1" x14ac:dyDescent="0.4">
      <c r="A933" s="13"/>
      <c r="B933" s="9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77"/>
      <c r="CE933" s="13"/>
    </row>
    <row r="934" spans="1:83" s="15" customFormat="1" ht="18.75" customHeight="1" x14ac:dyDescent="0.4">
      <c r="A934" s="13"/>
      <c r="B934" s="9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77"/>
      <c r="CE934" s="13"/>
    </row>
    <row r="935" spans="1:83" s="15" customFormat="1" ht="18.75" customHeight="1" x14ac:dyDescent="0.4">
      <c r="A935" s="13"/>
      <c r="B935" s="9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77"/>
      <c r="CE935" s="13"/>
    </row>
    <row r="936" spans="1:83" s="15" customFormat="1" ht="18.75" customHeight="1" x14ac:dyDescent="0.4">
      <c r="A936" s="13"/>
      <c r="B936" s="9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77"/>
      <c r="CE936" s="13"/>
    </row>
    <row r="937" spans="1:83" s="15" customFormat="1" ht="18.75" customHeight="1" x14ac:dyDescent="0.4">
      <c r="A937" s="13"/>
      <c r="B937" s="9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77"/>
      <c r="CE937" s="13"/>
    </row>
    <row r="938" spans="1:83" s="15" customFormat="1" ht="18.75" customHeight="1" x14ac:dyDescent="0.4">
      <c r="A938" s="13"/>
      <c r="B938" s="9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77"/>
      <c r="CE938" s="13"/>
    </row>
    <row r="939" spans="1:83" s="15" customFormat="1" ht="18.75" customHeight="1" x14ac:dyDescent="0.4">
      <c r="A939" s="13"/>
      <c r="B939" s="9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77"/>
      <c r="CE939" s="13"/>
    </row>
    <row r="940" spans="1:83" s="15" customFormat="1" ht="18.75" customHeight="1" x14ac:dyDescent="0.4">
      <c r="A940" s="13"/>
      <c r="B940" s="9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77"/>
      <c r="CE940" s="13"/>
    </row>
    <row r="941" spans="1:83" s="15" customFormat="1" ht="18.75" customHeight="1" x14ac:dyDescent="0.4">
      <c r="A941" s="13"/>
      <c r="B941" s="9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77"/>
      <c r="CE941" s="13"/>
    </row>
    <row r="942" spans="1:83" s="15" customFormat="1" ht="18.75" customHeight="1" x14ac:dyDescent="0.4">
      <c r="A942" s="13"/>
      <c r="B942" s="9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77"/>
      <c r="CE942" s="13"/>
    </row>
    <row r="943" spans="1:83" s="15" customFormat="1" ht="18.75" customHeight="1" x14ac:dyDescent="0.4">
      <c r="A943" s="13"/>
      <c r="B943" s="9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77"/>
      <c r="CE943" s="13"/>
    </row>
    <row r="944" spans="1:83" s="15" customFormat="1" ht="18.75" customHeight="1" x14ac:dyDescent="0.4">
      <c r="A944" s="13"/>
      <c r="B944" s="9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77"/>
      <c r="CE944" s="13"/>
    </row>
    <row r="945" spans="1:83" s="15" customFormat="1" ht="18.75" customHeight="1" x14ac:dyDescent="0.4">
      <c r="A945" s="13"/>
      <c r="B945" s="9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77"/>
      <c r="CE945" s="13"/>
    </row>
    <row r="946" spans="1:83" s="15" customFormat="1" ht="18.75" customHeight="1" x14ac:dyDescent="0.4">
      <c r="A946" s="13"/>
      <c r="B946" s="9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77"/>
      <c r="CE946" s="13"/>
    </row>
    <row r="947" spans="1:83" s="15" customFormat="1" ht="18.75" customHeight="1" x14ac:dyDescent="0.4">
      <c r="A947" s="13"/>
      <c r="B947" s="9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77"/>
      <c r="CE947" s="13"/>
    </row>
    <row r="948" spans="1:83" s="15" customFormat="1" ht="18.75" customHeight="1" x14ac:dyDescent="0.4">
      <c r="A948" s="13"/>
      <c r="B948" s="9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77"/>
      <c r="CE948" s="13"/>
    </row>
    <row r="949" spans="1:83" s="15" customFormat="1" ht="18.75" customHeight="1" x14ac:dyDescent="0.4">
      <c r="A949" s="13"/>
      <c r="B949" s="9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77"/>
      <c r="CE949" s="13"/>
    </row>
    <row r="950" spans="1:83" s="15" customFormat="1" ht="18.75" customHeight="1" x14ac:dyDescent="0.4">
      <c r="A950" s="13"/>
      <c r="B950" s="9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77"/>
      <c r="CE950" s="13"/>
    </row>
    <row r="951" spans="1:83" s="15" customFormat="1" ht="18.75" customHeight="1" x14ac:dyDescent="0.4">
      <c r="A951" s="13"/>
      <c r="B951" s="9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77"/>
      <c r="CE951" s="13"/>
    </row>
    <row r="952" spans="1:83" s="15" customFormat="1" ht="27.95" customHeight="1" thickBot="1" x14ac:dyDescent="0.45">
      <c r="A952" s="13"/>
      <c r="B952" s="92"/>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91"/>
      <c r="AB952" s="91"/>
      <c r="AC952" s="91"/>
      <c r="AD952" s="91"/>
      <c r="AE952" s="91"/>
      <c r="AF952" s="91"/>
      <c r="AG952" s="91"/>
      <c r="AH952" s="91"/>
      <c r="AI952" s="91"/>
      <c r="AJ952" s="91"/>
      <c r="AK952" s="91"/>
      <c r="AL952" s="91"/>
      <c r="AM952" s="91"/>
      <c r="AN952" s="91"/>
      <c r="AO952" s="91"/>
      <c r="AP952" s="91"/>
      <c r="AQ952" s="91"/>
      <c r="AR952" s="91"/>
      <c r="AS952" s="91"/>
      <c r="AT952" s="91"/>
      <c r="AU952" s="91"/>
      <c r="AV952" s="91"/>
      <c r="AW952" s="91"/>
      <c r="AX952" s="91"/>
      <c r="AY952" s="91"/>
      <c r="AZ952" s="91"/>
      <c r="BA952" s="91"/>
      <c r="BB952" s="91"/>
      <c r="BC952" s="91"/>
      <c r="BD952" s="91"/>
      <c r="BE952" s="91"/>
      <c r="BF952" s="91"/>
      <c r="BG952" s="91"/>
      <c r="BH952" s="91"/>
      <c r="BI952" s="91"/>
      <c r="BJ952" s="91"/>
      <c r="BK952" s="91"/>
      <c r="BL952" s="91"/>
      <c r="BM952" s="91"/>
      <c r="BN952" s="91"/>
      <c r="BO952" s="91"/>
      <c r="BP952" s="91"/>
      <c r="BQ952" s="74"/>
      <c r="BR952" s="74"/>
      <c r="BS952" s="74"/>
      <c r="BT952" s="74"/>
      <c r="BU952" s="74"/>
      <c r="BV952" s="74"/>
      <c r="BW952" s="74"/>
      <c r="BX952" s="74"/>
      <c r="BY952" s="74"/>
      <c r="BZ952" s="74"/>
      <c r="CA952" s="73"/>
      <c r="CE952" s="13"/>
    </row>
    <row r="953" spans="1:83" s="15" customFormat="1" ht="27.95" customHeight="1" x14ac:dyDescent="0.4">
      <c r="A953" s="13"/>
      <c r="B953" s="280" t="s">
        <v>414</v>
      </c>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3"/>
      <c r="BN953" s="13"/>
      <c r="BO953" s="13"/>
      <c r="BP953" s="13"/>
      <c r="CE953" s="13"/>
    </row>
    <row r="954" spans="1:83" s="15" customFormat="1" ht="27.95" customHeight="1" x14ac:dyDescent="0.4">
      <c r="A954" s="13"/>
      <c r="B954" s="90" t="s">
        <v>72</v>
      </c>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3"/>
      <c r="BN954" s="13"/>
      <c r="BO954" s="13"/>
      <c r="BP954" s="13"/>
      <c r="CE954" s="13"/>
    </row>
    <row r="955" spans="1:83" s="15" customFormat="1" ht="27.95" customHeight="1" x14ac:dyDescent="0.4">
      <c r="A955" s="13"/>
      <c r="B955" s="90"/>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3"/>
      <c r="BN955" s="13"/>
      <c r="BO955" s="13"/>
      <c r="BP955" s="13"/>
      <c r="CE955" s="13"/>
    </row>
    <row r="956" spans="1:83" s="15" customFormat="1" ht="27.95" customHeight="1" x14ac:dyDescent="0.4">
      <c r="A956" s="13"/>
      <c r="B956" s="90"/>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3"/>
      <c r="BN956" s="13"/>
      <c r="BO956" s="13"/>
      <c r="BP956" s="13"/>
      <c r="CE956" s="13"/>
    </row>
    <row r="957" spans="1:83" s="15" customFormat="1" ht="27.95" customHeight="1" x14ac:dyDescent="0.4">
      <c r="A957" s="13"/>
      <c r="B957" s="90"/>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3"/>
      <c r="BN957" s="13"/>
      <c r="BO957" s="13"/>
      <c r="BP957" s="13"/>
      <c r="CE957" s="13"/>
    </row>
    <row r="958" spans="1:83" s="15" customFormat="1" ht="27.95" customHeight="1" x14ac:dyDescent="0.4">
      <c r="A958" s="13"/>
      <c r="B958" s="90"/>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3"/>
      <c r="BN958" s="13"/>
      <c r="BO958" s="13"/>
      <c r="BP958" s="13"/>
      <c r="CE958" s="13"/>
    </row>
    <row r="959" spans="1:83" s="15" customFormat="1" ht="18.75" customHeight="1" x14ac:dyDescent="0.4">
      <c r="A959" s="13"/>
      <c r="B959" s="90"/>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3"/>
      <c r="BN959" s="13"/>
      <c r="BO959" s="13"/>
      <c r="BP959" s="13"/>
      <c r="CE959" s="13"/>
    </row>
    <row r="960" spans="1:83" s="15" customFormat="1" ht="18.75" customHeight="1" x14ac:dyDescent="0.4">
      <c r="A960" s="13"/>
      <c r="B960" s="90"/>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3"/>
      <c r="BN960" s="13"/>
      <c r="BO960" s="13"/>
      <c r="BP960" s="13"/>
      <c r="CE960" s="13"/>
    </row>
    <row r="961" spans="1:83" s="15" customFormat="1" ht="18.75" customHeight="1" x14ac:dyDescent="0.4">
      <c r="A961" s="13"/>
      <c r="B961" s="90"/>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3"/>
      <c r="BN961" s="13"/>
      <c r="BO961" s="13"/>
      <c r="BP961" s="13"/>
      <c r="CE961" s="13"/>
    </row>
    <row r="962" spans="1:83" s="15" customFormat="1" ht="18.75" customHeight="1" x14ac:dyDescent="0.4">
      <c r="A962" s="13"/>
      <c r="B962" s="90"/>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3"/>
      <c r="BN962" s="13"/>
      <c r="BO962" s="13"/>
      <c r="BP962" s="13"/>
      <c r="CE962" s="13"/>
    </row>
    <row r="963" spans="1:83" s="15" customFormat="1" ht="18.75" customHeight="1" x14ac:dyDescent="0.4">
      <c r="A963" s="13"/>
      <c r="B963" s="90"/>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3"/>
      <c r="BN963" s="13"/>
      <c r="BO963" s="13"/>
      <c r="BP963" s="13"/>
      <c r="CE963" s="13"/>
    </row>
    <row r="964" spans="1:83" s="15" customFormat="1" ht="18.75" customHeight="1" x14ac:dyDescent="0.4">
      <c r="A964" s="13"/>
      <c r="B964" s="13"/>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3"/>
      <c r="BN964" s="13"/>
      <c r="BO964" s="13"/>
      <c r="BP964" s="13"/>
      <c r="CE964" s="13"/>
    </row>
    <row r="965" spans="1:83" s="15" customFormat="1" ht="18.75" customHeight="1" x14ac:dyDescent="0.4">
      <c r="A965" s="13"/>
      <c r="B965" s="13"/>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3"/>
      <c r="BN965" s="13"/>
      <c r="BO965" s="13"/>
      <c r="BP965" s="13"/>
      <c r="CE965" s="13"/>
    </row>
    <row r="966" spans="1:83" s="15" customFormat="1" ht="18.75" customHeight="1" x14ac:dyDescent="0.4">
      <c r="CE966" s="13"/>
    </row>
    <row r="967" spans="1:83" s="15" customFormat="1" ht="19.5" customHeight="1" x14ac:dyDescent="0.4">
      <c r="BG967" s="89"/>
      <c r="BH967" s="88"/>
      <c r="BI967" s="88"/>
      <c r="BJ967" s="88"/>
      <c r="BK967" s="88"/>
      <c r="BL967" s="88"/>
      <c r="BM967" s="88"/>
      <c r="BN967" s="88"/>
      <c r="BS967" s="547" t="s">
        <v>600</v>
      </c>
      <c r="BT967" s="548"/>
      <c r="BU967" s="548"/>
      <c r="BV967" s="548"/>
      <c r="BW967" s="548"/>
      <c r="BX967" s="548"/>
      <c r="BY967" s="548"/>
      <c r="BZ967" s="548"/>
      <c r="CA967" s="548"/>
      <c r="CB967" s="548"/>
      <c r="CC967" s="549"/>
      <c r="CE967" s="13"/>
    </row>
    <row r="968" spans="1:83" s="15" customFormat="1" x14ac:dyDescent="0.4">
      <c r="BG968" s="88"/>
      <c r="BH968" s="88"/>
      <c r="BI968" s="88"/>
      <c r="BJ968" s="88"/>
      <c r="BK968" s="88"/>
      <c r="BL968" s="88"/>
      <c r="BM968" s="88"/>
      <c r="BN968" s="88"/>
      <c r="BS968" s="550"/>
      <c r="BT968" s="551"/>
      <c r="BU968" s="551"/>
      <c r="BV968" s="551"/>
      <c r="BW968" s="551"/>
      <c r="BX968" s="551"/>
      <c r="BY968" s="551"/>
      <c r="BZ968" s="551"/>
      <c r="CA968" s="551"/>
      <c r="CB968" s="551"/>
      <c r="CC968" s="552"/>
      <c r="CE968" s="13"/>
    </row>
    <row r="969" spans="1:83" s="15" customFormat="1" ht="21" x14ac:dyDescent="0.4">
      <c r="B969" s="419" t="s">
        <v>646</v>
      </c>
      <c r="BS969" s="553"/>
      <c r="BT969" s="554"/>
      <c r="BU969" s="554"/>
      <c r="BV969" s="554"/>
      <c r="BW969" s="554"/>
      <c r="BX969" s="554"/>
      <c r="BY969" s="554"/>
      <c r="BZ969" s="554"/>
      <c r="CA969" s="554"/>
      <c r="CB969" s="554"/>
      <c r="CC969" s="555"/>
      <c r="CE969" s="13"/>
    </row>
    <row r="970" spans="1:83" s="15" customFormat="1" ht="17.25" x14ac:dyDescent="0.4">
      <c r="G970" s="78"/>
      <c r="CE970" s="13"/>
    </row>
    <row r="971" spans="1:83" s="15" customFormat="1" ht="22.5" x14ac:dyDescent="0.4">
      <c r="C971" s="87" t="s">
        <v>71</v>
      </c>
      <c r="G971" s="86"/>
      <c r="H971" s="86"/>
      <c r="I971" s="86"/>
      <c r="J971" s="86"/>
      <c r="K971" s="86"/>
      <c r="L971" s="86"/>
      <c r="M971" s="86"/>
      <c r="N971" s="86"/>
      <c r="O971" s="86"/>
      <c r="P971" s="86"/>
      <c r="Q971" s="86"/>
      <c r="R971" s="86"/>
      <c r="S971" s="86"/>
      <c r="T971" s="86"/>
      <c r="U971" s="86"/>
      <c r="V971" s="86"/>
      <c r="W971" s="86"/>
      <c r="X971" s="86"/>
      <c r="Y971" s="86"/>
      <c r="Z971" s="86"/>
      <c r="AA971" s="86"/>
      <c r="AB971" s="86"/>
      <c r="AC971" s="86"/>
      <c r="AD971" s="86"/>
      <c r="AE971" s="86"/>
      <c r="AF971" s="86"/>
      <c r="AG971" s="86"/>
      <c r="AH971" s="86"/>
      <c r="AI971" s="86"/>
      <c r="AJ971" s="86"/>
      <c r="AK971" s="86"/>
      <c r="AL971" s="86"/>
      <c r="AM971" s="86"/>
      <c r="AN971" s="86"/>
      <c r="AO971" s="86"/>
      <c r="AP971" s="86"/>
      <c r="AQ971" s="86"/>
      <c r="AR971" s="86"/>
      <c r="AS971" s="86"/>
      <c r="AT971" s="86"/>
      <c r="AU971" s="86"/>
      <c r="AV971" s="86"/>
      <c r="AW971" s="86"/>
      <c r="AX971" s="86"/>
      <c r="AY971" s="86"/>
      <c r="AZ971" s="86"/>
      <c r="BA971" s="86"/>
      <c r="BB971" s="86"/>
      <c r="BC971" s="86"/>
      <c r="BD971" s="86"/>
      <c r="BE971" s="86"/>
      <c r="BF971" s="86"/>
      <c r="BG971" s="86"/>
      <c r="BH971" s="86"/>
      <c r="BI971" s="86"/>
      <c r="BJ971" s="86"/>
      <c r="BK971" s="86"/>
      <c r="BL971" s="86"/>
      <c r="CE971" s="13"/>
    </row>
    <row r="972" spans="1:83" s="15" customFormat="1" ht="21.95" customHeight="1" thickBot="1" x14ac:dyDescent="0.45">
      <c r="G972" s="86"/>
      <c r="H972" s="86"/>
      <c r="I972" s="86"/>
      <c r="J972" s="86"/>
      <c r="K972" s="86"/>
      <c r="L972" s="86"/>
      <c r="M972" s="86"/>
      <c r="N972" s="86"/>
      <c r="O972" s="86"/>
      <c r="P972" s="86"/>
      <c r="Q972" s="86"/>
      <c r="R972" s="86"/>
      <c r="S972" s="86"/>
      <c r="T972" s="86"/>
      <c r="U972" s="86"/>
      <c r="V972" s="86"/>
      <c r="W972" s="86"/>
      <c r="X972" s="86"/>
      <c r="Y972" s="86"/>
      <c r="Z972" s="86"/>
      <c r="AA972" s="86"/>
      <c r="AB972" s="86"/>
      <c r="AC972" s="86"/>
      <c r="AD972" s="86"/>
      <c r="AE972" s="86"/>
      <c r="AF972" s="86"/>
      <c r="AG972" s="86"/>
      <c r="AH972" s="86"/>
      <c r="AI972" s="86"/>
      <c r="AJ972" s="86"/>
      <c r="AK972" s="86"/>
      <c r="AL972" s="86"/>
      <c r="AM972" s="86"/>
      <c r="AN972" s="86"/>
      <c r="AO972" s="86"/>
      <c r="AP972" s="86"/>
      <c r="AQ972" s="86"/>
      <c r="AR972" s="86"/>
      <c r="AS972" s="86"/>
      <c r="AT972" s="86"/>
      <c r="AU972" s="86"/>
      <c r="AV972" s="86"/>
      <c r="AW972" s="86"/>
      <c r="AX972" s="86"/>
      <c r="AY972" s="86"/>
      <c r="AZ972" s="86"/>
      <c r="BA972" s="86"/>
      <c r="BB972" s="86"/>
      <c r="BC972" s="86"/>
      <c r="BD972" s="86"/>
      <c r="BE972" s="86"/>
      <c r="BF972" s="86"/>
      <c r="BG972" s="86"/>
      <c r="BH972" s="86"/>
      <c r="BI972" s="86"/>
      <c r="BJ972" s="86"/>
      <c r="BK972" s="86"/>
      <c r="BL972" s="86"/>
      <c r="CE972" s="13"/>
    </row>
    <row r="973" spans="1:83" s="15" customFormat="1" ht="21.95" customHeight="1" x14ac:dyDescent="0.4">
      <c r="B973" s="915" t="s">
        <v>70</v>
      </c>
      <c r="C973" s="916"/>
      <c r="D973" s="916"/>
      <c r="E973" s="916"/>
      <c r="F973" s="916"/>
      <c r="G973" s="916"/>
      <c r="H973" s="916"/>
      <c r="I973" s="916"/>
      <c r="J973" s="916"/>
      <c r="K973" s="916"/>
      <c r="L973" s="916"/>
      <c r="M973" s="916"/>
      <c r="N973" s="916"/>
      <c r="O973" s="916"/>
      <c r="P973" s="916"/>
      <c r="Q973" s="916"/>
      <c r="R973" s="916"/>
      <c r="S973" s="916"/>
      <c r="T973" s="916"/>
      <c r="U973" s="916"/>
      <c r="V973" s="916"/>
      <c r="W973" s="917"/>
      <c r="Y973" s="921" t="s">
        <v>69</v>
      </c>
      <c r="Z973" s="922"/>
      <c r="AA973" s="922"/>
      <c r="AB973" s="922"/>
      <c r="AC973" s="922"/>
      <c r="AD973" s="922"/>
      <c r="AE973" s="922"/>
      <c r="AF973" s="922"/>
      <c r="AG973" s="922"/>
      <c r="AH973" s="922"/>
      <c r="AI973" s="922"/>
      <c r="AJ973" s="922"/>
      <c r="AK973" s="922"/>
      <c r="AL973" s="923"/>
      <c r="AM973" s="924" t="s">
        <v>68</v>
      </c>
      <c r="AN973" s="925"/>
      <c r="AO973" s="925"/>
      <c r="AP973" s="925"/>
      <c r="AQ973" s="925"/>
      <c r="AR973" s="925"/>
      <c r="AS973" s="925"/>
      <c r="AT973" s="925"/>
      <c r="AU973" s="925"/>
      <c r="AV973" s="925"/>
      <c r="AW973" s="925"/>
      <c r="AX973" s="925"/>
      <c r="AY973" s="925"/>
      <c r="AZ973" s="926"/>
      <c r="BA973" s="927" t="s">
        <v>67</v>
      </c>
      <c r="BB973" s="928"/>
      <c r="BC973" s="928"/>
      <c r="BD973" s="928"/>
      <c r="BE973" s="928"/>
      <c r="BF973" s="928"/>
      <c r="BG973" s="928"/>
      <c r="BH973" s="928"/>
      <c r="BI973" s="928"/>
      <c r="BJ973" s="928"/>
      <c r="BK973" s="928"/>
      <c r="BL973" s="928"/>
      <c r="BM973" s="928"/>
      <c r="BN973" s="929"/>
      <c r="BO973" s="1296" t="s">
        <v>66</v>
      </c>
      <c r="BP973" s="1297"/>
      <c r="BQ973" s="1297"/>
      <c r="BR973" s="1297"/>
      <c r="BS973" s="1297"/>
      <c r="BT973" s="1297"/>
      <c r="BU973" s="1297"/>
      <c r="BV973" s="1297"/>
      <c r="BW973" s="1297"/>
      <c r="BX973" s="1297"/>
      <c r="BY973" s="1297"/>
      <c r="BZ973" s="1297"/>
      <c r="CA973" s="1297"/>
      <c r="CB973" s="1298"/>
      <c r="CE973" s="13"/>
    </row>
    <row r="974" spans="1:83" s="15" customFormat="1" ht="21.95" customHeight="1" thickBot="1" x14ac:dyDescent="0.45">
      <c r="B974" s="918"/>
      <c r="C974" s="919"/>
      <c r="D974" s="919"/>
      <c r="E974" s="919"/>
      <c r="F974" s="919"/>
      <c r="G974" s="919"/>
      <c r="H974" s="919"/>
      <c r="I974" s="919"/>
      <c r="J974" s="919"/>
      <c r="K974" s="919"/>
      <c r="L974" s="919"/>
      <c r="M974" s="919"/>
      <c r="N974" s="919"/>
      <c r="O974" s="919"/>
      <c r="P974" s="919"/>
      <c r="Q974" s="919"/>
      <c r="R974" s="919"/>
      <c r="S974" s="919"/>
      <c r="T974" s="919"/>
      <c r="U974" s="919"/>
      <c r="V974" s="919"/>
      <c r="W974" s="920"/>
      <c r="Y974" s="1271" t="s">
        <v>65</v>
      </c>
      <c r="Z974" s="1272"/>
      <c r="AA974" s="1272"/>
      <c r="AB974" s="1272"/>
      <c r="AC974" s="1272"/>
      <c r="AD974" s="1272"/>
      <c r="AE974" s="1272"/>
      <c r="AF974" s="1272"/>
      <c r="AG974" s="1272"/>
      <c r="AH974" s="1272"/>
      <c r="AI974" s="1272"/>
      <c r="AJ974" s="1272"/>
      <c r="AK974" s="1272"/>
      <c r="AL974" s="1273"/>
      <c r="AM974" s="1274" t="s">
        <v>64</v>
      </c>
      <c r="AN974" s="1275"/>
      <c r="AO974" s="1275"/>
      <c r="AP974" s="1275"/>
      <c r="AQ974" s="1275"/>
      <c r="AR974" s="1275"/>
      <c r="AS974" s="1275"/>
      <c r="AT974" s="1275"/>
      <c r="AU974" s="1275"/>
      <c r="AV974" s="1275"/>
      <c r="AW974" s="1275"/>
      <c r="AX974" s="1275"/>
      <c r="AY974" s="1275"/>
      <c r="AZ974" s="1276"/>
      <c r="BA974" s="1277" t="s">
        <v>63</v>
      </c>
      <c r="BB974" s="1278"/>
      <c r="BC974" s="1278"/>
      <c r="BD974" s="1278"/>
      <c r="BE974" s="1278"/>
      <c r="BF974" s="1278"/>
      <c r="BG974" s="1278"/>
      <c r="BH974" s="1278"/>
      <c r="BI974" s="1278"/>
      <c r="BJ974" s="1278"/>
      <c r="BK974" s="1278"/>
      <c r="BL974" s="1278"/>
      <c r="BM974" s="1278"/>
      <c r="BN974" s="1279"/>
      <c r="BO974" s="1299" t="s">
        <v>62</v>
      </c>
      <c r="BP974" s="1300"/>
      <c r="BQ974" s="1300"/>
      <c r="BR974" s="1300"/>
      <c r="BS974" s="1300"/>
      <c r="BT974" s="1300"/>
      <c r="BU974" s="1300"/>
      <c r="BV974" s="1300"/>
      <c r="BW974" s="1300"/>
      <c r="BX974" s="1300"/>
      <c r="BY974" s="1300"/>
      <c r="BZ974" s="1300"/>
      <c r="CA974" s="1300"/>
      <c r="CB974" s="1301"/>
      <c r="CE974" s="13"/>
    </row>
    <row r="975" spans="1:83" s="15" customFormat="1" ht="21.95" customHeight="1" x14ac:dyDescent="0.4">
      <c r="B975" s="78"/>
      <c r="C975" s="85"/>
      <c r="D975" s="85"/>
      <c r="E975" s="85"/>
      <c r="F975" s="85"/>
      <c r="G975" s="85"/>
      <c r="H975" s="85"/>
      <c r="I975" s="85"/>
      <c r="J975" s="85"/>
      <c r="K975" s="85"/>
      <c r="L975" s="85"/>
      <c r="M975" s="85"/>
      <c r="N975" s="85"/>
      <c r="O975" s="85"/>
      <c r="P975" s="85"/>
      <c r="Q975" s="85"/>
      <c r="R975" s="85"/>
      <c r="S975" s="78"/>
      <c r="T975" s="78"/>
      <c r="U975" s="78"/>
      <c r="Y975" s="45"/>
      <c r="Z975" s="44"/>
      <c r="AA975" s="44"/>
      <c r="AB975" s="44"/>
      <c r="AC975" s="44"/>
      <c r="AD975" s="44"/>
      <c r="AE975" s="44"/>
      <c r="AF975" s="44"/>
      <c r="AG975" s="44"/>
      <c r="AH975" s="44"/>
      <c r="AI975" s="44"/>
      <c r="AJ975" s="44"/>
      <c r="AK975" s="44"/>
      <c r="AL975" s="43"/>
      <c r="AM975" s="42"/>
      <c r="AN975" s="41"/>
      <c r="AO975" s="41"/>
      <c r="AP975" s="41"/>
      <c r="AQ975" s="41"/>
      <c r="AR975" s="41"/>
      <c r="AS975" s="41"/>
      <c r="AT975" s="41"/>
      <c r="AU975" s="41"/>
      <c r="AV975" s="41"/>
      <c r="AW975" s="41"/>
      <c r="AX975" s="41"/>
      <c r="AY975" s="41"/>
      <c r="AZ975" s="40"/>
      <c r="BA975" s="39"/>
      <c r="BB975" s="38"/>
      <c r="BC975" s="38"/>
      <c r="BD975" s="38"/>
      <c r="BE975" s="38"/>
      <c r="BF975" s="38"/>
      <c r="BG975" s="38"/>
      <c r="BH975" s="38"/>
      <c r="BI975" s="38"/>
      <c r="BJ975" s="38"/>
      <c r="BK975" s="38"/>
      <c r="BL975" s="38"/>
      <c r="BM975" s="38"/>
      <c r="BN975" s="37"/>
      <c r="BO975" s="36"/>
      <c r="BP975" s="35"/>
      <c r="BQ975" s="35"/>
      <c r="BR975" s="35"/>
      <c r="BS975" s="35"/>
      <c r="BT975" s="35"/>
      <c r="BU975" s="35"/>
      <c r="BV975" s="35"/>
      <c r="BW975" s="35"/>
      <c r="BX975" s="35"/>
      <c r="BY975" s="35"/>
      <c r="BZ975" s="35"/>
      <c r="CA975" s="35"/>
      <c r="CB975" s="34"/>
      <c r="CE975" s="13"/>
    </row>
    <row r="976" spans="1:83" s="15" customFormat="1" ht="21.95" customHeight="1" x14ac:dyDescent="0.4">
      <c r="B976" s="78"/>
      <c r="C976" s="908" t="s">
        <v>61</v>
      </c>
      <c r="D976" s="908"/>
      <c r="E976" s="908"/>
      <c r="F976" s="908"/>
      <c r="G976" s="908"/>
      <c r="H976" s="908"/>
      <c r="I976" s="908"/>
      <c r="J976" s="908"/>
      <c r="K976" s="908"/>
      <c r="L976" s="908"/>
      <c r="M976" s="908"/>
      <c r="N976" s="908"/>
      <c r="O976" s="908"/>
      <c r="P976" s="908"/>
      <c r="Q976" s="908"/>
      <c r="R976" s="908"/>
      <c r="S976" s="908"/>
      <c r="T976" s="908"/>
      <c r="U976" s="908"/>
      <c r="V976" s="908"/>
      <c r="Y976" s="45"/>
      <c r="Z976" s="44"/>
      <c r="AA976" s="44"/>
      <c r="AB976" s="44"/>
      <c r="AC976" s="44"/>
      <c r="AD976" s="44"/>
      <c r="AE976" s="44"/>
      <c r="AF976" s="44"/>
      <c r="AG976" s="44"/>
      <c r="AH976" s="44"/>
      <c r="AI976" s="44"/>
      <c r="AJ976" s="44"/>
      <c r="AK976" s="44"/>
      <c r="AL976" s="43"/>
      <c r="AM976" s="42"/>
      <c r="AN976" s="41"/>
      <c r="AO976" s="41"/>
      <c r="AP976" s="41"/>
      <c r="AQ976" s="41"/>
      <c r="AR976" s="41"/>
      <c r="AS976" s="41"/>
      <c r="AT976" s="41"/>
      <c r="AU976" s="41"/>
      <c r="AV976" s="41"/>
      <c r="AW976" s="41"/>
      <c r="AX976" s="41"/>
      <c r="AY976" s="41"/>
      <c r="AZ976" s="40"/>
      <c r="BA976" s="39"/>
      <c r="BB976" s="38"/>
      <c r="BC976" s="38"/>
      <c r="BD976" s="38"/>
      <c r="BE976" s="38"/>
      <c r="BF976" s="38"/>
      <c r="BG976" s="38"/>
      <c r="BH976" s="38"/>
      <c r="BI976" s="38"/>
      <c r="BJ976" s="38"/>
      <c r="BK976" s="38"/>
      <c r="BL976" s="38"/>
      <c r="BM976" s="38"/>
      <c r="BN976" s="37"/>
      <c r="BO976" s="36"/>
      <c r="BP976" s="35"/>
      <c r="BQ976" s="35"/>
      <c r="BR976" s="35"/>
      <c r="BS976" s="35"/>
      <c r="BT976" s="35"/>
      <c r="BU976" s="35"/>
      <c r="BV976" s="35"/>
      <c r="BW976" s="35"/>
      <c r="BX976" s="35"/>
      <c r="BY976" s="35"/>
      <c r="BZ976" s="35"/>
      <c r="CA976" s="35"/>
      <c r="CB976" s="34"/>
      <c r="CE976" s="13"/>
    </row>
    <row r="977" spans="2:83" s="15" customFormat="1" ht="21.95" customHeight="1" thickBot="1" x14ac:dyDescent="0.45">
      <c r="B977" s="78"/>
      <c r="C977" s="84"/>
      <c r="D977" s="84"/>
      <c r="E977" s="84"/>
      <c r="F977" s="84"/>
      <c r="G977" s="84"/>
      <c r="H977" s="84"/>
      <c r="I977" s="84"/>
      <c r="J977" s="84"/>
      <c r="K977" s="84"/>
      <c r="L977" s="84"/>
      <c r="M977" s="84"/>
      <c r="N977" s="84"/>
      <c r="O977" s="84"/>
      <c r="P977" s="84"/>
      <c r="Q977" s="84"/>
      <c r="R977" s="84"/>
      <c r="S977" s="84"/>
      <c r="T977" s="78"/>
      <c r="U977" s="78"/>
      <c r="Y977" s="30"/>
      <c r="Z977" s="29"/>
      <c r="AA977" s="29"/>
      <c r="AB977" s="29"/>
      <c r="AC977" s="29"/>
      <c r="AD977" s="29"/>
      <c r="AE977" s="29"/>
      <c r="AF977" s="29"/>
      <c r="AG977" s="29"/>
      <c r="AH977" s="29"/>
      <c r="AI977" s="29"/>
      <c r="AJ977" s="29"/>
      <c r="AK977" s="29"/>
      <c r="AL977" s="28"/>
      <c r="AM977" s="27"/>
      <c r="AN977" s="26"/>
      <c r="AO977" s="26"/>
      <c r="AP977" s="26"/>
      <c r="AQ977" s="26"/>
      <c r="AR977" s="26"/>
      <c r="AS977" s="26"/>
      <c r="AT977" s="26"/>
      <c r="AU977" s="26"/>
      <c r="AV977" s="26"/>
      <c r="AW977" s="26"/>
      <c r="AX977" s="26"/>
      <c r="AY977" s="26"/>
      <c r="AZ977" s="25"/>
      <c r="BA977" s="24"/>
      <c r="BB977" s="23"/>
      <c r="BC977" s="23"/>
      <c r="BD977" s="23"/>
      <c r="BE977" s="23"/>
      <c r="BF977" s="23"/>
      <c r="BG977" s="23"/>
      <c r="BH977" s="23"/>
      <c r="BI977" s="23"/>
      <c r="BJ977" s="23"/>
      <c r="BK977" s="23"/>
      <c r="BL977" s="23"/>
      <c r="BM977" s="23"/>
      <c r="BN977" s="22"/>
      <c r="BO977" s="21"/>
      <c r="BP977" s="20"/>
      <c r="BQ977" s="20"/>
      <c r="BR977" s="20"/>
      <c r="BS977" s="20"/>
      <c r="BT977" s="20"/>
      <c r="BU977" s="20"/>
      <c r="BV977" s="20"/>
      <c r="BW977" s="20"/>
      <c r="BX977" s="20"/>
      <c r="BY977" s="20"/>
      <c r="BZ977" s="20"/>
      <c r="CA977" s="20"/>
      <c r="CB977" s="19"/>
      <c r="CE977" s="13"/>
    </row>
    <row r="978" spans="2:83" s="15" customFormat="1" ht="21.95" customHeight="1" x14ac:dyDescent="0.4">
      <c r="B978" s="83"/>
      <c r="C978" s="82"/>
      <c r="D978" s="82"/>
      <c r="E978" s="82"/>
      <c r="F978" s="82"/>
      <c r="G978" s="82"/>
      <c r="H978" s="82"/>
      <c r="I978" s="82"/>
      <c r="J978" s="82"/>
      <c r="K978" s="82"/>
      <c r="L978" s="82"/>
      <c r="M978" s="82"/>
      <c r="N978" s="82"/>
      <c r="O978" s="82"/>
      <c r="P978" s="82"/>
      <c r="Q978" s="82"/>
      <c r="R978" s="82"/>
      <c r="S978" s="82"/>
      <c r="T978" s="82"/>
      <c r="U978" s="82"/>
      <c r="V978" s="81"/>
      <c r="W978" s="80"/>
      <c r="Y978" s="58"/>
      <c r="Z978" s="57"/>
      <c r="AA978" s="57"/>
      <c r="AB978" s="57"/>
      <c r="AC978" s="57"/>
      <c r="AD978" s="57"/>
      <c r="AE978" s="57"/>
      <c r="AF978" s="57"/>
      <c r="AG978" s="57"/>
      <c r="AH978" s="57"/>
      <c r="AI978" s="57"/>
      <c r="AJ978" s="57"/>
      <c r="AK978" s="57"/>
      <c r="AL978" s="56"/>
      <c r="AM978" s="55"/>
      <c r="AN978" s="54"/>
      <c r="AO978" s="54"/>
      <c r="AP978" s="54"/>
      <c r="AQ978" s="54"/>
      <c r="AR978" s="54"/>
      <c r="AS978" s="54"/>
      <c r="AT978" s="54"/>
      <c r="AU978" s="54"/>
      <c r="AV978" s="54"/>
      <c r="AW978" s="54"/>
      <c r="AX978" s="54"/>
      <c r="AY978" s="54"/>
      <c r="AZ978" s="53"/>
      <c r="BA978" s="52"/>
      <c r="BB978" s="51"/>
      <c r="BC978" s="51"/>
      <c r="BD978" s="51"/>
      <c r="BE978" s="51"/>
      <c r="BF978" s="51"/>
      <c r="BG978" s="51"/>
      <c r="BH978" s="51"/>
      <c r="BI978" s="51"/>
      <c r="BJ978" s="51"/>
      <c r="BK978" s="51"/>
      <c r="BL978" s="51"/>
      <c r="BM978" s="51"/>
      <c r="BN978" s="50"/>
      <c r="BO978" s="49"/>
      <c r="BP978" s="48"/>
      <c r="BQ978" s="48"/>
      <c r="BR978" s="48"/>
      <c r="BS978" s="48"/>
      <c r="BT978" s="48"/>
      <c r="BU978" s="48"/>
      <c r="BV978" s="48"/>
      <c r="BW978" s="48"/>
      <c r="BX978" s="48"/>
      <c r="BY978" s="48"/>
      <c r="BZ978" s="48"/>
      <c r="CA978" s="48"/>
      <c r="CB978" s="47"/>
      <c r="CE978" s="13"/>
    </row>
    <row r="979" spans="2:83" s="15" customFormat="1" ht="21.95" customHeight="1" x14ac:dyDescent="0.4">
      <c r="B979" s="79"/>
      <c r="C979" s="420" t="s">
        <v>60</v>
      </c>
      <c r="D979" s="421"/>
      <c r="E979" s="421"/>
      <c r="F979" s="421"/>
      <c r="G979" s="421"/>
      <c r="H979" s="421"/>
      <c r="I979" s="421"/>
      <c r="J979" s="421"/>
      <c r="K979" s="421"/>
      <c r="L979" s="421"/>
      <c r="M979" s="421"/>
      <c r="N979" s="275"/>
      <c r="O979" s="275"/>
      <c r="P979" s="976" t="s">
        <v>59</v>
      </c>
      <c r="Q979" s="977"/>
      <c r="R979" s="977"/>
      <c r="S979" s="977"/>
      <c r="T979" s="977"/>
      <c r="U979" s="977"/>
      <c r="V979" s="978"/>
      <c r="W979" s="77"/>
      <c r="Y979" s="45"/>
      <c r="Z979" s="44"/>
      <c r="AA979" s="44"/>
      <c r="AB979" s="44"/>
      <c r="AC979" s="44"/>
      <c r="AD979" s="44"/>
      <c r="AE979" s="44"/>
      <c r="AF979" s="44"/>
      <c r="AG979" s="44"/>
      <c r="AH979" s="44"/>
      <c r="AI979" s="44"/>
      <c r="AJ979" s="44"/>
      <c r="AK979" s="44"/>
      <c r="AL979" s="43"/>
      <c r="AM979" s="42"/>
      <c r="AN979" s="41"/>
      <c r="AO979" s="41"/>
      <c r="AP979" s="41"/>
      <c r="AQ979" s="41"/>
      <c r="AR979" s="41"/>
      <c r="AS979" s="41"/>
      <c r="AT979" s="41"/>
      <c r="AU979" s="41"/>
      <c r="AV979" s="41"/>
      <c r="AW979" s="41"/>
      <c r="AX979" s="41"/>
      <c r="AY979" s="41"/>
      <c r="AZ979" s="40"/>
      <c r="BA979" s="39"/>
      <c r="BB979" s="38"/>
      <c r="BC979" s="38"/>
      <c r="BD979" s="38"/>
      <c r="BE979" s="38"/>
      <c r="BF979" s="38"/>
      <c r="BG979" s="38"/>
      <c r="BH979" s="38"/>
      <c r="BI979" s="38"/>
      <c r="BJ979" s="38"/>
      <c r="BK979" s="38"/>
      <c r="BL979" s="38"/>
      <c r="BM979" s="38"/>
      <c r="BN979" s="37"/>
      <c r="BO979" s="36"/>
      <c r="BP979" s="35"/>
      <c r="BQ979" s="35"/>
      <c r="BR979" s="35"/>
      <c r="BS979" s="35"/>
      <c r="BT979" s="35"/>
      <c r="BU979" s="35"/>
      <c r="BV979" s="35"/>
      <c r="BW979" s="35"/>
      <c r="BX979" s="35"/>
      <c r="BY979" s="35"/>
      <c r="BZ979" s="35"/>
      <c r="CA979" s="35"/>
      <c r="CB979" s="34"/>
      <c r="CE979" s="13"/>
    </row>
    <row r="980" spans="2:83" s="15" customFormat="1" ht="21.95" customHeight="1" x14ac:dyDescent="0.4">
      <c r="B980" s="79"/>
      <c r="C980" s="420" t="s">
        <v>57</v>
      </c>
      <c r="D980" s="421"/>
      <c r="E980" s="421"/>
      <c r="F980" s="421"/>
      <c r="G980" s="421"/>
      <c r="H980" s="421"/>
      <c r="I980" s="421"/>
      <c r="J980" s="421"/>
      <c r="K980" s="421"/>
      <c r="L980" s="421"/>
      <c r="M980" s="421"/>
      <c r="N980" s="421"/>
      <c r="O980" s="421"/>
      <c r="P980" s="421"/>
      <c r="Q980" s="421"/>
      <c r="R980" s="421"/>
      <c r="S980" s="421"/>
      <c r="T980" s="421"/>
      <c r="U980" s="421"/>
      <c r="V980" s="275"/>
      <c r="W980" s="77"/>
      <c r="Y980" s="45"/>
      <c r="Z980" s="44"/>
      <c r="AA980" s="44"/>
      <c r="AB980" s="44"/>
      <c r="AC980" s="44"/>
      <c r="AD980" s="44"/>
      <c r="AE980" s="44"/>
      <c r="AF980" s="44"/>
      <c r="AG980" s="44"/>
      <c r="AH980" s="44"/>
      <c r="AI980" s="44"/>
      <c r="AJ980" s="44"/>
      <c r="AK980" s="44"/>
      <c r="AL980" s="43"/>
      <c r="AM980" s="42"/>
      <c r="AN980" s="41"/>
      <c r="AO980" s="41"/>
      <c r="AP980" s="41"/>
      <c r="AQ980" s="41"/>
      <c r="AR980" s="41"/>
      <c r="AS980" s="41"/>
      <c r="AT980" s="41"/>
      <c r="AU980" s="41"/>
      <c r="AV980" s="41"/>
      <c r="AW980" s="41"/>
      <c r="AX980" s="41"/>
      <c r="AY980" s="41"/>
      <c r="AZ980" s="40"/>
      <c r="BA980" s="39"/>
      <c r="BB980" s="38"/>
      <c r="BC980" s="38"/>
      <c r="BD980" s="38"/>
      <c r="BE980" s="38"/>
      <c r="BF980" s="38"/>
      <c r="BG980" s="38"/>
      <c r="BH980" s="38"/>
      <c r="BI980" s="38"/>
      <c r="BJ980" s="38"/>
      <c r="BK980" s="38"/>
      <c r="BL980" s="38"/>
      <c r="BM980" s="38"/>
      <c r="BN980" s="37"/>
      <c r="BO980" s="36"/>
      <c r="BP980" s="35"/>
      <c r="BQ980" s="35"/>
      <c r="BR980" s="35"/>
      <c r="BS980" s="35"/>
      <c r="BT980" s="35"/>
      <c r="BU980" s="35"/>
      <c r="BV980" s="35"/>
      <c r="BW980" s="35"/>
      <c r="BX980" s="35"/>
      <c r="BY980" s="35"/>
      <c r="BZ980" s="35"/>
      <c r="CA980" s="35"/>
      <c r="CB980" s="34"/>
      <c r="CE980" s="13"/>
    </row>
    <row r="981" spans="2:83" s="15" customFormat="1" ht="21.95" customHeight="1" x14ac:dyDescent="0.4">
      <c r="B981" s="79"/>
      <c r="C981" s="421"/>
      <c r="D981" s="421"/>
      <c r="E981" s="421"/>
      <c r="F981" s="421"/>
      <c r="G981" s="421"/>
      <c r="H981" s="421"/>
      <c r="I981" s="421"/>
      <c r="J981" s="421"/>
      <c r="K981" s="421"/>
      <c r="L981" s="421"/>
      <c r="M981" s="421"/>
      <c r="N981" s="421"/>
      <c r="O981" s="421"/>
      <c r="P981" s="421"/>
      <c r="Q981" s="421"/>
      <c r="R981" s="421"/>
      <c r="S981" s="421"/>
      <c r="T981" s="421"/>
      <c r="U981" s="421"/>
      <c r="V981" s="275"/>
      <c r="W981" s="77"/>
      <c r="Y981" s="45"/>
      <c r="Z981" s="44"/>
      <c r="AA981" s="44"/>
      <c r="AB981" s="44"/>
      <c r="AC981" s="44"/>
      <c r="AD981" s="44"/>
      <c r="AE981" s="44"/>
      <c r="AF981" s="44"/>
      <c r="AG981" s="44"/>
      <c r="AH981" s="44"/>
      <c r="AI981" s="44"/>
      <c r="AJ981" s="44"/>
      <c r="AK981" s="44"/>
      <c r="AL981" s="43"/>
      <c r="AM981" s="42"/>
      <c r="AN981" s="41"/>
      <c r="AO981" s="41"/>
      <c r="AP981" s="41"/>
      <c r="AQ981" s="41"/>
      <c r="AR981" s="41"/>
      <c r="AS981" s="41"/>
      <c r="AT981" s="41"/>
      <c r="AU981" s="41"/>
      <c r="AV981" s="41"/>
      <c r="AW981" s="41"/>
      <c r="AX981" s="41"/>
      <c r="AY981" s="41"/>
      <c r="AZ981" s="40"/>
      <c r="BA981" s="39"/>
      <c r="BB981" s="38"/>
      <c r="BC981" s="38"/>
      <c r="BD981" s="38"/>
      <c r="BE981" s="38"/>
      <c r="BF981" s="38"/>
      <c r="BG981" s="38"/>
      <c r="BH981" s="38"/>
      <c r="BI981" s="38"/>
      <c r="BJ981" s="38"/>
      <c r="BK981" s="38"/>
      <c r="BL981" s="38"/>
      <c r="BM981" s="38"/>
      <c r="BN981" s="37"/>
      <c r="BO981" s="36"/>
      <c r="BP981" s="35"/>
      <c r="BQ981" s="35"/>
      <c r="BR981" s="35"/>
      <c r="BS981" s="35"/>
      <c r="BT981" s="35"/>
      <c r="BU981" s="35"/>
      <c r="BV981" s="35"/>
      <c r="BW981" s="35"/>
      <c r="BX981" s="35"/>
      <c r="BY981" s="35"/>
      <c r="BZ981" s="35"/>
      <c r="CA981" s="35"/>
      <c r="CB981" s="34"/>
      <c r="CE981" s="13"/>
    </row>
    <row r="982" spans="2:83" s="15" customFormat="1" ht="21.95" customHeight="1" thickBot="1" x14ac:dyDescent="0.45">
      <c r="B982" s="76"/>
      <c r="C982" s="75"/>
      <c r="D982" s="75"/>
      <c r="E982" s="75"/>
      <c r="F982" s="75"/>
      <c r="G982" s="75"/>
      <c r="H982" s="75"/>
      <c r="I982" s="75"/>
      <c r="J982" s="75"/>
      <c r="K982" s="75"/>
      <c r="L982" s="75"/>
      <c r="M982" s="75"/>
      <c r="N982" s="75"/>
      <c r="O982" s="75"/>
      <c r="P982" s="75"/>
      <c r="Q982" s="75"/>
      <c r="R982" s="75"/>
      <c r="S982" s="75"/>
      <c r="T982" s="75"/>
      <c r="U982" s="75"/>
      <c r="V982" s="74"/>
      <c r="W982" s="73"/>
      <c r="Y982" s="30"/>
      <c r="Z982" s="29"/>
      <c r="AA982" s="29"/>
      <c r="AB982" s="29"/>
      <c r="AC982" s="29"/>
      <c r="AD982" s="29"/>
      <c r="AE982" s="29"/>
      <c r="AF982" s="29"/>
      <c r="AG982" s="29"/>
      <c r="AH982" s="29"/>
      <c r="AI982" s="29"/>
      <c r="AJ982" s="29"/>
      <c r="AK982" s="29"/>
      <c r="AL982" s="28"/>
      <c r="AM982" s="27"/>
      <c r="AN982" s="26"/>
      <c r="AO982" s="26"/>
      <c r="AP982" s="26"/>
      <c r="AQ982" s="26"/>
      <c r="AR982" s="26"/>
      <c r="AS982" s="26"/>
      <c r="AT982" s="26"/>
      <c r="AU982" s="26"/>
      <c r="AV982" s="26"/>
      <c r="AW982" s="26"/>
      <c r="AX982" s="26"/>
      <c r="AY982" s="26"/>
      <c r="AZ982" s="25"/>
      <c r="BA982" s="24"/>
      <c r="BB982" s="23"/>
      <c r="BC982" s="23"/>
      <c r="BD982" s="23"/>
      <c r="BE982" s="23"/>
      <c r="BF982" s="23"/>
      <c r="BG982" s="23"/>
      <c r="BH982" s="23"/>
      <c r="BI982" s="23"/>
      <c r="BJ982" s="23"/>
      <c r="BK982" s="23"/>
      <c r="BL982" s="23"/>
      <c r="BM982" s="23"/>
      <c r="BN982" s="22"/>
      <c r="BO982" s="21"/>
      <c r="BP982" s="20"/>
      <c r="BQ982" s="20"/>
      <c r="BR982" s="20"/>
      <c r="BS982" s="20"/>
      <c r="BT982" s="20"/>
      <c r="BU982" s="20"/>
      <c r="BV982" s="20"/>
      <c r="BW982" s="20"/>
      <c r="BX982" s="20"/>
      <c r="BY982" s="20"/>
      <c r="BZ982" s="20"/>
      <c r="CA982" s="20"/>
      <c r="CB982" s="19"/>
      <c r="CE982" s="13"/>
    </row>
    <row r="983" spans="2:83" s="15" customFormat="1" ht="21.95" customHeight="1" x14ac:dyDescent="0.4">
      <c r="B983" s="72"/>
      <c r="C983" s="71"/>
      <c r="D983" s="71"/>
      <c r="E983" s="71"/>
      <c r="F983" s="71"/>
      <c r="G983" s="71"/>
      <c r="H983" s="71"/>
      <c r="I983" s="71"/>
      <c r="J983" s="71"/>
      <c r="K983" s="71"/>
      <c r="L983" s="71"/>
      <c r="M983" s="71"/>
      <c r="N983" s="71"/>
      <c r="O983" s="71"/>
      <c r="P983" s="71"/>
      <c r="Q983" s="71"/>
      <c r="R983" s="71"/>
      <c r="S983" s="71"/>
      <c r="T983" s="71"/>
      <c r="U983" s="71"/>
      <c r="V983" s="70"/>
      <c r="W983" s="422"/>
      <c r="Y983" s="58"/>
      <c r="Z983" s="57"/>
      <c r="AA983" s="57"/>
      <c r="AB983" s="57"/>
      <c r="AC983" s="57"/>
      <c r="AD983" s="57"/>
      <c r="AE983" s="57"/>
      <c r="AF983" s="57"/>
      <c r="AG983" s="57"/>
      <c r="AH983" s="57"/>
      <c r="AI983" s="57"/>
      <c r="AJ983" s="57"/>
      <c r="AK983" s="57"/>
      <c r="AL983" s="56"/>
      <c r="AM983" s="55"/>
      <c r="AN983" s="54"/>
      <c r="AO983" s="54"/>
      <c r="AP983" s="54"/>
      <c r="AQ983" s="54"/>
      <c r="AR983" s="54"/>
      <c r="AS983" s="54"/>
      <c r="AT983" s="54"/>
      <c r="AU983" s="54"/>
      <c r="AV983" s="54"/>
      <c r="AW983" s="54"/>
      <c r="AX983" s="54"/>
      <c r="AY983" s="54"/>
      <c r="AZ983" s="53"/>
      <c r="BA983" s="52"/>
      <c r="BB983" s="51"/>
      <c r="BC983" s="51"/>
      <c r="BD983" s="51"/>
      <c r="BE983" s="51"/>
      <c r="BF983" s="51"/>
      <c r="BG983" s="51"/>
      <c r="BH983" s="51"/>
      <c r="BI983" s="51"/>
      <c r="BJ983" s="51"/>
      <c r="BK983" s="51"/>
      <c r="BL983" s="51"/>
      <c r="BM983" s="51"/>
      <c r="BN983" s="50"/>
      <c r="BO983" s="49"/>
      <c r="BP983" s="48"/>
      <c r="BQ983" s="48"/>
      <c r="BR983" s="48"/>
      <c r="BS983" s="48"/>
      <c r="BT983" s="48"/>
      <c r="BU983" s="48"/>
      <c r="BV983" s="48"/>
      <c r="BW983" s="48"/>
      <c r="BX983" s="48"/>
      <c r="BY983" s="48"/>
      <c r="BZ983" s="48"/>
      <c r="CA983" s="48"/>
      <c r="CB983" s="47"/>
      <c r="CE983" s="13"/>
    </row>
    <row r="984" spans="2:83" s="15" customFormat="1" ht="21.95" customHeight="1" x14ac:dyDescent="0.4">
      <c r="B984" s="69"/>
      <c r="C984" s="423" t="s">
        <v>54</v>
      </c>
      <c r="D984" s="424"/>
      <c r="E984" s="425"/>
      <c r="F984" s="425"/>
      <c r="G984" s="425"/>
      <c r="H984" s="425"/>
      <c r="I984" s="425"/>
      <c r="J984" s="425"/>
      <c r="K984" s="425"/>
      <c r="L984" s="425"/>
      <c r="M984" s="425"/>
      <c r="N984" s="426"/>
      <c r="O984" s="426"/>
      <c r="P984" s="976" t="s">
        <v>53</v>
      </c>
      <c r="Q984" s="977"/>
      <c r="R984" s="977"/>
      <c r="S984" s="977"/>
      <c r="T984" s="977"/>
      <c r="U984" s="977"/>
      <c r="V984" s="978"/>
      <c r="W984" s="427"/>
      <c r="Y984" s="45"/>
      <c r="Z984" s="44"/>
      <c r="AA984" s="44"/>
      <c r="AB984" s="44"/>
      <c r="AC984" s="44"/>
      <c r="AD984" s="44"/>
      <c r="AE984" s="44"/>
      <c r="AF984" s="44"/>
      <c r="AG984" s="44"/>
      <c r="AH984" s="44"/>
      <c r="AI984" s="44"/>
      <c r="AJ984" s="44"/>
      <c r="AK984" s="44"/>
      <c r="AL984" s="43"/>
      <c r="AM984" s="42"/>
      <c r="AN984" s="41"/>
      <c r="AO984" s="41"/>
      <c r="AP984" s="41"/>
      <c r="AQ984" s="41"/>
      <c r="AR984" s="41"/>
      <c r="AS984" s="41"/>
      <c r="AT984" s="41"/>
      <c r="AU984" s="41"/>
      <c r="AV984" s="41"/>
      <c r="AW984" s="41"/>
      <c r="AX984" s="41"/>
      <c r="AY984" s="41"/>
      <c r="AZ984" s="40"/>
      <c r="BA984" s="39"/>
      <c r="BB984" s="38"/>
      <c r="BC984" s="38"/>
      <c r="BD984" s="38"/>
      <c r="BE984" s="38"/>
      <c r="BF984" s="38"/>
      <c r="BG984" s="38"/>
      <c r="BH984" s="38"/>
      <c r="BI984" s="38"/>
      <c r="BJ984" s="38"/>
      <c r="BK984" s="38"/>
      <c r="BL984" s="38"/>
      <c r="BM984" s="38"/>
      <c r="BN984" s="37"/>
      <c r="BO984" s="36"/>
      <c r="BP984" s="35"/>
      <c r="BQ984" s="35"/>
      <c r="BR984" s="35"/>
      <c r="BS984" s="35"/>
      <c r="BT984" s="35"/>
      <c r="BU984" s="35"/>
      <c r="BV984" s="35"/>
      <c r="BW984" s="35"/>
      <c r="BX984" s="35"/>
      <c r="BY984" s="35"/>
      <c r="BZ984" s="35"/>
      <c r="CA984" s="35"/>
      <c r="CB984" s="34"/>
      <c r="CE984" s="13"/>
    </row>
    <row r="985" spans="2:83" s="15" customFormat="1" ht="21.95" customHeight="1" x14ac:dyDescent="0.4">
      <c r="B985" s="69"/>
      <c r="C985" s="423" t="s">
        <v>51</v>
      </c>
      <c r="D985" s="425"/>
      <c r="E985" s="425"/>
      <c r="F985" s="425"/>
      <c r="G985" s="425"/>
      <c r="H985" s="425"/>
      <c r="I985" s="425"/>
      <c r="J985" s="425"/>
      <c r="K985" s="425"/>
      <c r="L985" s="425"/>
      <c r="M985" s="425"/>
      <c r="N985" s="425"/>
      <c r="O985" s="425"/>
      <c r="P985" s="425"/>
      <c r="Q985" s="425"/>
      <c r="R985" s="425"/>
      <c r="S985" s="425"/>
      <c r="T985" s="425"/>
      <c r="U985" s="425"/>
      <c r="V985" s="426"/>
      <c r="W985" s="427"/>
      <c r="Y985" s="45"/>
      <c r="Z985" s="44"/>
      <c r="AA985" s="44"/>
      <c r="AB985" s="44"/>
      <c r="AC985" s="44"/>
      <c r="AD985" s="44"/>
      <c r="AE985" s="44"/>
      <c r="AF985" s="44"/>
      <c r="AG985" s="44"/>
      <c r="AH985" s="44"/>
      <c r="AI985" s="44"/>
      <c r="AJ985" s="44"/>
      <c r="AK985" s="44"/>
      <c r="AL985" s="43"/>
      <c r="AM985" s="42"/>
      <c r="AN985" s="41"/>
      <c r="AO985" s="41"/>
      <c r="AP985" s="41"/>
      <c r="AQ985" s="41"/>
      <c r="AR985" s="41"/>
      <c r="AS985" s="41"/>
      <c r="AT985" s="41"/>
      <c r="AU985" s="41"/>
      <c r="AV985" s="41"/>
      <c r="AW985" s="41"/>
      <c r="AX985" s="41"/>
      <c r="AY985" s="41"/>
      <c r="AZ985" s="40"/>
      <c r="BA985" s="39"/>
      <c r="BB985" s="38"/>
      <c r="BC985" s="38"/>
      <c r="BD985" s="38"/>
      <c r="BE985" s="38"/>
      <c r="BF985" s="38"/>
      <c r="BG985" s="38"/>
      <c r="BH985" s="38"/>
      <c r="BI985" s="38"/>
      <c r="BJ985" s="38"/>
      <c r="BK985" s="38"/>
      <c r="BL985" s="38"/>
      <c r="BM985" s="38"/>
      <c r="BN985" s="37"/>
      <c r="BO985" s="36"/>
      <c r="BP985" s="35"/>
      <c r="BQ985" s="35"/>
      <c r="BR985" s="35"/>
      <c r="BS985" s="35"/>
      <c r="BT985" s="35"/>
      <c r="BU985" s="35"/>
      <c r="BV985" s="35"/>
      <c r="BW985" s="35"/>
      <c r="BX985" s="35"/>
      <c r="BY985" s="35"/>
      <c r="BZ985" s="35"/>
      <c r="CA985" s="35"/>
      <c r="CB985" s="34"/>
      <c r="CE985" s="13"/>
    </row>
    <row r="986" spans="2:83" s="15" customFormat="1" ht="21.95" customHeight="1" x14ac:dyDescent="0.4">
      <c r="B986" s="69"/>
      <c r="C986" s="423"/>
      <c r="D986" s="425"/>
      <c r="E986" s="425"/>
      <c r="F986" s="425"/>
      <c r="G986" s="425"/>
      <c r="H986" s="425"/>
      <c r="I986" s="425"/>
      <c r="J986" s="425"/>
      <c r="K986" s="425"/>
      <c r="L986" s="425"/>
      <c r="M986" s="425"/>
      <c r="N986" s="425"/>
      <c r="O986" s="425"/>
      <c r="P986" s="425"/>
      <c r="Q986" s="425"/>
      <c r="R986" s="425"/>
      <c r="S986" s="425"/>
      <c r="T986" s="425"/>
      <c r="U986" s="425"/>
      <c r="V986" s="426"/>
      <c r="W986" s="427"/>
      <c r="Y986" s="45"/>
      <c r="Z986" s="44"/>
      <c r="AA986" s="44"/>
      <c r="AB986" s="44"/>
      <c r="AC986" s="44"/>
      <c r="AD986" s="44"/>
      <c r="AE986" s="44"/>
      <c r="AF986" s="44"/>
      <c r="AG986" s="44"/>
      <c r="AH986" s="44"/>
      <c r="AI986" s="44"/>
      <c r="AJ986" s="44"/>
      <c r="AK986" s="44"/>
      <c r="AL986" s="43"/>
      <c r="AM986" s="42"/>
      <c r="AN986" s="41"/>
      <c r="AO986" s="41"/>
      <c r="AP986" s="41"/>
      <c r="AQ986" s="41"/>
      <c r="AR986" s="41"/>
      <c r="AS986" s="41"/>
      <c r="AT986" s="41"/>
      <c r="AU986" s="41"/>
      <c r="AV986" s="41"/>
      <c r="AW986" s="41"/>
      <c r="AX986" s="41"/>
      <c r="AY986" s="41"/>
      <c r="AZ986" s="40"/>
      <c r="BA986" s="39"/>
      <c r="BB986" s="38"/>
      <c r="BC986" s="38"/>
      <c r="BD986" s="38"/>
      <c r="BE986" s="38"/>
      <c r="BF986" s="38"/>
      <c r="BG986" s="38"/>
      <c r="BH986" s="38"/>
      <c r="BI986" s="38"/>
      <c r="BJ986" s="38"/>
      <c r="BK986" s="38"/>
      <c r="BL986" s="38"/>
      <c r="BM986" s="38"/>
      <c r="BN986" s="37"/>
      <c r="BO986" s="36"/>
      <c r="BP986" s="35"/>
      <c r="BQ986" s="35"/>
      <c r="BR986" s="35"/>
      <c r="BS986" s="35"/>
      <c r="BT986" s="35"/>
      <c r="BU986" s="35"/>
      <c r="BV986" s="35"/>
      <c r="BW986" s="35"/>
      <c r="BX986" s="35"/>
      <c r="BY986" s="35"/>
      <c r="BZ986" s="35"/>
      <c r="CA986" s="35"/>
      <c r="CB986" s="34"/>
      <c r="CE986" s="13"/>
    </row>
    <row r="987" spans="2:83" s="15" customFormat="1" ht="21.95" customHeight="1" x14ac:dyDescent="0.4">
      <c r="B987" s="69"/>
      <c r="C987" s="425"/>
      <c r="D987" s="425"/>
      <c r="E987" s="425"/>
      <c r="F987" s="425"/>
      <c r="G987" s="425"/>
      <c r="H987" s="425"/>
      <c r="I987" s="425"/>
      <c r="J987" s="425"/>
      <c r="K987" s="425"/>
      <c r="L987" s="425"/>
      <c r="M987" s="425"/>
      <c r="N987" s="425"/>
      <c r="O987" s="425"/>
      <c r="P987" s="425"/>
      <c r="Q987" s="425"/>
      <c r="R987" s="425"/>
      <c r="S987" s="425"/>
      <c r="T987" s="425"/>
      <c r="U987" s="425"/>
      <c r="V987" s="426"/>
      <c r="W987" s="427"/>
      <c r="Y987" s="45"/>
      <c r="Z987" s="44"/>
      <c r="AA987" s="44"/>
      <c r="AB987" s="44"/>
      <c r="AC987" s="44"/>
      <c r="AD987" s="44"/>
      <c r="AE987" s="44"/>
      <c r="AF987" s="44"/>
      <c r="AG987" s="44"/>
      <c r="AH987" s="44"/>
      <c r="AI987" s="417"/>
      <c r="AJ987" s="44"/>
      <c r="AK987" s="44"/>
      <c r="AL987" s="43"/>
      <c r="AM987" s="42"/>
      <c r="AN987" s="41"/>
      <c r="AO987" s="41"/>
      <c r="AP987" s="41"/>
      <c r="AQ987" s="41"/>
      <c r="AR987" s="41"/>
      <c r="AS987" s="41"/>
      <c r="AT987" s="41"/>
      <c r="AU987" s="41"/>
      <c r="AV987" s="41"/>
      <c r="AW987" s="41"/>
      <c r="AX987" s="41"/>
      <c r="AY987" s="41"/>
      <c r="AZ987" s="40"/>
      <c r="BA987" s="39"/>
      <c r="BB987" s="38"/>
      <c r="BC987" s="38"/>
      <c r="BD987" s="38"/>
      <c r="BE987" s="38"/>
      <c r="BF987" s="38"/>
      <c r="BG987" s="38"/>
      <c r="BH987" s="38"/>
      <c r="BI987" s="38"/>
      <c r="BJ987" s="38"/>
      <c r="BK987" s="38"/>
      <c r="BL987" s="38"/>
      <c r="BM987" s="38"/>
      <c r="BN987" s="37"/>
      <c r="BO987" s="36"/>
      <c r="BP987" s="35"/>
      <c r="BQ987" s="35"/>
      <c r="BR987" s="35"/>
      <c r="BS987" s="35"/>
      <c r="BT987" s="35"/>
      <c r="BU987" s="35"/>
      <c r="BV987" s="35"/>
      <c r="BW987" s="35"/>
      <c r="BX987" s="35"/>
      <c r="BY987" s="35"/>
      <c r="BZ987" s="35"/>
      <c r="CA987" s="35"/>
      <c r="CB987" s="34"/>
      <c r="CE987" s="13"/>
    </row>
    <row r="988" spans="2:83" s="15" customFormat="1" ht="21.95" customHeight="1" x14ac:dyDescent="0.4">
      <c r="B988" s="69"/>
      <c r="C988" s="425"/>
      <c r="D988" s="425"/>
      <c r="E988" s="425"/>
      <c r="F988" s="425"/>
      <c r="G988" s="425"/>
      <c r="H988" s="425"/>
      <c r="I988" s="425"/>
      <c r="J988" s="425"/>
      <c r="K988" s="425"/>
      <c r="L988" s="425"/>
      <c r="M988" s="425"/>
      <c r="N988" s="425"/>
      <c r="O988" s="425"/>
      <c r="P988" s="425"/>
      <c r="Q988" s="425"/>
      <c r="R988" s="425"/>
      <c r="S988" s="425"/>
      <c r="T988" s="425"/>
      <c r="U988" s="425"/>
      <c r="V988" s="426"/>
      <c r="W988" s="427"/>
      <c r="Y988" s="45"/>
      <c r="Z988" s="44"/>
      <c r="AA988" s="44"/>
      <c r="AB988" s="44"/>
      <c r="AC988" s="44"/>
      <c r="AD988" s="44"/>
      <c r="AE988" s="44"/>
      <c r="AF988" s="44"/>
      <c r="AG988" s="44"/>
      <c r="AH988" s="44"/>
      <c r="AI988" s="44"/>
      <c r="AJ988" s="44"/>
      <c r="AK988" s="44"/>
      <c r="AL988" s="43"/>
      <c r="AM988" s="42"/>
      <c r="AN988" s="41"/>
      <c r="AO988" s="41"/>
      <c r="AP988" s="41"/>
      <c r="AQ988" s="41"/>
      <c r="AR988" s="41"/>
      <c r="AS988" s="41"/>
      <c r="AT988" s="41"/>
      <c r="AU988" s="41"/>
      <c r="AV988" s="41"/>
      <c r="AW988" s="41"/>
      <c r="AX988" s="41"/>
      <c r="AY988" s="41"/>
      <c r="AZ988" s="40"/>
      <c r="BA988" s="39"/>
      <c r="BB988" s="38"/>
      <c r="BC988" s="38"/>
      <c r="BD988" s="38"/>
      <c r="BE988" s="38"/>
      <c r="BF988" s="38"/>
      <c r="BG988" s="38"/>
      <c r="BH988" s="38"/>
      <c r="BI988" s="38"/>
      <c r="BJ988" s="38"/>
      <c r="BK988" s="38"/>
      <c r="BL988" s="38"/>
      <c r="BM988" s="38"/>
      <c r="BN988" s="37"/>
      <c r="BO988" s="36"/>
      <c r="BP988" s="35"/>
      <c r="BQ988" s="35"/>
      <c r="BR988" s="35"/>
      <c r="BS988" s="35"/>
      <c r="BT988" s="35"/>
      <c r="BU988" s="35"/>
      <c r="BV988" s="35"/>
      <c r="BW988" s="35"/>
      <c r="BX988" s="35"/>
      <c r="BY988" s="35"/>
      <c r="BZ988" s="35"/>
      <c r="CA988" s="35"/>
      <c r="CB988" s="34"/>
      <c r="CE988" s="13"/>
    </row>
    <row r="989" spans="2:83" s="15" customFormat="1" ht="21.95" customHeight="1" thickBot="1" x14ac:dyDescent="0.45">
      <c r="B989" s="69"/>
      <c r="C989" s="425"/>
      <c r="D989" s="425"/>
      <c r="E989" s="425"/>
      <c r="F989" s="425"/>
      <c r="G989" s="425"/>
      <c r="H989" s="425"/>
      <c r="I989" s="425"/>
      <c r="J989" s="425"/>
      <c r="K989" s="425"/>
      <c r="L989" s="425"/>
      <c r="M989" s="425"/>
      <c r="N989" s="425"/>
      <c r="O989" s="425"/>
      <c r="P989" s="425"/>
      <c r="Q989" s="425"/>
      <c r="R989" s="425"/>
      <c r="S989" s="425"/>
      <c r="T989" s="425"/>
      <c r="U989" s="425"/>
      <c r="V989" s="426"/>
      <c r="W989" s="427"/>
      <c r="Y989" s="30"/>
      <c r="Z989" s="29"/>
      <c r="AA989" s="29"/>
      <c r="AB989" s="29"/>
      <c r="AC989" s="29"/>
      <c r="AD989" s="29"/>
      <c r="AE989" s="29"/>
      <c r="AF989" s="29"/>
      <c r="AG989" s="29"/>
      <c r="AH989" s="29"/>
      <c r="AI989" s="29"/>
      <c r="AJ989" s="29"/>
      <c r="AK989" s="29"/>
      <c r="AL989" s="28"/>
      <c r="AM989" s="27"/>
      <c r="AN989" s="26"/>
      <c r="AO989" s="26"/>
      <c r="AP989" s="26"/>
      <c r="AQ989" s="26"/>
      <c r="AR989" s="26"/>
      <c r="AS989" s="26"/>
      <c r="AT989" s="26"/>
      <c r="AU989" s="26"/>
      <c r="AV989" s="26"/>
      <c r="AW989" s="26"/>
      <c r="AX989" s="26"/>
      <c r="AY989" s="26"/>
      <c r="AZ989" s="25"/>
      <c r="BA989" s="24"/>
      <c r="BB989" s="23"/>
      <c r="BC989" s="23"/>
      <c r="BD989" s="23"/>
      <c r="BE989" s="23"/>
      <c r="BF989" s="23"/>
      <c r="BG989" s="23"/>
      <c r="BH989" s="23"/>
      <c r="BI989" s="23"/>
      <c r="BJ989" s="23"/>
      <c r="BK989" s="23"/>
      <c r="BL989" s="23"/>
      <c r="BM989" s="23"/>
      <c r="BN989" s="22"/>
      <c r="BO989" s="21"/>
      <c r="BP989" s="20"/>
      <c r="BQ989" s="20"/>
      <c r="BR989" s="20"/>
      <c r="BS989" s="20"/>
      <c r="BT989" s="20"/>
      <c r="BU989" s="20"/>
      <c r="BV989" s="20"/>
      <c r="BW989" s="20"/>
      <c r="BX989" s="20"/>
      <c r="BY989" s="20"/>
      <c r="BZ989" s="20"/>
      <c r="CA989" s="20"/>
      <c r="CB989" s="19"/>
      <c r="CE989" s="13"/>
    </row>
    <row r="990" spans="2:83" s="15" customFormat="1" ht="21.95" customHeight="1" x14ac:dyDescent="0.4">
      <c r="B990" s="68"/>
      <c r="C990" s="67"/>
      <c r="D990" s="67"/>
      <c r="E990" s="67"/>
      <c r="F990" s="67"/>
      <c r="G990" s="67"/>
      <c r="H990" s="67"/>
      <c r="I990" s="67"/>
      <c r="J990" s="67"/>
      <c r="K990" s="67"/>
      <c r="L990" s="67"/>
      <c r="M990" s="67"/>
      <c r="N990" s="67"/>
      <c r="O990" s="67"/>
      <c r="P990" s="67"/>
      <c r="Q990" s="67"/>
      <c r="R990" s="67"/>
      <c r="S990" s="67"/>
      <c r="T990" s="67"/>
      <c r="U990" s="67"/>
      <c r="V990" s="66"/>
      <c r="W990" s="428"/>
      <c r="Y990" s="58"/>
      <c r="Z990" s="57"/>
      <c r="AA990" s="57"/>
      <c r="AB990" s="57"/>
      <c r="AC990" s="57"/>
      <c r="AD990" s="57"/>
      <c r="AE990" s="57"/>
      <c r="AF990" s="57"/>
      <c r="AG990" s="57"/>
      <c r="AH990" s="57"/>
      <c r="AI990" s="57"/>
      <c r="AJ990" s="57"/>
      <c r="AK990" s="57"/>
      <c r="AL990" s="56"/>
      <c r="AM990" s="55"/>
      <c r="AN990" s="54"/>
      <c r="AO990" s="54"/>
      <c r="AP990" s="54"/>
      <c r="AQ990" s="54"/>
      <c r="AR990" s="54"/>
      <c r="AS990" s="54"/>
      <c r="AT990" s="54"/>
      <c r="AU990" s="54"/>
      <c r="AV990" s="54"/>
      <c r="AW990" s="54"/>
      <c r="AX990" s="54"/>
      <c r="AY990" s="54"/>
      <c r="AZ990" s="53"/>
      <c r="BA990" s="52"/>
      <c r="BB990" s="51"/>
      <c r="BC990" s="51"/>
      <c r="BD990" s="51"/>
      <c r="BE990" s="51"/>
      <c r="BF990" s="51"/>
      <c r="BG990" s="51"/>
      <c r="BH990" s="51"/>
      <c r="BI990" s="51"/>
      <c r="BJ990" s="51"/>
      <c r="BK990" s="51"/>
      <c r="BL990" s="51"/>
      <c r="BM990" s="51"/>
      <c r="BN990" s="50"/>
      <c r="BO990" s="49"/>
      <c r="BP990" s="48"/>
      <c r="BQ990" s="48"/>
      <c r="BR990" s="48"/>
      <c r="BS990" s="48"/>
      <c r="BT990" s="48"/>
      <c r="BU990" s="48"/>
      <c r="BV990" s="48"/>
      <c r="BW990" s="48"/>
      <c r="BX990" s="48"/>
      <c r="BY990" s="48"/>
      <c r="BZ990" s="48"/>
      <c r="CA990" s="48"/>
      <c r="CB990" s="47"/>
    </row>
    <row r="991" spans="2:83" s="15" customFormat="1" ht="21.95" customHeight="1" x14ac:dyDescent="0.4">
      <c r="B991" s="65"/>
      <c r="C991" s="429" t="s">
        <v>47</v>
      </c>
      <c r="D991" s="430"/>
      <c r="E991" s="431"/>
      <c r="F991" s="431"/>
      <c r="G991" s="431"/>
      <c r="H991" s="431"/>
      <c r="I991" s="431"/>
      <c r="J991" s="431"/>
      <c r="K991" s="431"/>
      <c r="L991" s="431"/>
      <c r="M991" s="431"/>
      <c r="N991" s="431"/>
      <c r="O991" s="431"/>
      <c r="P991" s="976" t="s">
        <v>46</v>
      </c>
      <c r="Q991" s="977"/>
      <c r="R991" s="977"/>
      <c r="S991" s="977"/>
      <c r="T991" s="977"/>
      <c r="U991" s="977"/>
      <c r="V991" s="978"/>
      <c r="W991" s="432"/>
      <c r="Y991" s="45"/>
      <c r="Z991" s="44"/>
      <c r="AA991" s="44"/>
      <c r="AB991" s="44"/>
      <c r="AC991" s="44"/>
      <c r="AD991" s="44"/>
      <c r="AE991" s="44"/>
      <c r="AF991" s="44"/>
      <c r="AG991" s="44"/>
      <c r="AH991" s="44"/>
      <c r="AI991" s="44"/>
      <c r="AJ991" s="44"/>
      <c r="AK991" s="44"/>
      <c r="AL991" s="43"/>
      <c r="AM991" s="42"/>
      <c r="AN991" s="41"/>
      <c r="AO991" s="41"/>
      <c r="AP991" s="41"/>
      <c r="AQ991" s="41"/>
      <c r="AR991" s="41"/>
      <c r="AS991" s="41"/>
      <c r="AT991" s="41"/>
      <c r="AU991" s="41"/>
      <c r="AV991" s="41"/>
      <c r="AW991" s="41"/>
      <c r="AX991" s="41"/>
      <c r="AY991" s="41"/>
      <c r="AZ991" s="40"/>
      <c r="BA991" s="39"/>
      <c r="BB991" s="38"/>
      <c r="BC991" s="38"/>
      <c r="BD991" s="38"/>
      <c r="BE991" s="38"/>
      <c r="BF991" s="38"/>
      <c r="BG991" s="38"/>
      <c r="BH991" s="38"/>
      <c r="BI991" s="38"/>
      <c r="BJ991" s="38"/>
      <c r="BK991" s="38"/>
      <c r="BL991" s="38"/>
      <c r="BM991" s="38"/>
      <c r="BN991" s="37"/>
      <c r="BO991" s="36"/>
      <c r="BP991" s="35"/>
      <c r="BQ991" s="35"/>
      <c r="BR991" s="35"/>
      <c r="BS991" s="35"/>
      <c r="BT991" s="35"/>
      <c r="BU991" s="35"/>
      <c r="BV991" s="35"/>
      <c r="BW991" s="35"/>
      <c r="BX991" s="35"/>
      <c r="BY991" s="35"/>
      <c r="BZ991" s="35"/>
      <c r="CA991" s="35"/>
      <c r="CB991" s="34"/>
    </row>
    <row r="992" spans="2:83" s="15" customFormat="1" ht="21.95" customHeight="1" x14ac:dyDescent="0.4">
      <c r="B992" s="65"/>
      <c r="C992" s="429" t="s">
        <v>45</v>
      </c>
      <c r="D992" s="431"/>
      <c r="E992" s="431"/>
      <c r="F992" s="431"/>
      <c r="G992" s="431"/>
      <c r="H992" s="431"/>
      <c r="I992" s="431"/>
      <c r="J992" s="431"/>
      <c r="K992" s="431"/>
      <c r="L992" s="431"/>
      <c r="M992" s="431"/>
      <c r="N992" s="431"/>
      <c r="O992" s="431"/>
      <c r="P992" s="431"/>
      <c r="Q992" s="431"/>
      <c r="R992" s="431"/>
      <c r="S992" s="431"/>
      <c r="T992" s="431"/>
      <c r="U992" s="431"/>
      <c r="V992" s="433"/>
      <c r="W992" s="432"/>
      <c r="Y992" s="45"/>
      <c r="Z992" s="44"/>
      <c r="AA992" s="44"/>
      <c r="AB992" s="44"/>
      <c r="AC992" s="44"/>
      <c r="AD992" s="44"/>
      <c r="AE992" s="44"/>
      <c r="AF992" s="44"/>
      <c r="AG992" s="44"/>
      <c r="AH992" s="44"/>
      <c r="AI992" s="44"/>
      <c r="AJ992" s="44"/>
      <c r="AK992" s="44"/>
      <c r="AL992" s="43"/>
      <c r="AM992" s="42"/>
      <c r="AN992" s="41"/>
      <c r="AO992" s="41"/>
      <c r="AP992" s="41"/>
      <c r="AQ992" s="41"/>
      <c r="AR992" s="41"/>
      <c r="AS992" s="41"/>
      <c r="AT992" s="41"/>
      <c r="AU992" s="41"/>
      <c r="AV992" s="41"/>
      <c r="AW992" s="41"/>
      <c r="AX992" s="41"/>
      <c r="AY992" s="41"/>
      <c r="AZ992" s="40"/>
      <c r="BA992" s="39"/>
      <c r="BB992" s="38"/>
      <c r="BC992" s="38"/>
      <c r="BD992" s="38"/>
      <c r="BE992" s="38"/>
      <c r="BF992" s="38"/>
      <c r="BG992" s="38"/>
      <c r="BH992" s="38"/>
      <c r="BI992" s="38"/>
      <c r="BJ992" s="38"/>
      <c r="BK992" s="38"/>
      <c r="BL992" s="38"/>
      <c r="BM992" s="38"/>
      <c r="BN992" s="37"/>
      <c r="BO992" s="36"/>
      <c r="BP992" s="35"/>
      <c r="BQ992" s="35"/>
      <c r="BR992" s="35"/>
      <c r="BS992" s="35"/>
      <c r="BT992" s="35"/>
      <c r="BU992" s="35"/>
      <c r="BV992" s="35"/>
      <c r="BW992" s="35"/>
      <c r="BX992" s="35"/>
      <c r="BY992" s="35"/>
      <c r="BZ992" s="35"/>
      <c r="CA992" s="35"/>
      <c r="CB992" s="34"/>
    </row>
    <row r="993" spans="2:147" s="15" customFormat="1" ht="21.95" customHeight="1" x14ac:dyDescent="0.4">
      <c r="B993" s="65"/>
      <c r="C993" s="429" t="s">
        <v>44</v>
      </c>
      <c r="D993" s="431"/>
      <c r="E993" s="431"/>
      <c r="F993" s="431"/>
      <c r="G993" s="431"/>
      <c r="H993" s="431"/>
      <c r="I993" s="431"/>
      <c r="J993" s="431"/>
      <c r="K993" s="431"/>
      <c r="L993" s="431"/>
      <c r="M993" s="431"/>
      <c r="N993" s="431"/>
      <c r="O993" s="431"/>
      <c r="P993" s="431"/>
      <c r="Q993" s="431"/>
      <c r="R993" s="431"/>
      <c r="S993" s="431"/>
      <c r="T993" s="431"/>
      <c r="U993" s="431"/>
      <c r="V993" s="433"/>
      <c r="W993" s="432"/>
      <c r="Y993" s="45"/>
      <c r="Z993" s="44"/>
      <c r="AA993" s="44"/>
      <c r="AB993" s="44"/>
      <c r="AC993" s="44"/>
      <c r="AD993" s="44"/>
      <c r="AE993" s="44"/>
      <c r="AF993" s="44"/>
      <c r="AG993" s="44"/>
      <c r="AH993" s="44"/>
      <c r="AI993" s="44"/>
      <c r="AJ993" s="44"/>
      <c r="AK993" s="44"/>
      <c r="AL993" s="43"/>
      <c r="AM993" s="42"/>
      <c r="AN993" s="41"/>
      <c r="AO993" s="41"/>
      <c r="AP993" s="41"/>
      <c r="AQ993" s="41"/>
      <c r="AR993" s="41"/>
      <c r="AS993" s="41"/>
      <c r="AT993" s="41"/>
      <c r="AU993" s="41"/>
      <c r="AV993" s="41"/>
      <c r="AW993" s="41"/>
      <c r="AX993" s="41"/>
      <c r="AY993" s="41"/>
      <c r="AZ993" s="40"/>
      <c r="BA993" s="39"/>
      <c r="BB993" s="38"/>
      <c r="BC993" s="38"/>
      <c r="BD993" s="38"/>
      <c r="BE993" s="38"/>
      <c r="BF993" s="38"/>
      <c r="BG993" s="38"/>
      <c r="BH993" s="38"/>
      <c r="BI993" s="38"/>
      <c r="BJ993" s="38"/>
      <c r="BK993" s="38"/>
      <c r="BL993" s="38"/>
      <c r="BM993" s="38"/>
      <c r="BN993" s="37"/>
      <c r="BO993" s="36"/>
      <c r="BP993" s="35"/>
      <c r="BQ993" s="35"/>
      <c r="BR993" s="35"/>
      <c r="BS993" s="35"/>
      <c r="BT993" s="35"/>
      <c r="BU993" s="35"/>
      <c r="BV993" s="35"/>
      <c r="BW993" s="35"/>
      <c r="BX993" s="35"/>
      <c r="BY993" s="35"/>
      <c r="BZ993" s="35"/>
      <c r="CA993" s="35"/>
      <c r="CB993" s="34"/>
    </row>
    <row r="994" spans="2:147" s="15" customFormat="1" ht="21.95" customHeight="1" x14ac:dyDescent="0.4">
      <c r="B994" s="65"/>
      <c r="C994" s="429"/>
      <c r="D994" s="431"/>
      <c r="E994" s="431"/>
      <c r="F994" s="431"/>
      <c r="G994" s="431"/>
      <c r="H994" s="431"/>
      <c r="I994" s="431"/>
      <c r="J994" s="431"/>
      <c r="K994" s="431"/>
      <c r="L994" s="431"/>
      <c r="M994" s="431"/>
      <c r="N994" s="431"/>
      <c r="O994" s="431"/>
      <c r="P994" s="431"/>
      <c r="Q994" s="431"/>
      <c r="R994" s="431"/>
      <c r="S994" s="431"/>
      <c r="T994" s="431"/>
      <c r="U994" s="431"/>
      <c r="V994" s="433"/>
      <c r="W994" s="432"/>
      <c r="Y994" s="45"/>
      <c r="Z994" s="44"/>
      <c r="AA994" s="44"/>
      <c r="AB994" s="44"/>
      <c r="AC994" s="44"/>
      <c r="AD994" s="44"/>
      <c r="AE994" s="44"/>
      <c r="AF994" s="44"/>
      <c r="AG994" s="44"/>
      <c r="AH994" s="44"/>
      <c r="AI994" s="44"/>
      <c r="AJ994" s="44"/>
      <c r="AK994" s="44"/>
      <c r="AL994" s="43"/>
      <c r="AM994" s="42"/>
      <c r="AN994" s="41"/>
      <c r="AO994" s="41"/>
      <c r="AP994" s="41"/>
      <c r="AQ994" s="41"/>
      <c r="AR994" s="41"/>
      <c r="AS994" s="41"/>
      <c r="AT994" s="41"/>
      <c r="AU994" s="41"/>
      <c r="AV994" s="41"/>
      <c r="AW994" s="41"/>
      <c r="AX994" s="41"/>
      <c r="AY994" s="41"/>
      <c r="AZ994" s="40"/>
      <c r="BA994" s="39"/>
      <c r="BB994" s="38"/>
      <c r="BC994" s="38"/>
      <c r="BD994" s="38"/>
      <c r="BE994" s="38"/>
      <c r="BF994" s="38"/>
      <c r="BG994" s="38"/>
      <c r="BH994" s="38"/>
      <c r="BI994" s="38"/>
      <c r="BJ994" s="38"/>
      <c r="BK994" s="38"/>
      <c r="BL994" s="38"/>
      <c r="BM994" s="38"/>
      <c r="BN994" s="37"/>
      <c r="BO994" s="36"/>
      <c r="BP994" s="35"/>
      <c r="BQ994" s="35"/>
      <c r="BR994" s="35"/>
      <c r="BS994" s="35"/>
      <c r="BT994" s="35"/>
      <c r="BU994" s="35"/>
      <c r="BV994" s="35"/>
      <c r="BW994" s="35"/>
      <c r="BX994" s="35"/>
      <c r="BY994" s="35"/>
      <c r="BZ994" s="35"/>
      <c r="CA994" s="35"/>
      <c r="CB994" s="34"/>
    </row>
    <row r="995" spans="2:147" s="15" customFormat="1" ht="21.95" customHeight="1" x14ac:dyDescent="0.4">
      <c r="B995" s="65"/>
      <c r="C995" s="429"/>
      <c r="D995" s="431"/>
      <c r="E995" s="431"/>
      <c r="F995" s="431"/>
      <c r="G995" s="431"/>
      <c r="H995" s="431"/>
      <c r="I995" s="431"/>
      <c r="J995" s="431"/>
      <c r="K995" s="431"/>
      <c r="L995" s="431"/>
      <c r="M995" s="431"/>
      <c r="N995" s="431"/>
      <c r="O995" s="431"/>
      <c r="P995" s="431"/>
      <c r="Q995" s="431"/>
      <c r="R995" s="431"/>
      <c r="S995" s="431"/>
      <c r="T995" s="431"/>
      <c r="U995" s="431"/>
      <c r="V995" s="433"/>
      <c r="W995" s="432"/>
      <c r="Y995" s="45"/>
      <c r="Z995" s="44"/>
      <c r="AA995" s="44"/>
      <c r="AB995" s="44"/>
      <c r="AC995" s="44"/>
      <c r="AD995" s="44"/>
      <c r="AE995" s="44"/>
      <c r="AF995" s="44"/>
      <c r="AG995" s="44"/>
      <c r="AH995" s="44"/>
      <c r="AI995" s="44"/>
      <c r="AJ995" s="44"/>
      <c r="AK995" s="44"/>
      <c r="AL995" s="43"/>
      <c r="AM995" s="42"/>
      <c r="AN995" s="41"/>
      <c r="AO995" s="41"/>
      <c r="AP995" s="41"/>
      <c r="AQ995" s="41"/>
      <c r="AR995" s="41"/>
      <c r="AS995" s="41"/>
      <c r="AT995" s="41"/>
      <c r="AU995" s="41"/>
      <c r="AV995" s="41"/>
      <c r="AW995" s="41"/>
      <c r="AX995" s="41"/>
      <c r="AY995" s="41"/>
      <c r="AZ995" s="40"/>
      <c r="BA995" s="39"/>
      <c r="BB995" s="38"/>
      <c r="BC995" s="38"/>
      <c r="BD995" s="38"/>
      <c r="BE995" s="38"/>
      <c r="BF995" s="38"/>
      <c r="BG995" s="38"/>
      <c r="BH995" s="38"/>
      <c r="BI995" s="38"/>
      <c r="BJ995" s="38"/>
      <c r="BK995" s="38"/>
      <c r="BL995" s="38"/>
      <c r="BM995" s="38"/>
      <c r="BN995" s="37"/>
      <c r="BO995" s="36"/>
      <c r="BP995" s="35"/>
      <c r="BQ995" s="35"/>
      <c r="BR995" s="35"/>
      <c r="BS995" s="35"/>
      <c r="BT995" s="35"/>
      <c r="BU995" s="35"/>
      <c r="BV995" s="35"/>
      <c r="BW995" s="35"/>
      <c r="BX995" s="35"/>
      <c r="BY995" s="35"/>
      <c r="BZ995" s="35"/>
      <c r="CA995" s="35"/>
      <c r="CB995" s="34"/>
    </row>
    <row r="996" spans="2:147" s="15" customFormat="1" ht="21.95" customHeight="1" thickBot="1" x14ac:dyDescent="0.45">
      <c r="B996" s="64"/>
      <c r="C996" s="63"/>
      <c r="D996" s="63"/>
      <c r="E996" s="63"/>
      <c r="F996" s="63"/>
      <c r="G996" s="63"/>
      <c r="H996" s="63"/>
      <c r="I996" s="63"/>
      <c r="J996" s="63"/>
      <c r="K996" s="63"/>
      <c r="L996" s="63"/>
      <c r="M996" s="63"/>
      <c r="N996" s="63"/>
      <c r="O996" s="63"/>
      <c r="P996" s="63"/>
      <c r="Q996" s="63"/>
      <c r="R996" s="63"/>
      <c r="S996" s="63"/>
      <c r="T996" s="63"/>
      <c r="U996" s="63"/>
      <c r="V996" s="62"/>
      <c r="W996" s="434"/>
      <c r="Y996" s="30"/>
      <c r="Z996" s="29"/>
      <c r="AA996" s="29"/>
      <c r="AB996" s="29"/>
      <c r="AC996" s="29"/>
      <c r="AD996" s="29"/>
      <c r="AE996" s="29"/>
      <c r="AF996" s="29"/>
      <c r="AG996" s="29"/>
      <c r="AH996" s="29"/>
      <c r="AI996" s="29"/>
      <c r="AJ996" s="29"/>
      <c r="AK996" s="29"/>
      <c r="AL996" s="28"/>
      <c r="AM996" s="27"/>
      <c r="AN996" s="26"/>
      <c r="AO996" s="26"/>
      <c r="AP996" s="26"/>
      <c r="AQ996" s="26"/>
      <c r="AR996" s="26"/>
      <c r="AS996" s="26"/>
      <c r="AT996" s="26"/>
      <c r="AU996" s="26"/>
      <c r="AV996" s="26"/>
      <c r="AW996" s="26"/>
      <c r="AX996" s="26"/>
      <c r="AY996" s="26"/>
      <c r="AZ996" s="25"/>
      <c r="BA996" s="24"/>
      <c r="BB996" s="23"/>
      <c r="BC996" s="23"/>
      <c r="BD996" s="23"/>
      <c r="BE996" s="23"/>
      <c r="BF996" s="23"/>
      <c r="BG996" s="23"/>
      <c r="BH996" s="23"/>
      <c r="BI996" s="23"/>
      <c r="BJ996" s="23"/>
      <c r="BK996" s="23"/>
      <c r="BL996" s="23"/>
      <c r="BM996" s="23"/>
      <c r="BN996" s="22"/>
      <c r="BO996" s="21"/>
      <c r="BP996" s="20"/>
      <c r="BQ996" s="20"/>
      <c r="BR996" s="20"/>
      <c r="BS996" s="20"/>
      <c r="BT996" s="20"/>
      <c r="BU996" s="20"/>
      <c r="BV996" s="20"/>
      <c r="BW996" s="20"/>
      <c r="BX996" s="20"/>
      <c r="BY996" s="20"/>
      <c r="BZ996" s="20"/>
      <c r="CA996" s="20"/>
      <c r="CB996" s="19"/>
    </row>
    <row r="997" spans="2:147" s="15" customFormat="1" ht="21.95" customHeight="1" x14ac:dyDescent="0.4">
      <c r="B997" s="410"/>
      <c r="C997" s="411"/>
      <c r="D997" s="411"/>
      <c r="E997" s="411"/>
      <c r="F997" s="411"/>
      <c r="G997" s="411"/>
      <c r="H997" s="411"/>
      <c r="I997" s="411"/>
      <c r="J997" s="411"/>
      <c r="K997" s="411"/>
      <c r="L997" s="411"/>
      <c r="M997" s="411"/>
      <c r="N997" s="411"/>
      <c r="O997" s="411"/>
      <c r="P997" s="411"/>
      <c r="Q997" s="411"/>
      <c r="R997" s="411"/>
      <c r="S997" s="411"/>
      <c r="T997" s="411"/>
      <c r="U997" s="411"/>
      <c r="V997" s="412"/>
      <c r="W997" s="435"/>
      <c r="Y997" s="58"/>
      <c r="Z997" s="57"/>
      <c r="AA997" s="57"/>
      <c r="AB997" s="57"/>
      <c r="AC997" s="57"/>
      <c r="AD997" s="57"/>
      <c r="AE997" s="57"/>
      <c r="AF997" s="57"/>
      <c r="AG997" s="57"/>
      <c r="AH997" s="57"/>
      <c r="AI997" s="57"/>
      <c r="AJ997" s="57"/>
      <c r="AK997" s="57"/>
      <c r="AL997" s="56"/>
      <c r="AM997" s="55"/>
      <c r="AN997" s="54"/>
      <c r="AO997" s="54"/>
      <c r="AP997" s="54"/>
      <c r="AQ997" s="54"/>
      <c r="AR997" s="54"/>
      <c r="AS997" s="54"/>
      <c r="AT997" s="54"/>
      <c r="AU997" s="54"/>
      <c r="AV997" s="54"/>
      <c r="AW997" s="54"/>
      <c r="AX997" s="54"/>
      <c r="AY997" s="54"/>
      <c r="AZ997" s="53"/>
      <c r="BA997" s="52"/>
      <c r="BB997" s="51"/>
      <c r="BC997" s="51"/>
      <c r="BD997" s="51"/>
      <c r="BE997" s="51"/>
      <c r="BF997" s="51"/>
      <c r="BG997" s="51"/>
      <c r="BH997" s="51"/>
      <c r="BI997" s="51"/>
      <c r="BJ997" s="51"/>
      <c r="BK997" s="51"/>
      <c r="BL997" s="51"/>
      <c r="BM997" s="51"/>
      <c r="BN997" s="50"/>
      <c r="BO997" s="49"/>
      <c r="BP997" s="48"/>
      <c r="BQ997" s="48"/>
      <c r="BR997" s="48"/>
      <c r="BS997" s="48"/>
      <c r="BT997" s="48"/>
      <c r="BU997" s="48"/>
      <c r="BV997" s="48"/>
      <c r="BW997" s="48"/>
      <c r="BX997" s="48"/>
      <c r="BY997" s="48"/>
      <c r="BZ997" s="48"/>
      <c r="CA997" s="48"/>
      <c r="CB997" s="47"/>
    </row>
    <row r="998" spans="2:147" s="15" customFormat="1" ht="21.95" customHeight="1" x14ac:dyDescent="0.4">
      <c r="B998" s="413"/>
      <c r="C998" s="436" t="s">
        <v>43</v>
      </c>
      <c r="D998" s="437"/>
      <c r="E998" s="438"/>
      <c r="F998" s="438"/>
      <c r="G998" s="438"/>
      <c r="H998" s="438"/>
      <c r="I998" s="438"/>
      <c r="J998" s="438"/>
      <c r="K998" s="438"/>
      <c r="L998" s="438"/>
      <c r="M998" s="438"/>
      <c r="N998" s="438"/>
      <c r="O998" s="438"/>
      <c r="P998" s="979" t="s">
        <v>42</v>
      </c>
      <c r="Q998" s="980"/>
      <c r="R998" s="980"/>
      <c r="S998" s="980"/>
      <c r="T998" s="980"/>
      <c r="U998" s="980"/>
      <c r="V998" s="981"/>
      <c r="W998" s="439"/>
      <c r="Y998" s="45"/>
      <c r="Z998" s="44"/>
      <c r="AA998" s="44"/>
      <c r="AB998" s="44"/>
      <c r="AC998" s="44"/>
      <c r="AD998" s="44"/>
      <c r="AE998" s="44"/>
      <c r="AF998" s="44"/>
      <c r="AG998" s="44"/>
      <c r="AH998" s="44"/>
      <c r="AI998" s="44"/>
      <c r="AJ998" s="44"/>
      <c r="AK998" s="44"/>
      <c r="AL998" s="43"/>
      <c r="AM998" s="42"/>
      <c r="AN998" s="41"/>
      <c r="AO998" s="41"/>
      <c r="AP998" s="41"/>
      <c r="AQ998" s="41"/>
      <c r="AR998" s="41"/>
      <c r="AS998" s="41"/>
      <c r="AT998" s="41"/>
      <c r="AU998" s="41"/>
      <c r="AV998" s="41"/>
      <c r="AW998" s="41"/>
      <c r="AX998" s="41"/>
      <c r="AY998" s="41"/>
      <c r="AZ998" s="40"/>
      <c r="BA998" s="39"/>
      <c r="BB998" s="38"/>
      <c r="BC998" s="38"/>
      <c r="BD998" s="38"/>
      <c r="BE998" s="38"/>
      <c r="BF998" s="38"/>
      <c r="BG998" s="38"/>
      <c r="BH998" s="38"/>
      <c r="BI998" s="38"/>
      <c r="BJ998" s="38"/>
      <c r="BK998" s="38"/>
      <c r="BL998" s="38"/>
      <c r="BM998" s="38"/>
      <c r="BN998" s="37"/>
      <c r="BO998" s="36"/>
      <c r="BP998" s="35"/>
      <c r="BQ998" s="35"/>
      <c r="BR998" s="35"/>
      <c r="BS998" s="35"/>
      <c r="BT998" s="35"/>
      <c r="BU998" s="35"/>
      <c r="BV998" s="35"/>
      <c r="BW998" s="35"/>
      <c r="BX998" s="35"/>
      <c r="BY998" s="35"/>
      <c r="BZ998" s="35"/>
      <c r="CA998" s="35"/>
      <c r="CB998" s="34"/>
      <c r="CK998" s="8"/>
    </row>
    <row r="999" spans="2:147" s="15" customFormat="1" ht="21.95" customHeight="1" x14ac:dyDescent="0.4">
      <c r="B999" s="413"/>
      <c r="C999" s="436" t="s">
        <v>39</v>
      </c>
      <c r="D999" s="438"/>
      <c r="E999" s="438"/>
      <c r="F999" s="438"/>
      <c r="G999" s="438"/>
      <c r="H999" s="438"/>
      <c r="I999" s="438"/>
      <c r="J999" s="438"/>
      <c r="K999" s="438"/>
      <c r="L999" s="438"/>
      <c r="M999" s="438"/>
      <c r="N999" s="438"/>
      <c r="O999" s="438"/>
      <c r="P999" s="438"/>
      <c r="Q999" s="438"/>
      <c r="R999" s="438"/>
      <c r="S999" s="438"/>
      <c r="T999" s="438"/>
      <c r="U999" s="438"/>
      <c r="V999" s="440"/>
      <c r="W999" s="439"/>
      <c r="Y999" s="45"/>
      <c r="Z999" s="44"/>
      <c r="AA999" s="44"/>
      <c r="AB999" s="44"/>
      <c r="AC999" s="44"/>
      <c r="AD999" s="44"/>
      <c r="AE999" s="44"/>
      <c r="AF999" s="44"/>
      <c r="AG999" s="44"/>
      <c r="AH999" s="44"/>
      <c r="AI999" s="44"/>
      <c r="AJ999" s="44"/>
      <c r="AK999" s="44"/>
      <c r="AL999" s="43"/>
      <c r="AM999" s="42"/>
      <c r="AN999" s="41"/>
      <c r="AO999" s="41"/>
      <c r="AP999" s="41"/>
      <c r="AQ999" s="41"/>
      <c r="AR999" s="41"/>
      <c r="AS999" s="41"/>
      <c r="AT999" s="41"/>
      <c r="AU999" s="41"/>
      <c r="AV999" s="41"/>
      <c r="AW999" s="41"/>
      <c r="AX999" s="41"/>
      <c r="AY999" s="41"/>
      <c r="AZ999" s="40"/>
      <c r="BA999" s="39"/>
      <c r="BB999" s="38"/>
      <c r="BC999" s="38"/>
      <c r="BD999" s="38"/>
      <c r="BE999" s="38"/>
      <c r="BF999" s="38"/>
      <c r="BG999" s="38"/>
      <c r="BH999" s="38"/>
      <c r="BI999" s="38"/>
      <c r="BJ999" s="38"/>
      <c r="BK999" s="38"/>
      <c r="BL999" s="38"/>
      <c r="BM999" s="38"/>
      <c r="BN999" s="37"/>
      <c r="BO999" s="36"/>
      <c r="BP999" s="35"/>
      <c r="BQ999" s="35"/>
      <c r="BR999" s="35"/>
      <c r="BS999" s="35"/>
      <c r="BT999" s="35"/>
      <c r="BU999" s="35"/>
      <c r="BV999" s="35"/>
      <c r="BW999" s="35"/>
      <c r="BX999" s="35"/>
      <c r="BY999" s="35"/>
      <c r="BZ999" s="35"/>
      <c r="CA999" s="35"/>
      <c r="CB999" s="34"/>
      <c r="CK999" s="8"/>
    </row>
    <row r="1000" spans="2:147" s="15" customFormat="1" ht="21.95" customHeight="1" x14ac:dyDescent="0.4">
      <c r="B1000" s="413"/>
      <c r="C1000" s="436"/>
      <c r="D1000" s="438"/>
      <c r="E1000" s="438"/>
      <c r="F1000" s="438"/>
      <c r="G1000" s="438"/>
      <c r="H1000" s="438"/>
      <c r="I1000" s="438"/>
      <c r="J1000" s="438"/>
      <c r="K1000" s="438"/>
      <c r="L1000" s="438"/>
      <c r="M1000" s="438"/>
      <c r="N1000" s="438"/>
      <c r="O1000" s="438"/>
      <c r="P1000" s="438"/>
      <c r="Q1000" s="438"/>
      <c r="R1000" s="438"/>
      <c r="S1000" s="438"/>
      <c r="T1000" s="438"/>
      <c r="U1000" s="438"/>
      <c r="V1000" s="440"/>
      <c r="W1000" s="439"/>
      <c r="Y1000" s="45"/>
      <c r="Z1000" s="44"/>
      <c r="AA1000" s="44"/>
      <c r="AB1000" s="44"/>
      <c r="AC1000" s="44"/>
      <c r="AD1000" s="44"/>
      <c r="AE1000" s="44"/>
      <c r="AF1000" s="44"/>
      <c r="AG1000" s="44"/>
      <c r="AH1000" s="44"/>
      <c r="AI1000" s="44"/>
      <c r="AJ1000" s="44"/>
      <c r="AK1000" s="44"/>
      <c r="AL1000" s="43"/>
      <c r="AM1000" s="42"/>
      <c r="AN1000" s="41"/>
      <c r="AO1000" s="41"/>
      <c r="AP1000" s="41"/>
      <c r="AQ1000" s="41"/>
      <c r="AR1000" s="41"/>
      <c r="AS1000" s="41"/>
      <c r="AT1000" s="41"/>
      <c r="AU1000" s="41"/>
      <c r="AV1000" s="41"/>
      <c r="AW1000" s="41"/>
      <c r="AX1000" s="41"/>
      <c r="AY1000" s="41"/>
      <c r="AZ1000" s="40"/>
      <c r="BA1000" s="39"/>
      <c r="BB1000" s="38"/>
      <c r="BC1000" s="38"/>
      <c r="BD1000" s="38"/>
      <c r="BE1000" s="38"/>
      <c r="BF1000" s="38"/>
      <c r="BG1000" s="38"/>
      <c r="BH1000" s="38"/>
      <c r="BI1000" s="38"/>
      <c r="BJ1000" s="38"/>
      <c r="BK1000" s="38"/>
      <c r="BL1000" s="38"/>
      <c r="BM1000" s="38"/>
      <c r="BN1000" s="37"/>
      <c r="BO1000" s="36"/>
      <c r="BP1000" s="35"/>
      <c r="BQ1000" s="35"/>
      <c r="BR1000" s="35"/>
      <c r="BS1000" s="35"/>
      <c r="BT1000" s="35"/>
      <c r="BU1000" s="35"/>
      <c r="BV1000" s="35"/>
      <c r="BW1000" s="35"/>
      <c r="BX1000" s="35"/>
      <c r="BY1000" s="35"/>
      <c r="BZ1000" s="35"/>
      <c r="CA1000" s="35"/>
      <c r="CB1000" s="34"/>
      <c r="CK1000" s="8"/>
    </row>
    <row r="1001" spans="2:147" s="15" customFormat="1" ht="21.95" customHeight="1" x14ac:dyDescent="0.4">
      <c r="B1001" s="413"/>
      <c r="C1001" s="436"/>
      <c r="D1001" s="438"/>
      <c r="E1001" s="438"/>
      <c r="F1001" s="438"/>
      <c r="G1001" s="438"/>
      <c r="H1001" s="438"/>
      <c r="I1001" s="438"/>
      <c r="J1001" s="438"/>
      <c r="K1001" s="438"/>
      <c r="L1001" s="438"/>
      <c r="M1001" s="438"/>
      <c r="N1001" s="438"/>
      <c r="O1001" s="438"/>
      <c r="P1001" s="438"/>
      <c r="Q1001" s="438"/>
      <c r="R1001" s="438"/>
      <c r="S1001" s="438"/>
      <c r="T1001" s="438"/>
      <c r="U1001" s="438"/>
      <c r="V1001" s="440"/>
      <c r="W1001" s="439"/>
      <c r="Y1001" s="45"/>
      <c r="Z1001" s="44"/>
      <c r="AA1001" s="44"/>
      <c r="AB1001" s="44"/>
      <c r="AC1001" s="44"/>
      <c r="AD1001" s="44"/>
      <c r="AE1001" s="44"/>
      <c r="AF1001" s="44"/>
      <c r="AG1001" s="44"/>
      <c r="AH1001" s="44"/>
      <c r="AI1001" s="44"/>
      <c r="AJ1001" s="44"/>
      <c r="AK1001" s="44"/>
      <c r="AL1001" s="43"/>
      <c r="AM1001" s="42"/>
      <c r="AN1001" s="41"/>
      <c r="AO1001" s="41"/>
      <c r="AP1001" s="41"/>
      <c r="AQ1001" s="41"/>
      <c r="AR1001" s="41"/>
      <c r="AS1001" s="41"/>
      <c r="AT1001" s="41"/>
      <c r="AU1001" s="41"/>
      <c r="AV1001" s="41"/>
      <c r="AW1001" s="41"/>
      <c r="AX1001" s="41"/>
      <c r="AY1001" s="41"/>
      <c r="AZ1001" s="40"/>
      <c r="BA1001" s="39"/>
      <c r="BB1001" s="38"/>
      <c r="BC1001" s="38"/>
      <c r="BD1001" s="38"/>
      <c r="BE1001" s="38"/>
      <c r="BF1001" s="38"/>
      <c r="BG1001" s="38"/>
      <c r="BH1001" s="38"/>
      <c r="BI1001" s="38"/>
      <c r="BJ1001" s="38"/>
      <c r="BK1001" s="38"/>
      <c r="BL1001" s="38"/>
      <c r="BM1001" s="38"/>
      <c r="BN1001" s="37"/>
      <c r="BO1001" s="36"/>
      <c r="BP1001" s="35"/>
      <c r="BQ1001" s="35"/>
      <c r="BR1001" s="35"/>
      <c r="BS1001" s="35"/>
      <c r="BT1001" s="35"/>
      <c r="BU1001" s="35"/>
      <c r="BV1001" s="35"/>
      <c r="BW1001" s="35"/>
      <c r="BX1001" s="35"/>
      <c r="BY1001" s="35"/>
      <c r="BZ1001" s="35"/>
      <c r="CA1001" s="35"/>
      <c r="CB1001" s="34"/>
      <c r="CK1001" s="8"/>
    </row>
    <row r="1002" spans="2:147" s="15" customFormat="1" ht="21.95" customHeight="1" x14ac:dyDescent="0.4">
      <c r="B1002" s="413"/>
      <c r="C1002" s="440"/>
      <c r="D1002" s="440"/>
      <c r="E1002" s="440"/>
      <c r="F1002" s="440"/>
      <c r="G1002" s="440"/>
      <c r="H1002" s="440"/>
      <c r="I1002" s="440"/>
      <c r="J1002" s="440"/>
      <c r="K1002" s="440"/>
      <c r="L1002" s="440"/>
      <c r="M1002" s="440"/>
      <c r="N1002" s="440"/>
      <c r="O1002" s="440"/>
      <c r="P1002" s="440"/>
      <c r="Q1002" s="440"/>
      <c r="R1002" s="438"/>
      <c r="S1002" s="438"/>
      <c r="T1002" s="438"/>
      <c r="U1002" s="438"/>
      <c r="V1002" s="440"/>
      <c r="W1002" s="439"/>
      <c r="Y1002" s="45"/>
      <c r="Z1002" s="44"/>
      <c r="AA1002" s="44"/>
      <c r="AB1002" s="44"/>
      <c r="AC1002" s="44"/>
      <c r="AD1002" s="44"/>
      <c r="AE1002" s="44"/>
      <c r="AF1002" s="44"/>
      <c r="AG1002" s="44"/>
      <c r="AH1002" s="44"/>
      <c r="AI1002" s="44"/>
      <c r="AJ1002" s="44"/>
      <c r="AK1002" s="44"/>
      <c r="AL1002" s="43"/>
      <c r="AM1002" s="42"/>
      <c r="AN1002" s="41"/>
      <c r="AO1002" s="41"/>
      <c r="AP1002" s="41"/>
      <c r="AQ1002" s="41"/>
      <c r="AR1002" s="41"/>
      <c r="AS1002" s="41"/>
      <c r="AT1002" s="41"/>
      <c r="AU1002" s="41"/>
      <c r="AV1002" s="41"/>
      <c r="AW1002" s="41"/>
      <c r="AX1002" s="41"/>
      <c r="AY1002" s="41"/>
      <c r="AZ1002" s="40"/>
      <c r="BA1002" s="39"/>
      <c r="BB1002" s="38"/>
      <c r="BC1002" s="38"/>
      <c r="BD1002" s="38"/>
      <c r="BE1002" s="38"/>
      <c r="BF1002" s="38"/>
      <c r="BG1002" s="38"/>
      <c r="BH1002" s="38"/>
      <c r="BI1002" s="38"/>
      <c r="BJ1002" s="38"/>
      <c r="BK1002" s="38"/>
      <c r="BL1002" s="38"/>
      <c r="BM1002" s="38"/>
      <c r="BN1002" s="37"/>
      <c r="BO1002" s="36"/>
      <c r="BP1002" s="35"/>
      <c r="BQ1002" s="35"/>
      <c r="BR1002" s="35"/>
      <c r="BS1002" s="35"/>
      <c r="BT1002" s="35"/>
      <c r="BU1002" s="35"/>
      <c r="BV1002" s="35"/>
      <c r="BW1002" s="35"/>
      <c r="BX1002" s="35"/>
      <c r="BY1002" s="35"/>
      <c r="BZ1002" s="35"/>
      <c r="CA1002" s="35"/>
      <c r="CB1002" s="34"/>
      <c r="CK1002" s="8"/>
      <c r="CL1002" s="8"/>
    </row>
    <row r="1003" spans="2:147" s="15" customFormat="1" ht="21.95" customHeight="1" thickBot="1" x14ac:dyDescent="0.45">
      <c r="B1003" s="414"/>
      <c r="C1003" s="415"/>
      <c r="D1003" s="415"/>
      <c r="E1003" s="415"/>
      <c r="F1003" s="415"/>
      <c r="G1003" s="415"/>
      <c r="H1003" s="415"/>
      <c r="I1003" s="415"/>
      <c r="J1003" s="415"/>
      <c r="K1003" s="415"/>
      <c r="L1003" s="415"/>
      <c r="M1003" s="415"/>
      <c r="N1003" s="415"/>
      <c r="O1003" s="415"/>
      <c r="P1003" s="415"/>
      <c r="Q1003" s="415"/>
      <c r="R1003" s="415"/>
      <c r="S1003" s="415"/>
      <c r="T1003" s="415"/>
      <c r="U1003" s="415"/>
      <c r="V1003" s="416"/>
      <c r="W1003" s="441"/>
      <c r="Y1003" s="30"/>
      <c r="Z1003" s="29"/>
      <c r="AA1003" s="29"/>
      <c r="AB1003" s="29"/>
      <c r="AC1003" s="29"/>
      <c r="AD1003" s="29"/>
      <c r="AE1003" s="29"/>
      <c r="AF1003" s="29"/>
      <c r="AG1003" s="29"/>
      <c r="AH1003" s="29"/>
      <c r="AI1003" s="29"/>
      <c r="AJ1003" s="29"/>
      <c r="AK1003" s="29"/>
      <c r="AL1003" s="28"/>
      <c r="AM1003" s="27"/>
      <c r="AN1003" s="26"/>
      <c r="AO1003" s="26"/>
      <c r="AP1003" s="26"/>
      <c r="AQ1003" s="26"/>
      <c r="AR1003" s="26"/>
      <c r="AS1003" s="26"/>
      <c r="AT1003" s="26"/>
      <c r="AU1003" s="26"/>
      <c r="AV1003" s="26"/>
      <c r="AW1003" s="26"/>
      <c r="AX1003" s="26"/>
      <c r="AY1003" s="26"/>
      <c r="AZ1003" s="25"/>
      <c r="BA1003" s="24"/>
      <c r="BB1003" s="23"/>
      <c r="BC1003" s="23"/>
      <c r="BD1003" s="23"/>
      <c r="BE1003" s="23"/>
      <c r="BF1003" s="23"/>
      <c r="BG1003" s="23"/>
      <c r="BH1003" s="23"/>
      <c r="BI1003" s="23"/>
      <c r="BJ1003" s="23"/>
      <c r="BK1003" s="23"/>
      <c r="BL1003" s="23"/>
      <c r="BM1003" s="23"/>
      <c r="BN1003" s="22"/>
      <c r="BO1003" s="21"/>
      <c r="BP1003" s="20"/>
      <c r="BQ1003" s="20"/>
      <c r="BR1003" s="20"/>
      <c r="BS1003" s="20"/>
      <c r="BT1003" s="20"/>
      <c r="BU1003" s="20"/>
      <c r="BV1003" s="20"/>
      <c r="BW1003" s="20"/>
      <c r="BX1003" s="20"/>
      <c r="BY1003" s="20"/>
      <c r="BZ1003" s="20"/>
      <c r="CA1003" s="20"/>
      <c r="CB1003" s="19"/>
      <c r="CF1003" s="8"/>
      <c r="CG1003" s="8"/>
      <c r="CH1003" s="8"/>
      <c r="CK1003" s="8"/>
      <c r="CL1003" s="8"/>
      <c r="CM1003" s="8"/>
    </row>
    <row r="1004" spans="2:147" s="15" customFormat="1" ht="21.95" customHeight="1" x14ac:dyDescent="0.4">
      <c r="B1004" s="61"/>
      <c r="C1004" s="60"/>
      <c r="D1004" s="60"/>
      <c r="E1004" s="60"/>
      <c r="F1004" s="60"/>
      <c r="G1004" s="60"/>
      <c r="H1004" s="60"/>
      <c r="I1004" s="60"/>
      <c r="J1004" s="60"/>
      <c r="K1004" s="60"/>
      <c r="L1004" s="60"/>
      <c r="M1004" s="60"/>
      <c r="N1004" s="60"/>
      <c r="O1004" s="60"/>
      <c r="P1004" s="60"/>
      <c r="Q1004" s="60"/>
      <c r="R1004" s="60"/>
      <c r="S1004" s="60"/>
      <c r="T1004" s="60"/>
      <c r="U1004" s="60"/>
      <c r="V1004" s="59"/>
      <c r="W1004" s="442"/>
      <c r="Y1004" s="58"/>
      <c r="Z1004" s="57"/>
      <c r="AA1004" s="57"/>
      <c r="AB1004" s="57"/>
      <c r="AC1004" s="57"/>
      <c r="AD1004" s="57"/>
      <c r="AE1004" s="57"/>
      <c r="AF1004" s="57"/>
      <c r="AG1004" s="57"/>
      <c r="AH1004" s="57"/>
      <c r="AI1004" s="57"/>
      <c r="AJ1004" s="57"/>
      <c r="AK1004" s="57"/>
      <c r="AL1004" s="56"/>
      <c r="AM1004" s="55"/>
      <c r="AN1004" s="54"/>
      <c r="AO1004" s="54"/>
      <c r="AP1004" s="54"/>
      <c r="AQ1004" s="54"/>
      <c r="AR1004" s="54"/>
      <c r="AS1004" s="54"/>
      <c r="AT1004" s="54"/>
      <c r="AU1004" s="54"/>
      <c r="AV1004" s="54"/>
      <c r="AW1004" s="54"/>
      <c r="AX1004" s="54"/>
      <c r="AY1004" s="54"/>
      <c r="AZ1004" s="53"/>
      <c r="BA1004" s="52"/>
      <c r="BB1004" s="51"/>
      <c r="BC1004" s="51"/>
      <c r="BD1004" s="51"/>
      <c r="BE1004" s="51"/>
      <c r="BF1004" s="51"/>
      <c r="BG1004" s="51"/>
      <c r="BH1004" s="51"/>
      <c r="BI1004" s="51"/>
      <c r="BJ1004" s="51"/>
      <c r="BK1004" s="51"/>
      <c r="BL1004" s="51"/>
      <c r="BM1004" s="51"/>
      <c r="BN1004" s="50"/>
      <c r="BO1004" s="49"/>
      <c r="BP1004" s="48"/>
      <c r="BQ1004" s="48"/>
      <c r="BR1004" s="48"/>
      <c r="BS1004" s="48"/>
      <c r="BT1004" s="48"/>
      <c r="BU1004" s="48"/>
      <c r="BV1004" s="48"/>
      <c r="BW1004" s="48"/>
      <c r="BX1004" s="48"/>
      <c r="BY1004" s="48"/>
      <c r="BZ1004" s="48"/>
      <c r="CA1004" s="48"/>
      <c r="CB1004" s="47"/>
      <c r="CF1004" s="8"/>
      <c r="CG1004" s="8"/>
      <c r="CH1004" s="8"/>
      <c r="CK1004" s="8"/>
      <c r="CL1004" s="8"/>
      <c r="CM1004" s="8"/>
    </row>
    <row r="1005" spans="2:147" s="15" customFormat="1" ht="21.95" customHeight="1" x14ac:dyDescent="0.4">
      <c r="B1005" s="46"/>
      <c r="C1005" s="443" t="s">
        <v>38</v>
      </c>
      <c r="D1005" s="444"/>
      <c r="E1005" s="445"/>
      <c r="F1005" s="445"/>
      <c r="G1005" s="445"/>
      <c r="H1005" s="445"/>
      <c r="I1005" s="445"/>
      <c r="J1005" s="445"/>
      <c r="K1005" s="445"/>
      <c r="L1005" s="445"/>
      <c r="M1005" s="445"/>
      <c r="N1005" s="445"/>
      <c r="O1005" s="445"/>
      <c r="P1005" s="976" t="s">
        <v>37</v>
      </c>
      <c r="Q1005" s="977"/>
      <c r="R1005" s="977"/>
      <c r="S1005" s="977"/>
      <c r="T1005" s="977"/>
      <c r="U1005" s="977"/>
      <c r="V1005" s="978"/>
      <c r="W1005" s="446"/>
      <c r="Y1005" s="45"/>
      <c r="Z1005" s="44"/>
      <c r="AA1005" s="44"/>
      <c r="AB1005" s="44"/>
      <c r="AC1005" s="44"/>
      <c r="AD1005" s="44"/>
      <c r="AE1005" s="44"/>
      <c r="AF1005" s="44"/>
      <c r="AG1005" s="44"/>
      <c r="AH1005" s="44"/>
      <c r="AI1005" s="44"/>
      <c r="AJ1005" s="44"/>
      <c r="AK1005" s="44"/>
      <c r="AL1005" s="43"/>
      <c r="AM1005" s="42"/>
      <c r="AN1005" s="41"/>
      <c r="AO1005" s="41"/>
      <c r="AP1005" s="41"/>
      <c r="AQ1005" s="41"/>
      <c r="AR1005" s="41"/>
      <c r="AS1005" s="41"/>
      <c r="AT1005" s="41"/>
      <c r="AU1005" s="41"/>
      <c r="AV1005" s="41"/>
      <c r="AW1005" s="41"/>
      <c r="AX1005" s="41"/>
      <c r="AY1005" s="41"/>
      <c r="AZ1005" s="40"/>
      <c r="BA1005" s="39"/>
      <c r="BB1005" s="38"/>
      <c r="BC1005" s="38"/>
      <c r="BD1005" s="38"/>
      <c r="BE1005" s="38"/>
      <c r="BF1005" s="38"/>
      <c r="BG1005" s="38"/>
      <c r="BH1005" s="38"/>
      <c r="BI1005" s="38"/>
      <c r="BJ1005" s="38"/>
      <c r="BK1005" s="38"/>
      <c r="BL1005" s="38"/>
      <c r="BM1005" s="38"/>
      <c r="BN1005" s="37"/>
      <c r="BO1005" s="36"/>
      <c r="BP1005" s="35"/>
      <c r="BQ1005" s="35"/>
      <c r="BR1005" s="35"/>
      <c r="BS1005" s="35"/>
      <c r="BT1005" s="35"/>
      <c r="BU1005" s="35"/>
      <c r="BV1005" s="35"/>
      <c r="BW1005" s="35"/>
      <c r="BX1005" s="35"/>
      <c r="BY1005" s="35"/>
      <c r="BZ1005" s="35"/>
      <c r="CA1005" s="35"/>
      <c r="CB1005" s="34"/>
      <c r="CF1005" s="8"/>
      <c r="CG1005" s="8"/>
      <c r="CH1005" s="8"/>
      <c r="CI1005" s="8"/>
      <c r="CK1005" s="8"/>
      <c r="CL1005" s="8"/>
      <c r="CM1005" s="8"/>
    </row>
    <row r="1006" spans="2:147" s="15" customFormat="1" ht="21.95" customHeight="1" x14ac:dyDescent="0.4">
      <c r="B1006" s="46"/>
      <c r="C1006" s="443" t="s">
        <v>36</v>
      </c>
      <c r="D1006" s="445"/>
      <c r="E1006" s="445"/>
      <c r="F1006" s="445"/>
      <c r="G1006" s="445"/>
      <c r="H1006" s="445"/>
      <c r="I1006" s="445"/>
      <c r="J1006" s="445"/>
      <c r="K1006" s="445"/>
      <c r="L1006" s="445"/>
      <c r="M1006" s="445"/>
      <c r="N1006" s="445"/>
      <c r="O1006" s="445"/>
      <c r="P1006" s="445"/>
      <c r="Q1006" s="445"/>
      <c r="R1006" s="445"/>
      <c r="S1006" s="445"/>
      <c r="T1006" s="445"/>
      <c r="U1006" s="445"/>
      <c r="V1006" s="447"/>
      <c r="W1006" s="446"/>
      <c r="Y1006" s="45"/>
      <c r="Z1006" s="44"/>
      <c r="AA1006" s="44"/>
      <c r="AB1006" s="44"/>
      <c r="AC1006" s="44"/>
      <c r="AD1006" s="44"/>
      <c r="AE1006" s="44"/>
      <c r="AF1006" s="44"/>
      <c r="AG1006" s="44"/>
      <c r="AH1006" s="44"/>
      <c r="AI1006" s="44"/>
      <c r="AJ1006" s="44"/>
      <c r="AK1006" s="44"/>
      <c r="AL1006" s="43"/>
      <c r="AM1006" s="42"/>
      <c r="AN1006" s="41"/>
      <c r="AO1006" s="41"/>
      <c r="AP1006" s="41"/>
      <c r="AQ1006" s="41"/>
      <c r="AR1006" s="41"/>
      <c r="AS1006" s="41"/>
      <c r="AT1006" s="41"/>
      <c r="AU1006" s="41"/>
      <c r="AV1006" s="41"/>
      <c r="AW1006" s="41"/>
      <c r="AX1006" s="41"/>
      <c r="AY1006" s="41"/>
      <c r="AZ1006" s="40"/>
      <c r="BA1006" s="39"/>
      <c r="BB1006" s="38"/>
      <c r="BC1006" s="38"/>
      <c r="BD1006" s="38"/>
      <c r="BE1006" s="38"/>
      <c r="BF1006" s="38"/>
      <c r="BG1006" s="38"/>
      <c r="BH1006" s="38"/>
      <c r="BI1006" s="38"/>
      <c r="BJ1006" s="38"/>
      <c r="BK1006" s="38"/>
      <c r="BL1006" s="38"/>
      <c r="BM1006" s="38"/>
      <c r="BN1006" s="37"/>
      <c r="BO1006" s="36"/>
      <c r="BP1006" s="35"/>
      <c r="BQ1006" s="35"/>
      <c r="BR1006" s="35"/>
      <c r="BS1006" s="35"/>
      <c r="BT1006" s="35"/>
      <c r="BU1006" s="35"/>
      <c r="BV1006" s="35"/>
      <c r="BW1006" s="35"/>
      <c r="BX1006" s="35"/>
      <c r="BY1006" s="35"/>
      <c r="BZ1006" s="35"/>
      <c r="CA1006" s="35"/>
      <c r="CB1006" s="34"/>
      <c r="CF1006" s="8"/>
      <c r="CG1006" s="8"/>
      <c r="CH1006" s="8"/>
      <c r="CI1006" s="8"/>
      <c r="CJ1006" s="8"/>
      <c r="CK1006" s="8"/>
      <c r="CL1006" s="8"/>
      <c r="CM1006" s="8"/>
    </row>
    <row r="1007" spans="2:147" s="15" customFormat="1" ht="21.95" customHeight="1" x14ac:dyDescent="0.4">
      <c r="B1007" s="46"/>
      <c r="C1007" s="443" t="s">
        <v>35</v>
      </c>
      <c r="D1007" s="445"/>
      <c r="E1007" s="445"/>
      <c r="F1007" s="445"/>
      <c r="G1007" s="445"/>
      <c r="H1007" s="445"/>
      <c r="I1007" s="445"/>
      <c r="J1007" s="445"/>
      <c r="K1007" s="445"/>
      <c r="L1007" s="445"/>
      <c r="M1007" s="445"/>
      <c r="N1007" s="445"/>
      <c r="O1007" s="445"/>
      <c r="P1007" s="445"/>
      <c r="Q1007" s="445"/>
      <c r="R1007" s="445"/>
      <c r="S1007" s="445"/>
      <c r="T1007" s="445"/>
      <c r="U1007" s="445"/>
      <c r="V1007" s="447"/>
      <c r="W1007" s="446"/>
      <c r="Y1007" s="45"/>
      <c r="Z1007" s="44"/>
      <c r="AA1007" s="44"/>
      <c r="AB1007" s="44"/>
      <c r="AC1007" s="44"/>
      <c r="AD1007" s="44"/>
      <c r="AE1007" s="44"/>
      <c r="AF1007" s="44"/>
      <c r="AG1007" s="44"/>
      <c r="AH1007" s="44"/>
      <c r="AI1007" s="44"/>
      <c r="AJ1007" s="44"/>
      <c r="AK1007" s="44"/>
      <c r="AL1007" s="43"/>
      <c r="AM1007" s="42"/>
      <c r="AN1007" s="41"/>
      <c r="AO1007" s="41"/>
      <c r="AP1007" s="41"/>
      <c r="AQ1007" s="41"/>
      <c r="AR1007" s="41"/>
      <c r="AS1007" s="41"/>
      <c r="AT1007" s="41"/>
      <c r="AU1007" s="41"/>
      <c r="AV1007" s="41"/>
      <c r="AW1007" s="41"/>
      <c r="AX1007" s="41"/>
      <c r="AY1007" s="41"/>
      <c r="AZ1007" s="40"/>
      <c r="BA1007" s="39"/>
      <c r="BB1007" s="38"/>
      <c r="BC1007" s="38"/>
      <c r="BD1007" s="38"/>
      <c r="BE1007" s="38"/>
      <c r="BF1007" s="38"/>
      <c r="BG1007" s="38"/>
      <c r="BH1007" s="38"/>
      <c r="BI1007" s="38"/>
      <c r="BJ1007" s="38"/>
      <c r="BK1007" s="38"/>
      <c r="BL1007" s="38"/>
      <c r="BM1007" s="38"/>
      <c r="BN1007" s="37"/>
      <c r="BO1007" s="36"/>
      <c r="BP1007" s="35"/>
      <c r="BQ1007" s="35"/>
      <c r="BR1007" s="35"/>
      <c r="BS1007" s="35"/>
      <c r="BT1007" s="35"/>
      <c r="BU1007" s="35"/>
      <c r="BV1007" s="35"/>
      <c r="BW1007" s="35"/>
      <c r="BX1007" s="35"/>
      <c r="BY1007" s="35"/>
      <c r="BZ1007" s="35"/>
      <c r="CA1007" s="35"/>
      <c r="CB1007" s="34"/>
      <c r="CF1007" s="8"/>
      <c r="CG1007" s="8"/>
      <c r="CH1007" s="8"/>
      <c r="CI1007" s="8"/>
      <c r="CJ1007" s="8"/>
      <c r="CK1007" s="8"/>
      <c r="CL1007" s="8"/>
      <c r="CM1007" s="8"/>
    </row>
    <row r="1008" spans="2:147" s="15" customFormat="1" ht="21.95" customHeight="1" x14ac:dyDescent="0.4">
      <c r="B1008" s="46"/>
      <c r="C1008" s="445"/>
      <c r="D1008" s="445"/>
      <c r="E1008" s="445"/>
      <c r="F1008" s="445"/>
      <c r="G1008" s="445"/>
      <c r="H1008" s="445"/>
      <c r="I1008" s="445"/>
      <c r="J1008" s="445"/>
      <c r="K1008" s="445"/>
      <c r="L1008" s="445"/>
      <c r="M1008" s="445"/>
      <c r="N1008" s="445"/>
      <c r="O1008" s="445"/>
      <c r="P1008" s="445"/>
      <c r="Q1008" s="445"/>
      <c r="R1008" s="445"/>
      <c r="S1008" s="445"/>
      <c r="T1008" s="445"/>
      <c r="U1008" s="445"/>
      <c r="V1008" s="447"/>
      <c r="W1008" s="446"/>
      <c r="Y1008" s="45"/>
      <c r="Z1008" s="44"/>
      <c r="AA1008" s="44"/>
      <c r="AB1008" s="44"/>
      <c r="AC1008" s="44"/>
      <c r="AD1008" s="44"/>
      <c r="AE1008" s="44"/>
      <c r="AF1008" s="44"/>
      <c r="AG1008" s="44"/>
      <c r="AH1008" s="44"/>
      <c r="AI1008" s="44"/>
      <c r="AJ1008" s="44"/>
      <c r="AK1008" s="44"/>
      <c r="AL1008" s="43"/>
      <c r="AM1008" s="42"/>
      <c r="AN1008" s="41"/>
      <c r="AO1008" s="41"/>
      <c r="AP1008" s="41"/>
      <c r="AQ1008" s="41"/>
      <c r="AR1008" s="41"/>
      <c r="AS1008" s="41"/>
      <c r="AT1008" s="41"/>
      <c r="AU1008" s="41"/>
      <c r="AV1008" s="41"/>
      <c r="AW1008" s="41"/>
      <c r="AX1008" s="41"/>
      <c r="AY1008" s="41"/>
      <c r="AZ1008" s="40"/>
      <c r="BA1008" s="39"/>
      <c r="BB1008" s="38"/>
      <c r="BC1008" s="38"/>
      <c r="BD1008" s="38"/>
      <c r="BE1008" s="38"/>
      <c r="BF1008" s="38"/>
      <c r="BG1008" s="38"/>
      <c r="BH1008" s="38"/>
      <c r="BI1008" s="38"/>
      <c r="BJ1008" s="38"/>
      <c r="BK1008" s="38"/>
      <c r="BL1008" s="38"/>
      <c r="BM1008" s="38"/>
      <c r="BN1008" s="37"/>
      <c r="BO1008" s="36"/>
      <c r="BP1008" s="35"/>
      <c r="BQ1008" s="35"/>
      <c r="BR1008" s="35"/>
      <c r="BS1008" s="35"/>
      <c r="BT1008" s="35"/>
      <c r="BU1008" s="35"/>
      <c r="BV1008" s="35"/>
      <c r="BW1008" s="35"/>
      <c r="BX1008" s="35"/>
      <c r="BY1008" s="35"/>
      <c r="BZ1008" s="35"/>
      <c r="CA1008" s="35"/>
      <c r="CB1008" s="34"/>
      <c r="CF1008" s="8"/>
      <c r="CG1008" s="8"/>
      <c r="CH1008" s="8"/>
      <c r="CI1008" s="8"/>
      <c r="CJ1008" s="8"/>
      <c r="CK1008" s="8"/>
      <c r="CL1008" s="8"/>
      <c r="CM1008" s="8"/>
      <c r="CT1008" s="8"/>
      <c r="CU1008" s="8"/>
      <c r="CV1008" s="8"/>
      <c r="CW1008" s="8"/>
      <c r="CX1008" s="8"/>
      <c r="CY1008" s="8"/>
      <c r="CZ1008" s="8"/>
      <c r="DA1008" s="8"/>
      <c r="DB1008" s="8"/>
      <c r="DC1008" s="8"/>
      <c r="DD1008" s="8"/>
      <c r="DE1008" s="8"/>
      <c r="DF1008" s="8"/>
      <c r="DG1008" s="8"/>
      <c r="DH1008" s="8"/>
      <c r="DI1008" s="8"/>
      <c r="DJ1008" s="8"/>
      <c r="DK1008" s="8"/>
      <c r="DL1008" s="8"/>
      <c r="DM1008" s="8"/>
      <c r="DN1008" s="8"/>
      <c r="DO1008" s="8"/>
      <c r="DP1008" s="8"/>
      <c r="DQ1008" s="8"/>
      <c r="DR1008" s="8"/>
      <c r="DS1008" s="8"/>
      <c r="DT1008" s="8"/>
      <c r="DU1008" s="8"/>
      <c r="DV1008" s="8"/>
      <c r="DW1008" s="8"/>
      <c r="DX1008" s="8"/>
      <c r="DY1008" s="8"/>
      <c r="DZ1008" s="8"/>
      <c r="EA1008" s="8"/>
      <c r="EB1008" s="8"/>
      <c r="EC1008" s="8"/>
      <c r="ED1008" s="8"/>
      <c r="EE1008" s="8"/>
      <c r="EF1008" s="8"/>
      <c r="EG1008" s="8"/>
      <c r="EH1008" s="8"/>
      <c r="EI1008" s="8"/>
      <c r="EJ1008" s="8"/>
      <c r="EK1008" s="8"/>
      <c r="EL1008" s="8"/>
      <c r="EM1008" s="8"/>
      <c r="EN1008" s="8"/>
      <c r="EO1008" s="8"/>
      <c r="EP1008" s="8"/>
      <c r="EQ1008" s="8"/>
    </row>
    <row r="1009" spans="1:147" s="15" customFormat="1" ht="21.95" customHeight="1" x14ac:dyDescent="0.4">
      <c r="B1009" s="46"/>
      <c r="C1009" s="445"/>
      <c r="D1009" s="445"/>
      <c r="E1009" s="445"/>
      <c r="F1009" s="445"/>
      <c r="G1009" s="445"/>
      <c r="H1009" s="445"/>
      <c r="I1009" s="445"/>
      <c r="J1009" s="445"/>
      <c r="K1009" s="445"/>
      <c r="L1009" s="445"/>
      <c r="M1009" s="445"/>
      <c r="N1009" s="445"/>
      <c r="O1009" s="445"/>
      <c r="P1009" s="445"/>
      <c r="Q1009" s="445"/>
      <c r="R1009" s="445"/>
      <c r="S1009" s="445"/>
      <c r="T1009" s="445"/>
      <c r="U1009" s="445"/>
      <c r="V1009" s="447"/>
      <c r="W1009" s="446"/>
      <c r="Y1009" s="45"/>
      <c r="Z1009" s="44"/>
      <c r="AA1009" s="44"/>
      <c r="AB1009" s="44"/>
      <c r="AC1009" s="44"/>
      <c r="AD1009" s="44"/>
      <c r="AE1009" s="44"/>
      <c r="AF1009" s="44"/>
      <c r="AG1009" s="44"/>
      <c r="AH1009" s="44"/>
      <c r="AI1009" s="44"/>
      <c r="AJ1009" s="44"/>
      <c r="AK1009" s="44"/>
      <c r="AL1009" s="43"/>
      <c r="AM1009" s="42"/>
      <c r="AN1009" s="41"/>
      <c r="AO1009" s="41"/>
      <c r="AP1009" s="41"/>
      <c r="AQ1009" s="41"/>
      <c r="AR1009" s="41"/>
      <c r="AS1009" s="41"/>
      <c r="AT1009" s="41"/>
      <c r="AU1009" s="41"/>
      <c r="AV1009" s="41"/>
      <c r="AW1009" s="41"/>
      <c r="AX1009" s="41"/>
      <c r="AY1009" s="41"/>
      <c r="AZ1009" s="40"/>
      <c r="BA1009" s="39"/>
      <c r="BB1009" s="38"/>
      <c r="BC1009" s="38"/>
      <c r="BD1009" s="38"/>
      <c r="BE1009" s="38"/>
      <c r="BF1009" s="38"/>
      <c r="BG1009" s="38"/>
      <c r="BH1009" s="38"/>
      <c r="BI1009" s="38"/>
      <c r="BJ1009" s="38"/>
      <c r="BK1009" s="38"/>
      <c r="BL1009" s="38"/>
      <c r="BM1009" s="38"/>
      <c r="BN1009" s="37"/>
      <c r="BO1009" s="36"/>
      <c r="BP1009" s="35"/>
      <c r="BQ1009" s="35"/>
      <c r="BR1009" s="35"/>
      <c r="BS1009" s="35"/>
      <c r="BT1009" s="35"/>
      <c r="BU1009" s="35"/>
      <c r="BV1009" s="35"/>
      <c r="BW1009" s="35"/>
      <c r="BX1009" s="35"/>
      <c r="BY1009" s="35"/>
      <c r="BZ1009" s="35"/>
      <c r="CA1009" s="35"/>
      <c r="CB1009" s="34"/>
      <c r="CF1009" s="8"/>
      <c r="CG1009" s="8"/>
      <c r="CH1009" s="8"/>
      <c r="CI1009" s="8"/>
      <c r="CJ1009" s="8"/>
      <c r="CK1009" s="8"/>
      <c r="CL1009" s="8"/>
      <c r="CM1009" s="8"/>
      <c r="CT1009" s="8"/>
      <c r="CU1009" s="8"/>
      <c r="CV1009" s="8"/>
      <c r="CW1009" s="8"/>
      <c r="CX1009" s="8"/>
      <c r="CY1009" s="8"/>
      <c r="CZ1009" s="8"/>
      <c r="DA1009" s="8"/>
      <c r="DB1009" s="8"/>
      <c r="DC1009" s="8"/>
      <c r="DD1009" s="8"/>
      <c r="DE1009" s="8"/>
      <c r="DF1009" s="8"/>
      <c r="DG1009" s="8"/>
      <c r="DH1009" s="8"/>
      <c r="DI1009" s="8"/>
      <c r="DJ1009" s="8"/>
      <c r="DK1009" s="8"/>
      <c r="DL1009" s="8"/>
      <c r="DM1009" s="8"/>
      <c r="DN1009" s="8"/>
      <c r="DO1009" s="8"/>
      <c r="DP1009" s="8"/>
      <c r="DQ1009" s="8"/>
      <c r="DR1009" s="8"/>
      <c r="DS1009" s="8"/>
      <c r="DT1009" s="8"/>
      <c r="DU1009" s="8"/>
      <c r="DV1009" s="8"/>
      <c r="DW1009" s="8"/>
      <c r="DX1009" s="8"/>
      <c r="DY1009" s="8"/>
      <c r="DZ1009" s="8"/>
      <c r="EA1009" s="8"/>
      <c r="EB1009" s="8"/>
      <c r="EC1009" s="8"/>
      <c r="ED1009" s="8"/>
      <c r="EE1009" s="8"/>
      <c r="EF1009" s="8"/>
      <c r="EG1009" s="8"/>
      <c r="EH1009" s="8"/>
      <c r="EI1009" s="8"/>
      <c r="EJ1009" s="8"/>
      <c r="EK1009" s="8"/>
      <c r="EL1009" s="8"/>
      <c r="EM1009" s="8"/>
      <c r="EN1009" s="8"/>
      <c r="EO1009" s="8"/>
      <c r="EP1009" s="8"/>
      <c r="EQ1009" s="8"/>
    </row>
    <row r="1010" spans="1:147" s="15" customFormat="1" ht="19.899999999999999" customHeight="1" thickBot="1" x14ac:dyDescent="0.45">
      <c r="B1010" s="33"/>
      <c r="C1010" s="32"/>
      <c r="D1010" s="32"/>
      <c r="E1010" s="32"/>
      <c r="F1010" s="32"/>
      <c r="G1010" s="32"/>
      <c r="H1010" s="32"/>
      <c r="I1010" s="32"/>
      <c r="J1010" s="32"/>
      <c r="K1010" s="32"/>
      <c r="L1010" s="32"/>
      <c r="M1010" s="32"/>
      <c r="N1010" s="32"/>
      <c r="O1010" s="32"/>
      <c r="P1010" s="32"/>
      <c r="Q1010" s="32"/>
      <c r="R1010" s="32"/>
      <c r="S1010" s="32"/>
      <c r="T1010" s="32"/>
      <c r="U1010" s="32"/>
      <c r="V1010" s="31"/>
      <c r="W1010" s="448"/>
      <c r="Y1010" s="30"/>
      <c r="Z1010" s="29"/>
      <c r="AA1010" s="29"/>
      <c r="AB1010" s="29"/>
      <c r="AC1010" s="29"/>
      <c r="AD1010" s="29"/>
      <c r="AE1010" s="29"/>
      <c r="AF1010" s="29"/>
      <c r="AG1010" s="29"/>
      <c r="AH1010" s="29"/>
      <c r="AI1010" s="29"/>
      <c r="AJ1010" s="29"/>
      <c r="AK1010" s="29"/>
      <c r="AL1010" s="28"/>
      <c r="AM1010" s="27"/>
      <c r="AN1010" s="26"/>
      <c r="AO1010" s="26"/>
      <c r="AP1010" s="26"/>
      <c r="AQ1010" s="26"/>
      <c r="AR1010" s="26"/>
      <c r="AS1010" s="26"/>
      <c r="AT1010" s="26"/>
      <c r="AU1010" s="26"/>
      <c r="AV1010" s="26"/>
      <c r="AW1010" s="26"/>
      <c r="AX1010" s="26"/>
      <c r="AY1010" s="26"/>
      <c r="AZ1010" s="25"/>
      <c r="BA1010" s="24"/>
      <c r="BB1010" s="23"/>
      <c r="BC1010" s="23"/>
      <c r="BD1010" s="23"/>
      <c r="BE1010" s="23"/>
      <c r="BF1010" s="23"/>
      <c r="BG1010" s="23"/>
      <c r="BH1010" s="23"/>
      <c r="BI1010" s="23"/>
      <c r="BJ1010" s="23"/>
      <c r="BK1010" s="23"/>
      <c r="BL1010" s="23"/>
      <c r="BM1010" s="23"/>
      <c r="BN1010" s="22"/>
      <c r="BO1010" s="21"/>
      <c r="BP1010" s="20"/>
      <c r="BQ1010" s="20"/>
      <c r="BR1010" s="20"/>
      <c r="BS1010" s="20"/>
      <c r="BT1010" s="20"/>
      <c r="BU1010" s="20"/>
      <c r="BV1010" s="20"/>
      <c r="BW1010" s="20"/>
      <c r="BX1010" s="20"/>
      <c r="BY1010" s="20"/>
      <c r="BZ1010" s="20"/>
      <c r="CA1010" s="20"/>
      <c r="CB1010" s="19"/>
      <c r="CF1010" s="8"/>
      <c r="CG1010" s="8"/>
      <c r="CH1010" s="8"/>
      <c r="CI1010" s="8"/>
      <c r="CJ1010" s="8"/>
      <c r="CK1010" s="8"/>
      <c r="CL1010" s="8"/>
      <c r="CM1010" s="8"/>
      <c r="CT1010" s="8"/>
      <c r="CU1010" s="8"/>
      <c r="CV1010" s="8"/>
      <c r="CW1010" s="8"/>
      <c r="CX1010" s="8"/>
      <c r="CY1010" s="8"/>
      <c r="CZ1010" s="8"/>
      <c r="DA1010" s="8"/>
      <c r="DB1010" s="8"/>
      <c r="DC1010" s="8"/>
      <c r="DD1010" s="8"/>
      <c r="DE1010" s="8"/>
      <c r="DF1010" s="8"/>
      <c r="DG1010" s="8"/>
      <c r="DH1010" s="8"/>
      <c r="DI1010" s="8"/>
      <c r="DJ1010" s="8"/>
      <c r="DK1010" s="8"/>
      <c r="DL1010" s="8"/>
      <c r="DM1010" s="8"/>
      <c r="DN1010" s="8"/>
      <c r="DO1010" s="8"/>
      <c r="DP1010" s="8"/>
      <c r="DQ1010" s="8"/>
      <c r="DR1010" s="8"/>
      <c r="DS1010" s="8"/>
      <c r="DT1010" s="8"/>
      <c r="DU1010" s="8"/>
      <c r="DV1010" s="8"/>
      <c r="DW1010" s="8"/>
      <c r="DX1010" s="8"/>
      <c r="DY1010" s="8"/>
      <c r="DZ1010" s="8"/>
      <c r="EA1010" s="8"/>
      <c r="EB1010" s="8"/>
      <c r="EC1010" s="8"/>
      <c r="ED1010" s="8"/>
      <c r="EE1010" s="8"/>
      <c r="EF1010" s="8"/>
      <c r="EG1010" s="8"/>
      <c r="EH1010" s="8"/>
      <c r="EI1010" s="8"/>
      <c r="EJ1010" s="8"/>
      <c r="EK1010" s="8"/>
      <c r="EL1010" s="8"/>
      <c r="EM1010" s="8"/>
      <c r="EN1010" s="8"/>
      <c r="EO1010" s="8"/>
      <c r="EP1010" s="8"/>
      <c r="EQ1010" s="8"/>
    </row>
    <row r="1011" spans="1:147" s="15" customFormat="1" ht="4.1500000000000004" customHeight="1" x14ac:dyDescent="0.4">
      <c r="B1011" s="14"/>
      <c r="C1011" s="14"/>
      <c r="D1011" s="14"/>
      <c r="E1011" s="14"/>
      <c r="F1011" s="14"/>
      <c r="G1011" s="14"/>
      <c r="H1011" s="14"/>
      <c r="I1011" s="14"/>
      <c r="J1011" s="14"/>
      <c r="K1011" s="14"/>
      <c r="L1011" s="14"/>
      <c r="M1011" s="14"/>
      <c r="N1011" s="14"/>
      <c r="O1011" s="14"/>
      <c r="P1011" s="14"/>
      <c r="Q1011" s="14"/>
      <c r="R1011" s="14"/>
      <c r="S1011" s="14"/>
      <c r="T1011" s="14"/>
      <c r="U1011" s="13"/>
      <c r="V1011" s="13"/>
      <c r="W1011" s="13"/>
      <c r="X1011" s="13"/>
      <c r="Y1011" s="13"/>
      <c r="Z1011" s="13"/>
      <c r="AA1011" s="13"/>
      <c r="AB1011" s="13"/>
      <c r="AC1011" s="13"/>
      <c r="AD1011" s="13"/>
      <c r="AE1011" s="13"/>
      <c r="AF1011" s="13"/>
      <c r="AG1011" s="14"/>
      <c r="AH1011" s="14"/>
      <c r="AI1011" s="14"/>
      <c r="AJ1011" s="14"/>
      <c r="AK1011" s="14"/>
      <c r="AL1011" s="14"/>
      <c r="AM1011" s="14"/>
      <c r="AN1011" s="14"/>
      <c r="AO1011" s="14"/>
      <c r="AP1011" s="14"/>
      <c r="AQ1011" s="14"/>
      <c r="AR1011" s="14"/>
      <c r="AS1011" s="14"/>
      <c r="AT1011" s="14"/>
      <c r="AU1011" s="14"/>
      <c r="AV1011" s="14"/>
      <c r="AW1011" s="14"/>
      <c r="AX1011" s="14"/>
      <c r="AY1011" s="14"/>
      <c r="AZ1011" s="14"/>
      <c r="BA1011" s="14"/>
      <c r="BB1011" s="14"/>
      <c r="BC1011" s="14"/>
      <c r="BD1011" s="14"/>
      <c r="BE1011" s="14"/>
      <c r="BF1011" s="14"/>
      <c r="BG1011" s="14"/>
      <c r="BH1011" s="14"/>
      <c r="BI1011" s="14"/>
      <c r="BJ1011" s="14"/>
      <c r="BK1011" s="14"/>
      <c r="BL1011" s="14"/>
      <c r="BM1011" s="14"/>
      <c r="BN1011" s="14"/>
      <c r="BO1011" s="14"/>
      <c r="BP1011" s="14"/>
      <c r="CF1011" s="8"/>
      <c r="CG1011" s="8"/>
      <c r="CH1011" s="8"/>
      <c r="CI1011" s="8"/>
      <c r="CJ1011" s="8"/>
      <c r="CK1011" s="8"/>
      <c r="CL1011" s="8"/>
      <c r="CM1011" s="8"/>
      <c r="CN1011" s="8"/>
      <c r="CO1011" s="8"/>
      <c r="CP1011" s="8"/>
      <c r="CQ1011" s="8"/>
      <c r="CR1011" s="8"/>
      <c r="CS1011" s="8"/>
      <c r="CT1011" s="8"/>
      <c r="CU1011" s="8"/>
      <c r="CV1011" s="8"/>
      <c r="CW1011" s="8"/>
      <c r="CX1011" s="8"/>
      <c r="CY1011" s="8"/>
      <c r="CZ1011" s="8"/>
      <c r="DA1011" s="8"/>
      <c r="DB1011" s="8"/>
      <c r="DC1011" s="8"/>
      <c r="DD1011" s="8"/>
      <c r="DE1011" s="8"/>
      <c r="DF1011" s="8"/>
      <c r="DG1011" s="8"/>
      <c r="DH1011" s="8"/>
      <c r="DI1011" s="8"/>
      <c r="DJ1011" s="8"/>
      <c r="DK1011" s="8"/>
      <c r="DL1011" s="8"/>
      <c r="DM1011" s="8"/>
      <c r="DN1011" s="8"/>
      <c r="DO1011" s="8"/>
      <c r="DP1011" s="8"/>
      <c r="DQ1011" s="8"/>
      <c r="DR1011" s="8"/>
      <c r="DS1011" s="8"/>
      <c r="DT1011" s="8"/>
      <c r="DU1011" s="8"/>
      <c r="DV1011" s="8"/>
      <c r="DW1011" s="8"/>
      <c r="DX1011" s="8"/>
      <c r="DY1011" s="8"/>
      <c r="DZ1011" s="8"/>
      <c r="EA1011" s="8"/>
      <c r="EB1011" s="8"/>
      <c r="EC1011" s="8"/>
      <c r="ED1011" s="8"/>
      <c r="EE1011" s="8"/>
      <c r="EF1011" s="8"/>
      <c r="EG1011" s="8"/>
      <c r="EH1011" s="8"/>
      <c r="EI1011" s="8"/>
      <c r="EJ1011" s="8"/>
      <c r="EK1011" s="8"/>
      <c r="EL1011" s="8"/>
      <c r="EM1011" s="8"/>
      <c r="EN1011" s="8"/>
      <c r="EO1011" s="8"/>
      <c r="EP1011" s="8"/>
      <c r="EQ1011" s="8"/>
    </row>
    <row r="1012" spans="1:147" s="15" customFormat="1" ht="19.899999999999999" customHeight="1" x14ac:dyDescent="0.4">
      <c r="A1012" s="13"/>
      <c r="B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T1012" s="14"/>
      <c r="BU1012" s="14"/>
      <c r="BV1012" s="14"/>
      <c r="BW1012" s="14"/>
      <c r="BX1012" s="14"/>
      <c r="BY1012" s="14"/>
      <c r="BZ1012" s="14"/>
      <c r="CA1012" s="14"/>
      <c r="CB1012" s="14"/>
      <c r="CC1012" s="14"/>
      <c r="CD1012" s="14"/>
      <c r="CF1012" s="8"/>
      <c r="CG1012" s="8"/>
      <c r="CH1012" s="8"/>
      <c r="CI1012" s="8"/>
      <c r="CJ1012" s="8"/>
      <c r="CK1012" s="8"/>
      <c r="CL1012" s="8"/>
      <c r="CM1012" s="8"/>
      <c r="CN1012" s="8"/>
      <c r="CO1012" s="8"/>
      <c r="CP1012" s="8"/>
      <c r="CQ1012" s="8"/>
      <c r="CR1012" s="8"/>
      <c r="CS1012" s="8"/>
      <c r="CT1012" s="8"/>
      <c r="CU1012" s="8"/>
      <c r="CV1012" s="8"/>
      <c r="CW1012" s="8"/>
      <c r="CX1012" s="8"/>
      <c r="CY1012" s="8"/>
      <c r="CZ1012" s="8"/>
      <c r="DA1012" s="8"/>
      <c r="DB1012" s="8"/>
      <c r="DC1012" s="8"/>
      <c r="DD1012" s="8"/>
      <c r="DE1012" s="8"/>
      <c r="DF1012" s="8"/>
      <c r="DG1012" s="8"/>
      <c r="DH1012" s="8"/>
      <c r="DI1012" s="8"/>
      <c r="DJ1012" s="8"/>
      <c r="DK1012" s="8"/>
      <c r="DL1012" s="8"/>
      <c r="DM1012" s="8"/>
      <c r="DN1012" s="8"/>
      <c r="DO1012" s="8"/>
      <c r="DP1012" s="8"/>
      <c r="DQ1012" s="8"/>
      <c r="DR1012" s="8"/>
      <c r="DS1012" s="8"/>
      <c r="DT1012" s="8"/>
      <c r="DU1012" s="8"/>
      <c r="DV1012" s="8"/>
      <c r="DW1012" s="8"/>
      <c r="DX1012" s="8"/>
      <c r="DY1012" s="8"/>
      <c r="DZ1012" s="8"/>
      <c r="EA1012" s="8"/>
      <c r="EB1012" s="8"/>
      <c r="EC1012" s="8"/>
      <c r="ED1012" s="8"/>
      <c r="EE1012" s="8"/>
      <c r="EF1012" s="8"/>
      <c r="EG1012" s="8"/>
      <c r="EH1012" s="8"/>
      <c r="EI1012" s="8"/>
      <c r="EJ1012" s="8"/>
      <c r="EK1012" s="8"/>
      <c r="EL1012" s="8"/>
      <c r="EM1012" s="8"/>
      <c r="EN1012" s="8"/>
      <c r="EO1012" s="8"/>
      <c r="EP1012" s="8"/>
      <c r="EQ1012" s="8"/>
    </row>
    <row r="1013" spans="1:147" s="15" customFormat="1" ht="19.899999999999999" customHeight="1" x14ac:dyDescent="0.4">
      <c r="A1013" s="13"/>
      <c r="B1013" s="13"/>
      <c r="G1013" s="18"/>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T1013" s="14"/>
      <c r="BU1013" s="14"/>
      <c r="BV1013" s="14"/>
      <c r="BW1013" s="14"/>
      <c r="BX1013" s="14"/>
      <c r="BY1013" s="14"/>
      <c r="BZ1013" s="14"/>
      <c r="CA1013" s="14"/>
      <c r="CB1013" s="14"/>
      <c r="CC1013" s="14"/>
      <c r="CD1013" s="14"/>
      <c r="CF1013" s="8"/>
      <c r="CG1013" s="8"/>
      <c r="CH1013" s="8"/>
      <c r="CI1013" s="8"/>
      <c r="CJ1013" s="8"/>
      <c r="CK1013" s="8"/>
      <c r="CL1013" s="8"/>
      <c r="CM1013" s="8"/>
      <c r="CN1013" s="8"/>
      <c r="CO1013" s="8"/>
      <c r="CP1013" s="8"/>
      <c r="CQ1013" s="8"/>
      <c r="CR1013" s="8"/>
      <c r="CS1013" s="8"/>
      <c r="CT1013" s="8"/>
      <c r="CU1013" s="8"/>
      <c r="CV1013" s="8"/>
      <c r="CW1013" s="8"/>
      <c r="CX1013" s="8"/>
      <c r="CY1013" s="8"/>
      <c r="CZ1013" s="8"/>
      <c r="DA1013" s="8"/>
      <c r="DB1013" s="8"/>
      <c r="DC1013" s="8"/>
      <c r="DD1013" s="8"/>
      <c r="DE1013" s="8"/>
      <c r="DF1013" s="8"/>
      <c r="DG1013" s="8"/>
      <c r="DH1013" s="8"/>
      <c r="DI1013" s="8"/>
      <c r="DJ1013" s="8"/>
      <c r="DK1013" s="8"/>
      <c r="DL1013" s="8"/>
      <c r="DM1013" s="8"/>
      <c r="DN1013" s="8"/>
      <c r="DO1013" s="8"/>
      <c r="DP1013" s="8"/>
      <c r="DQ1013" s="8"/>
      <c r="DR1013" s="8"/>
      <c r="DS1013" s="8"/>
      <c r="DT1013" s="8"/>
      <c r="DU1013" s="8"/>
      <c r="DV1013" s="8"/>
      <c r="DW1013" s="8"/>
      <c r="DX1013" s="8"/>
      <c r="DY1013" s="8"/>
      <c r="DZ1013" s="8"/>
      <c r="EA1013" s="8"/>
      <c r="EB1013" s="8"/>
      <c r="EC1013" s="8"/>
      <c r="ED1013" s="8"/>
      <c r="EE1013" s="8"/>
      <c r="EF1013" s="8"/>
      <c r="EG1013" s="8"/>
      <c r="EH1013" s="8"/>
      <c r="EI1013" s="8"/>
      <c r="EJ1013" s="8"/>
      <c r="EK1013" s="8"/>
      <c r="EL1013" s="8"/>
      <c r="EM1013" s="8"/>
      <c r="EN1013" s="8"/>
      <c r="EO1013" s="8"/>
      <c r="EP1013" s="8"/>
      <c r="EQ1013" s="8"/>
    </row>
    <row r="1014" spans="1:147" s="15" customFormat="1" ht="19.899999999999999" customHeight="1" x14ac:dyDescent="0.4">
      <c r="A1014" s="13"/>
      <c r="B1014" s="13"/>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c r="BC1014" s="17"/>
      <c r="BD1014" s="17"/>
      <c r="BE1014" s="17"/>
      <c r="BF1014" s="17"/>
      <c r="BG1014" s="17"/>
      <c r="BH1014" s="17"/>
      <c r="BI1014" s="17"/>
      <c r="BJ1014" s="17"/>
      <c r="BK1014" s="17"/>
      <c r="BL1014" s="17"/>
      <c r="BM1014" s="13"/>
      <c r="BN1014" s="13"/>
      <c r="BO1014" s="13"/>
      <c r="BP1014" s="13"/>
      <c r="BT1014" s="14"/>
      <c r="BU1014" s="14"/>
      <c r="BV1014" s="14"/>
      <c r="BW1014" s="14"/>
      <c r="BX1014" s="14"/>
      <c r="BY1014" s="16"/>
      <c r="BZ1014" s="16"/>
      <c r="CA1014" s="16"/>
      <c r="CB1014" s="16"/>
      <c r="CC1014" s="16"/>
      <c r="CD1014" s="16"/>
      <c r="CF1014" s="8"/>
      <c r="CG1014" s="8"/>
      <c r="CH1014" s="8"/>
      <c r="CI1014" s="8"/>
      <c r="CJ1014" s="8"/>
      <c r="CK1014" s="8"/>
      <c r="CL1014" s="8"/>
      <c r="CM1014" s="8"/>
      <c r="CN1014" s="8"/>
      <c r="CO1014" s="8"/>
      <c r="CP1014" s="8"/>
      <c r="CQ1014" s="8"/>
      <c r="CR1014" s="8"/>
      <c r="CS1014" s="8"/>
      <c r="CT1014" s="8"/>
      <c r="CU1014" s="8"/>
      <c r="CV1014" s="8"/>
      <c r="CW1014" s="8"/>
      <c r="CX1014" s="8"/>
      <c r="CY1014" s="8"/>
      <c r="CZ1014" s="8"/>
      <c r="DA1014" s="8"/>
      <c r="DB1014" s="8"/>
      <c r="DC1014" s="8"/>
      <c r="DD1014" s="8"/>
      <c r="DE1014" s="8"/>
      <c r="DF1014" s="8"/>
      <c r="DG1014" s="8"/>
      <c r="DH1014" s="8"/>
      <c r="DI1014" s="8"/>
      <c r="DJ1014" s="8"/>
      <c r="DK1014" s="8"/>
      <c r="DL1014" s="8"/>
      <c r="DM1014" s="8"/>
      <c r="DN1014" s="8"/>
      <c r="DO1014" s="8"/>
      <c r="DP1014" s="8"/>
      <c r="DQ1014" s="8"/>
      <c r="DR1014" s="8"/>
      <c r="DS1014" s="8"/>
      <c r="DT1014" s="8"/>
      <c r="DU1014" s="8"/>
      <c r="DV1014" s="8"/>
      <c r="DW1014" s="8"/>
      <c r="DX1014" s="8"/>
      <c r="DY1014" s="8"/>
      <c r="DZ1014" s="8"/>
      <c r="EA1014" s="8"/>
      <c r="EB1014" s="8"/>
      <c r="EC1014" s="8"/>
      <c r="ED1014" s="8"/>
      <c r="EE1014" s="8"/>
      <c r="EF1014" s="8"/>
      <c r="EG1014" s="8"/>
      <c r="EH1014" s="8"/>
      <c r="EI1014" s="8"/>
      <c r="EJ1014" s="8"/>
      <c r="EK1014" s="8"/>
      <c r="EL1014" s="8"/>
      <c r="EM1014" s="8"/>
      <c r="EN1014" s="8"/>
      <c r="EO1014" s="8"/>
      <c r="EP1014" s="8"/>
      <c r="EQ1014" s="8"/>
    </row>
    <row r="1015" spans="1:147" s="15" customFormat="1" ht="19.899999999999999" customHeight="1" x14ac:dyDescent="0.4">
      <c r="A1015" s="13"/>
      <c r="B1015" s="13"/>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c r="AT1015" s="17"/>
      <c r="AU1015" s="17"/>
      <c r="AV1015" s="17"/>
      <c r="AW1015" s="17"/>
      <c r="AX1015" s="17"/>
      <c r="AY1015" s="17"/>
      <c r="AZ1015" s="17"/>
      <c r="BA1015" s="17"/>
      <c r="BB1015" s="17"/>
      <c r="BC1015" s="17"/>
      <c r="BD1015" s="17"/>
      <c r="BE1015" s="17"/>
      <c r="BF1015" s="17"/>
      <c r="BG1015" s="17"/>
      <c r="BH1015" s="17"/>
      <c r="BI1015" s="17"/>
      <c r="BJ1015" s="17"/>
      <c r="BK1015" s="17"/>
      <c r="BL1015" s="17"/>
      <c r="BM1015" s="13"/>
      <c r="BN1015" s="13"/>
      <c r="BO1015" s="13"/>
      <c r="BP1015" s="13"/>
      <c r="BT1015" s="14"/>
      <c r="BU1015" s="14"/>
      <c r="BV1015" s="14"/>
      <c r="BW1015" s="14"/>
      <c r="BX1015" s="14"/>
      <c r="BY1015" s="16"/>
      <c r="BZ1015" s="16"/>
      <c r="CA1015" s="16"/>
      <c r="CB1015" s="16"/>
      <c r="CC1015" s="16"/>
      <c r="CD1015" s="16"/>
      <c r="CF1015" s="8"/>
      <c r="CG1015" s="8"/>
      <c r="CH1015" s="8"/>
      <c r="CI1015" s="8"/>
      <c r="CJ1015" s="8"/>
      <c r="CK1015" s="8"/>
      <c r="CL1015" s="8"/>
      <c r="CM1015" s="8"/>
      <c r="CN1015" s="8"/>
      <c r="CO1015" s="8"/>
      <c r="CP1015" s="8"/>
      <c r="CQ1015" s="8"/>
      <c r="CR1015" s="8"/>
      <c r="CS1015" s="8"/>
      <c r="CT1015" s="8"/>
      <c r="CU1015" s="8"/>
      <c r="CV1015" s="8"/>
      <c r="CW1015" s="8"/>
      <c r="CX1015" s="8"/>
      <c r="CY1015" s="8"/>
      <c r="CZ1015" s="8"/>
      <c r="DA1015" s="8"/>
      <c r="DB1015" s="8"/>
      <c r="DC1015" s="8"/>
      <c r="DD1015" s="8"/>
      <c r="DE1015" s="8"/>
      <c r="DF1015" s="8"/>
      <c r="DG1015" s="8"/>
      <c r="DH1015" s="8"/>
      <c r="DI1015" s="8"/>
      <c r="DJ1015" s="8"/>
      <c r="DK1015" s="8"/>
      <c r="DL1015" s="8"/>
      <c r="DM1015" s="8"/>
      <c r="DN1015" s="8"/>
      <c r="DO1015" s="8"/>
      <c r="DP1015" s="8"/>
      <c r="DQ1015" s="8"/>
      <c r="DR1015" s="8"/>
      <c r="DS1015" s="8"/>
      <c r="DT1015" s="8"/>
      <c r="DU1015" s="8"/>
      <c r="DV1015" s="8"/>
      <c r="DW1015" s="8"/>
      <c r="DX1015" s="8"/>
      <c r="DY1015" s="8"/>
      <c r="DZ1015" s="8"/>
      <c r="EA1015" s="8"/>
      <c r="EB1015" s="8"/>
      <c r="EC1015" s="8"/>
      <c r="ED1015" s="8"/>
      <c r="EE1015" s="8"/>
      <c r="EF1015" s="8"/>
      <c r="EG1015" s="8"/>
      <c r="EH1015" s="8"/>
      <c r="EI1015" s="8"/>
      <c r="EJ1015" s="8"/>
      <c r="EK1015" s="8"/>
      <c r="EL1015" s="8"/>
      <c r="EM1015" s="8"/>
      <c r="EN1015" s="8"/>
      <c r="EO1015" s="8"/>
      <c r="EP1015" s="8"/>
      <c r="EQ1015" s="8"/>
    </row>
    <row r="1016" spans="1:147" s="15" customFormat="1" ht="19.899999999999999"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T1016" s="14"/>
      <c r="BU1016" s="14"/>
      <c r="BV1016" s="14"/>
      <c r="BW1016" s="14"/>
      <c r="BX1016" s="14"/>
      <c r="BY1016" s="14"/>
      <c r="BZ1016" s="14"/>
      <c r="CA1016" s="14"/>
      <c r="CB1016" s="14"/>
      <c r="CC1016" s="14"/>
      <c r="CD1016" s="14"/>
      <c r="CF1016" s="8"/>
      <c r="CG1016" s="8"/>
      <c r="CH1016" s="8"/>
      <c r="CI1016" s="8"/>
      <c r="CJ1016" s="8"/>
      <c r="CK1016" s="8"/>
      <c r="CL1016" s="8"/>
      <c r="CM1016" s="8"/>
      <c r="CN1016" s="8"/>
      <c r="CO1016" s="8"/>
      <c r="CP1016" s="8"/>
      <c r="CQ1016" s="8"/>
      <c r="CR1016" s="8"/>
      <c r="CS1016" s="8"/>
      <c r="CT1016" s="8"/>
      <c r="CU1016" s="8"/>
      <c r="CV1016" s="8"/>
      <c r="CW1016" s="8"/>
      <c r="CX1016" s="8"/>
      <c r="CY1016" s="8"/>
      <c r="CZ1016" s="8"/>
      <c r="DA1016" s="8"/>
      <c r="DB1016" s="8"/>
      <c r="DC1016" s="8"/>
      <c r="DD1016" s="8"/>
      <c r="DE1016" s="8"/>
      <c r="DF1016" s="8"/>
      <c r="DG1016" s="8"/>
      <c r="DH1016" s="8"/>
      <c r="DI1016" s="8"/>
      <c r="DJ1016" s="8"/>
      <c r="DK1016" s="8"/>
      <c r="DL1016" s="8"/>
      <c r="DM1016" s="8"/>
      <c r="DN1016" s="8"/>
      <c r="DO1016" s="8"/>
      <c r="DP1016" s="8"/>
      <c r="DQ1016" s="8"/>
      <c r="DR1016" s="8"/>
      <c r="DS1016" s="8"/>
      <c r="DT1016" s="8"/>
      <c r="DU1016" s="8"/>
      <c r="DV1016" s="8"/>
      <c r="DW1016" s="8"/>
      <c r="DX1016" s="8"/>
      <c r="DY1016" s="8"/>
      <c r="DZ1016" s="8"/>
      <c r="EA1016" s="8"/>
      <c r="EB1016" s="8"/>
      <c r="EC1016" s="8"/>
      <c r="ED1016" s="8"/>
      <c r="EE1016" s="8"/>
      <c r="EF1016" s="8"/>
      <c r="EG1016" s="8"/>
      <c r="EH1016" s="8"/>
      <c r="EI1016" s="8"/>
      <c r="EJ1016" s="8"/>
      <c r="EK1016" s="8"/>
      <c r="EL1016" s="8"/>
      <c r="EM1016" s="8"/>
      <c r="EN1016" s="8"/>
      <c r="EO1016" s="8"/>
      <c r="EP1016" s="8"/>
      <c r="EQ1016" s="8"/>
    </row>
    <row r="1017" spans="1:147" s="15" customFormat="1" ht="19.899999999999999"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T1017" s="14"/>
      <c r="BU1017" s="14"/>
      <c r="BV1017" s="14"/>
      <c r="BW1017" s="14"/>
      <c r="BX1017" s="14"/>
      <c r="BY1017" s="14"/>
      <c r="BZ1017" s="14"/>
      <c r="CA1017" s="14"/>
      <c r="CB1017" s="14"/>
      <c r="CC1017" s="14"/>
      <c r="CD1017" s="14"/>
      <c r="CF1017" s="8"/>
      <c r="CG1017" s="8"/>
      <c r="CH1017" s="8"/>
      <c r="CI1017" s="8"/>
      <c r="CJ1017" s="8"/>
      <c r="CK1017" s="8"/>
      <c r="CL1017" s="8"/>
      <c r="CM1017" s="8"/>
      <c r="CN1017" s="8"/>
      <c r="CO1017" s="8"/>
      <c r="CP1017" s="8"/>
      <c r="CQ1017" s="8"/>
      <c r="CR1017" s="8"/>
      <c r="CS1017" s="8"/>
      <c r="CT1017" s="8"/>
      <c r="CU1017" s="8"/>
      <c r="CV1017" s="8"/>
      <c r="CW1017" s="8"/>
      <c r="CX1017" s="8"/>
      <c r="CY1017" s="8"/>
      <c r="CZ1017" s="8"/>
      <c r="DA1017" s="8"/>
      <c r="DB1017" s="8"/>
      <c r="DC1017" s="8"/>
      <c r="DD1017" s="8"/>
      <c r="DE1017" s="8"/>
      <c r="DF1017" s="8"/>
      <c r="DG1017" s="8"/>
      <c r="DH1017" s="8"/>
      <c r="DI1017" s="8"/>
      <c r="DJ1017" s="8"/>
      <c r="DK1017" s="8"/>
      <c r="DL1017" s="8"/>
      <c r="DM1017" s="8"/>
      <c r="DN1017" s="8"/>
      <c r="DO1017" s="8"/>
      <c r="DP1017" s="8"/>
      <c r="DQ1017" s="8"/>
      <c r="DR1017" s="8"/>
      <c r="DS1017" s="8"/>
      <c r="DT1017" s="8"/>
      <c r="DU1017" s="8"/>
      <c r="DV1017" s="8"/>
      <c r="DW1017" s="8"/>
      <c r="DX1017" s="8"/>
      <c r="DY1017" s="8"/>
      <c r="DZ1017" s="8"/>
      <c r="EA1017" s="8"/>
      <c r="EB1017" s="8"/>
      <c r="EC1017" s="8"/>
      <c r="ED1017" s="8"/>
      <c r="EE1017" s="8"/>
      <c r="EF1017" s="8"/>
      <c r="EG1017" s="8"/>
      <c r="EH1017" s="8"/>
      <c r="EI1017" s="8"/>
      <c r="EJ1017" s="8"/>
      <c r="EK1017" s="8"/>
      <c r="EL1017" s="8"/>
      <c r="EM1017" s="8"/>
      <c r="EN1017" s="8"/>
      <c r="EO1017" s="8"/>
      <c r="EP1017" s="8"/>
      <c r="EQ1017" s="8"/>
    </row>
    <row r="1018" spans="1:147" s="15" customFormat="1" ht="4.1500000000000004" customHeight="1" x14ac:dyDescent="0.4">
      <c r="A1018" s="13"/>
      <c r="B1018" s="13"/>
      <c r="C1018" s="13"/>
      <c r="D1018" s="13"/>
      <c r="E1018" s="13"/>
      <c r="F1018" s="13"/>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T1018" s="14"/>
      <c r="BU1018" s="14"/>
      <c r="BV1018" s="14"/>
      <c r="BW1018" s="14"/>
      <c r="BX1018" s="14"/>
      <c r="BY1018" s="14"/>
      <c r="BZ1018" s="14"/>
      <c r="CA1018" s="14"/>
      <c r="CB1018" s="14"/>
      <c r="CC1018" s="14"/>
      <c r="CD1018" s="14"/>
      <c r="CF1018" s="8"/>
      <c r="CG1018" s="8"/>
      <c r="CH1018" s="8"/>
      <c r="CI1018" s="8"/>
      <c r="CJ1018" s="8"/>
      <c r="CK1018" s="8"/>
      <c r="CL1018" s="8"/>
      <c r="CM1018" s="8"/>
      <c r="CN1018" s="8"/>
      <c r="CO1018" s="8"/>
      <c r="CP1018" s="8"/>
      <c r="CQ1018" s="8"/>
      <c r="CR1018" s="8"/>
      <c r="CS1018" s="8"/>
      <c r="CT1018" s="8"/>
      <c r="CU1018" s="8"/>
      <c r="CV1018" s="8"/>
      <c r="CW1018" s="8"/>
      <c r="CX1018" s="8"/>
      <c r="CY1018" s="8"/>
      <c r="CZ1018" s="8"/>
      <c r="DA1018" s="8"/>
      <c r="DB1018" s="8"/>
      <c r="DC1018" s="8"/>
      <c r="DD1018" s="8"/>
      <c r="DE1018" s="8"/>
      <c r="DF1018" s="8"/>
      <c r="DG1018" s="8"/>
      <c r="DH1018" s="8"/>
      <c r="DI1018" s="8"/>
      <c r="DJ1018" s="8"/>
      <c r="DK1018" s="8"/>
      <c r="DL1018" s="8"/>
      <c r="DM1018" s="8"/>
      <c r="DN1018" s="8"/>
      <c r="DO1018" s="8"/>
      <c r="DP1018" s="8"/>
      <c r="DQ1018" s="8"/>
      <c r="DR1018" s="8"/>
      <c r="DS1018" s="8"/>
      <c r="DT1018" s="8"/>
      <c r="DU1018" s="8"/>
      <c r="DV1018" s="8"/>
      <c r="DW1018" s="8"/>
      <c r="DX1018" s="8"/>
      <c r="DY1018" s="8"/>
      <c r="DZ1018" s="8"/>
      <c r="EA1018" s="8"/>
      <c r="EB1018" s="8"/>
      <c r="EC1018" s="8"/>
      <c r="ED1018" s="8"/>
      <c r="EE1018" s="8"/>
      <c r="EF1018" s="8"/>
      <c r="EG1018" s="8"/>
      <c r="EH1018" s="8"/>
      <c r="EI1018" s="8"/>
      <c r="EJ1018" s="8"/>
      <c r="EK1018" s="8"/>
      <c r="EL1018" s="8"/>
      <c r="EM1018" s="8"/>
      <c r="EN1018" s="8"/>
      <c r="EO1018" s="8"/>
      <c r="EP1018" s="8"/>
      <c r="EQ1018" s="8"/>
    </row>
    <row r="1019" spans="1:147" s="15" customFormat="1" ht="19.899999999999999" customHeight="1" x14ac:dyDescent="0.4">
      <c r="A1019" s="13"/>
      <c r="B1019" s="13"/>
      <c r="C1019" s="13"/>
      <c r="D1019" s="13"/>
      <c r="E1019" s="13"/>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T1019" s="14"/>
      <c r="BU1019" s="14"/>
      <c r="BV1019" s="14"/>
      <c r="BW1019" s="14"/>
      <c r="BX1019" s="14"/>
      <c r="BY1019" s="14"/>
      <c r="BZ1019" s="14"/>
      <c r="CA1019" s="14"/>
      <c r="CB1019" s="14"/>
      <c r="CC1019" s="14"/>
      <c r="CD1019" s="14"/>
      <c r="CF1019" s="8"/>
      <c r="CG1019" s="8"/>
      <c r="CH1019" s="8"/>
      <c r="CI1019" s="8"/>
      <c r="CJ1019" s="8"/>
      <c r="CK1019" s="8"/>
      <c r="CL1019" s="8"/>
      <c r="CM1019" s="8"/>
      <c r="CN1019" s="8"/>
      <c r="CO1019" s="8"/>
      <c r="CP1019" s="8"/>
      <c r="CQ1019" s="8"/>
      <c r="CR1019" s="8"/>
      <c r="CS1019" s="8"/>
      <c r="CT1019" s="8"/>
      <c r="CU1019" s="8"/>
      <c r="CV1019" s="8"/>
      <c r="CW1019" s="8"/>
      <c r="CX1019" s="8"/>
      <c r="CY1019" s="8"/>
      <c r="CZ1019" s="8"/>
      <c r="DA1019" s="8"/>
      <c r="DB1019" s="8"/>
      <c r="DC1019" s="8"/>
      <c r="DD1019" s="8"/>
      <c r="DE1019" s="8"/>
      <c r="DF1019" s="8"/>
      <c r="DG1019" s="8"/>
      <c r="DH1019" s="8"/>
      <c r="DI1019" s="8"/>
      <c r="DJ1019" s="8"/>
      <c r="DK1019" s="8"/>
      <c r="DL1019" s="8"/>
      <c r="DM1019" s="8"/>
      <c r="DN1019" s="8"/>
      <c r="DO1019" s="8"/>
      <c r="DP1019" s="8"/>
      <c r="DQ1019" s="8"/>
      <c r="DR1019" s="8"/>
      <c r="DS1019" s="8"/>
      <c r="DT1019" s="8"/>
      <c r="DU1019" s="8"/>
      <c r="DV1019" s="8"/>
      <c r="DW1019" s="8"/>
      <c r="DX1019" s="8"/>
      <c r="DY1019" s="8"/>
      <c r="DZ1019" s="8"/>
      <c r="EA1019" s="8"/>
      <c r="EB1019" s="8"/>
      <c r="EC1019" s="8"/>
      <c r="ED1019" s="8"/>
      <c r="EE1019" s="8"/>
      <c r="EF1019" s="8"/>
      <c r="EG1019" s="8"/>
      <c r="EH1019" s="8"/>
      <c r="EI1019" s="8"/>
      <c r="EJ1019" s="8"/>
      <c r="EK1019" s="8"/>
      <c r="EL1019" s="8"/>
      <c r="EM1019" s="8"/>
      <c r="EN1019" s="8"/>
      <c r="EO1019" s="8"/>
      <c r="EP1019" s="8"/>
      <c r="EQ1019" s="8"/>
    </row>
    <row r="1020" spans="1:147" s="15" customFormat="1" ht="19.899999999999999" customHeight="1" x14ac:dyDescent="0.4">
      <c r="A1020" s="13"/>
      <c r="B1020" s="13"/>
      <c r="C1020" s="13"/>
      <c r="D1020" s="13"/>
      <c r="E1020" s="13"/>
      <c r="F1020" s="13"/>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T1020" s="14"/>
      <c r="BU1020" s="14"/>
      <c r="BV1020" s="14"/>
      <c r="BW1020" s="14"/>
      <c r="BX1020" s="14"/>
      <c r="BY1020" s="14"/>
      <c r="BZ1020" s="14"/>
      <c r="CA1020" s="14"/>
      <c r="CB1020" s="14"/>
      <c r="CC1020" s="14"/>
      <c r="CD1020" s="14"/>
      <c r="CF1020" s="8"/>
      <c r="CG1020" s="8"/>
      <c r="CH1020" s="8"/>
      <c r="CI1020" s="8"/>
      <c r="CJ1020" s="8"/>
      <c r="CK1020" s="8"/>
      <c r="CL1020" s="8"/>
      <c r="CM1020" s="8"/>
      <c r="CN1020" s="8"/>
      <c r="CO1020" s="8"/>
      <c r="CP1020" s="8"/>
      <c r="CQ1020" s="8"/>
      <c r="CR1020" s="8"/>
      <c r="CS1020" s="8"/>
      <c r="CT1020" s="8"/>
      <c r="CU1020" s="8"/>
      <c r="CV1020" s="8"/>
      <c r="CW1020" s="8"/>
      <c r="CX1020" s="8"/>
      <c r="CY1020" s="8"/>
      <c r="CZ1020" s="8"/>
      <c r="DA1020" s="8"/>
      <c r="DB1020" s="8"/>
      <c r="DC1020" s="8"/>
      <c r="DD1020" s="8"/>
      <c r="DE1020" s="8"/>
      <c r="DF1020" s="8"/>
      <c r="DG1020" s="8"/>
      <c r="DH1020" s="8"/>
      <c r="DI1020" s="8"/>
      <c r="DJ1020" s="8"/>
      <c r="DK1020" s="8"/>
      <c r="DL1020" s="8"/>
      <c r="DM1020" s="8"/>
      <c r="DN1020" s="8"/>
      <c r="DO1020" s="8"/>
      <c r="DP1020" s="8"/>
      <c r="DQ1020" s="8"/>
      <c r="DR1020" s="8"/>
      <c r="DS1020" s="8"/>
      <c r="DT1020" s="8"/>
      <c r="DU1020" s="8"/>
      <c r="DV1020" s="8"/>
      <c r="DW1020" s="8"/>
      <c r="DX1020" s="8"/>
      <c r="DY1020" s="8"/>
      <c r="DZ1020" s="8"/>
      <c r="EA1020" s="8"/>
      <c r="EB1020" s="8"/>
      <c r="EC1020" s="8"/>
      <c r="ED1020" s="8"/>
      <c r="EE1020" s="8"/>
      <c r="EF1020" s="8"/>
      <c r="EG1020" s="8"/>
      <c r="EH1020" s="8"/>
      <c r="EI1020" s="8"/>
      <c r="EJ1020" s="8"/>
      <c r="EK1020" s="8"/>
      <c r="EL1020" s="8"/>
      <c r="EM1020" s="8"/>
      <c r="EN1020" s="8"/>
      <c r="EO1020" s="8"/>
      <c r="EP1020" s="8"/>
      <c r="EQ1020" s="8"/>
    </row>
    <row r="1021" spans="1:147" s="15" customFormat="1" ht="19.899999999999999" customHeight="1" x14ac:dyDescent="0.4">
      <c r="A1021" s="13"/>
      <c r="B1021" s="13"/>
      <c r="C1021" s="13"/>
      <c r="D1021" s="13"/>
      <c r="E1021" s="13"/>
      <c r="F1021" s="13"/>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T1021" s="14"/>
      <c r="BU1021" s="14"/>
      <c r="BV1021" s="14"/>
      <c r="BW1021" s="14"/>
      <c r="BX1021" s="14"/>
      <c r="BY1021" s="14"/>
      <c r="BZ1021" s="14"/>
      <c r="CA1021" s="14"/>
      <c r="CB1021" s="14"/>
      <c r="CC1021" s="14"/>
      <c r="CD1021" s="14"/>
      <c r="CF1021" s="8"/>
      <c r="CG1021" s="8"/>
      <c r="CH1021" s="8"/>
      <c r="CI1021" s="8"/>
      <c r="CJ1021" s="8"/>
      <c r="CK1021" s="8"/>
      <c r="CL1021" s="8"/>
      <c r="CM1021" s="8"/>
      <c r="CN1021" s="8"/>
      <c r="CO1021" s="8"/>
      <c r="CP1021" s="8"/>
      <c r="CQ1021" s="8"/>
      <c r="CR1021" s="8"/>
      <c r="CS1021" s="8"/>
      <c r="CT1021" s="8"/>
      <c r="CU1021" s="8"/>
      <c r="CV1021" s="8"/>
      <c r="CW1021" s="8"/>
      <c r="CX1021" s="8"/>
      <c r="CY1021" s="8"/>
      <c r="CZ1021" s="8"/>
      <c r="DA1021" s="8"/>
      <c r="DB1021" s="8"/>
      <c r="DC1021" s="8"/>
      <c r="DD1021" s="8"/>
      <c r="DE1021" s="8"/>
      <c r="DF1021" s="8"/>
      <c r="DG1021" s="8"/>
      <c r="DH1021" s="8"/>
      <c r="DI1021" s="8"/>
      <c r="DJ1021" s="8"/>
      <c r="DK1021" s="8"/>
      <c r="DL1021" s="8"/>
      <c r="DM1021" s="8"/>
      <c r="DN1021" s="8"/>
      <c r="DO1021" s="8"/>
      <c r="DP1021" s="8"/>
      <c r="DQ1021" s="8"/>
      <c r="DR1021" s="8"/>
      <c r="DS1021" s="8"/>
      <c r="DT1021" s="8"/>
      <c r="DU1021" s="8"/>
      <c r="DV1021" s="8"/>
      <c r="DW1021" s="8"/>
      <c r="DX1021" s="8"/>
      <c r="DY1021" s="8"/>
      <c r="DZ1021" s="8"/>
      <c r="EA1021" s="8"/>
      <c r="EB1021" s="8"/>
      <c r="EC1021" s="8"/>
      <c r="ED1021" s="8"/>
      <c r="EE1021" s="8"/>
      <c r="EF1021" s="8"/>
      <c r="EG1021" s="8"/>
      <c r="EH1021" s="8"/>
      <c r="EI1021" s="8"/>
      <c r="EJ1021" s="8"/>
      <c r="EK1021" s="8"/>
      <c r="EL1021" s="8"/>
      <c r="EM1021" s="8"/>
      <c r="EN1021" s="8"/>
      <c r="EO1021" s="8"/>
      <c r="EP1021" s="8"/>
      <c r="EQ1021" s="8"/>
    </row>
    <row r="1022" spans="1:147" s="15" customFormat="1" ht="19.899999999999999" customHeight="1" x14ac:dyDescent="0.4">
      <c r="A1022" s="13"/>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T1022" s="14"/>
      <c r="BU1022" s="14"/>
      <c r="BV1022" s="14"/>
      <c r="BW1022" s="14"/>
      <c r="BX1022" s="14"/>
      <c r="BY1022" s="14"/>
      <c r="BZ1022" s="14"/>
      <c r="CA1022" s="14"/>
      <c r="CB1022" s="14"/>
      <c r="CC1022" s="14"/>
      <c r="CD1022" s="14"/>
      <c r="CF1022" s="8"/>
      <c r="CG1022" s="8"/>
      <c r="CH1022" s="8"/>
      <c r="CI1022" s="8"/>
      <c r="CJ1022" s="8"/>
      <c r="CK1022" s="8"/>
      <c r="CL1022" s="8"/>
      <c r="CM1022" s="8"/>
      <c r="CN1022" s="8"/>
      <c r="CO1022" s="8"/>
      <c r="CP1022" s="8"/>
      <c r="CQ1022" s="8"/>
      <c r="CR1022" s="8"/>
      <c r="CS1022" s="8"/>
      <c r="CT1022" s="8"/>
      <c r="CU1022" s="8"/>
      <c r="CV1022" s="8"/>
      <c r="CW1022" s="8"/>
      <c r="CX1022" s="8"/>
      <c r="CY1022" s="8"/>
      <c r="CZ1022" s="8"/>
      <c r="DA1022" s="8"/>
      <c r="DB1022" s="8"/>
      <c r="DC1022" s="8"/>
      <c r="DD1022" s="8"/>
      <c r="DE1022" s="8"/>
      <c r="DF1022" s="8"/>
      <c r="DG1022" s="8"/>
      <c r="DH1022" s="8"/>
      <c r="DI1022" s="8"/>
      <c r="DJ1022" s="8"/>
      <c r="DK1022" s="8"/>
      <c r="DL1022" s="8"/>
      <c r="DM1022" s="8"/>
      <c r="DN1022" s="8"/>
      <c r="DO1022" s="8"/>
      <c r="DP1022" s="8"/>
      <c r="DQ1022" s="8"/>
      <c r="DR1022" s="8"/>
      <c r="DS1022" s="8"/>
      <c r="DT1022" s="8"/>
      <c r="DU1022" s="8"/>
      <c r="DV1022" s="8"/>
      <c r="DW1022" s="8"/>
      <c r="DX1022" s="8"/>
      <c r="DY1022" s="8"/>
      <c r="DZ1022" s="8"/>
      <c r="EA1022" s="8"/>
      <c r="EB1022" s="8"/>
      <c r="EC1022" s="8"/>
      <c r="ED1022" s="8"/>
      <c r="EE1022" s="8"/>
      <c r="EF1022" s="8"/>
      <c r="EG1022" s="8"/>
      <c r="EH1022" s="8"/>
      <c r="EI1022" s="8"/>
      <c r="EJ1022" s="8"/>
      <c r="EK1022" s="8"/>
      <c r="EL1022" s="8"/>
      <c r="EM1022" s="8"/>
      <c r="EN1022" s="8"/>
      <c r="EO1022" s="8"/>
      <c r="EP1022" s="8"/>
      <c r="EQ1022" s="8"/>
    </row>
    <row r="1023" spans="1:147" s="15" customFormat="1" ht="19.899999999999999" customHeight="1" x14ac:dyDescent="0.4">
      <c r="A1023" s="13"/>
      <c r="B1023" s="13"/>
      <c r="C1023" s="13"/>
      <c r="D1023" s="13"/>
      <c r="E1023" s="13"/>
      <c r="F1023" s="13"/>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T1023" s="14"/>
      <c r="BU1023" s="14"/>
      <c r="BV1023" s="14"/>
      <c r="BW1023" s="14"/>
      <c r="BX1023" s="14"/>
      <c r="BY1023" s="14"/>
      <c r="BZ1023" s="14"/>
      <c r="CA1023" s="14"/>
      <c r="CB1023" s="14"/>
      <c r="CC1023" s="14"/>
      <c r="CD1023" s="14"/>
      <c r="CF1023" s="8"/>
      <c r="CG1023" s="8"/>
      <c r="CH1023" s="8"/>
      <c r="CI1023" s="8"/>
      <c r="CJ1023" s="8"/>
      <c r="CK1023" s="8"/>
      <c r="CL1023" s="8"/>
      <c r="CM1023" s="8"/>
      <c r="CN1023" s="8"/>
      <c r="CO1023" s="8"/>
      <c r="CP1023" s="8"/>
      <c r="CQ1023" s="8"/>
      <c r="CR1023" s="8"/>
      <c r="CS1023" s="8"/>
      <c r="CT1023" s="8"/>
      <c r="CU1023" s="8"/>
      <c r="CV1023" s="8"/>
      <c r="CW1023" s="8"/>
      <c r="CX1023" s="8"/>
      <c r="CY1023" s="8"/>
      <c r="CZ1023" s="8"/>
      <c r="DA1023" s="8"/>
      <c r="DB1023" s="8"/>
      <c r="DC1023" s="8"/>
      <c r="DD1023" s="8"/>
      <c r="DE1023" s="8"/>
      <c r="DF1023" s="8"/>
      <c r="DG1023" s="8"/>
      <c r="DH1023" s="8"/>
      <c r="DI1023" s="8"/>
      <c r="DJ1023" s="8"/>
      <c r="DK1023" s="8"/>
      <c r="DL1023" s="8"/>
      <c r="DM1023" s="8"/>
      <c r="DN1023" s="8"/>
      <c r="DO1023" s="8"/>
      <c r="DP1023" s="8"/>
      <c r="DQ1023" s="8"/>
      <c r="DR1023" s="8"/>
      <c r="DS1023" s="8"/>
      <c r="DT1023" s="8"/>
      <c r="DU1023" s="8"/>
      <c r="DV1023" s="8"/>
      <c r="DW1023" s="8"/>
      <c r="DX1023" s="8"/>
      <c r="DY1023" s="8"/>
      <c r="DZ1023" s="8"/>
      <c r="EA1023" s="8"/>
      <c r="EB1023" s="8"/>
      <c r="EC1023" s="8"/>
      <c r="ED1023" s="8"/>
      <c r="EE1023" s="8"/>
      <c r="EF1023" s="8"/>
      <c r="EG1023" s="8"/>
      <c r="EH1023" s="8"/>
      <c r="EI1023" s="8"/>
      <c r="EJ1023" s="8"/>
      <c r="EK1023" s="8"/>
      <c r="EL1023" s="8"/>
      <c r="EM1023" s="8"/>
      <c r="EN1023" s="8"/>
      <c r="EO1023" s="8"/>
      <c r="EP1023" s="8"/>
      <c r="EQ1023" s="8"/>
    </row>
    <row r="1024" spans="1:147" s="15" customFormat="1" ht="19.899999999999999" customHeight="1" x14ac:dyDescent="0.4">
      <c r="A1024" s="13"/>
      <c r="B1024" s="13"/>
      <c r="C1024" s="13"/>
      <c r="D1024" s="13"/>
      <c r="E1024" s="13"/>
      <c r="F1024" s="13"/>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Q1024" s="8"/>
      <c r="BR1024" s="8"/>
      <c r="BT1024" s="14"/>
      <c r="BU1024" s="14"/>
      <c r="BV1024" s="14"/>
      <c r="BW1024" s="14"/>
      <c r="BX1024" s="14"/>
      <c r="BY1024" s="14"/>
      <c r="BZ1024" s="14"/>
      <c r="CA1024" s="14"/>
      <c r="CB1024" s="14"/>
      <c r="CC1024" s="14"/>
      <c r="CD1024" s="14"/>
      <c r="CF1024" s="8"/>
      <c r="CG1024" s="8"/>
      <c r="CH1024" s="8"/>
      <c r="CI1024" s="8"/>
      <c r="CJ1024" s="8"/>
      <c r="CK1024" s="8"/>
      <c r="CL1024" s="8"/>
      <c r="CM1024" s="8"/>
      <c r="CN1024" s="8"/>
      <c r="CO1024" s="8"/>
      <c r="CP1024" s="8"/>
      <c r="CQ1024" s="8"/>
      <c r="CR1024" s="8"/>
      <c r="CS1024" s="8"/>
      <c r="CT1024" s="8"/>
      <c r="CU1024" s="8"/>
      <c r="CV1024" s="8"/>
      <c r="CW1024" s="8"/>
      <c r="CX1024" s="8"/>
      <c r="CY1024" s="8"/>
      <c r="CZ1024" s="8"/>
      <c r="DA1024" s="8"/>
      <c r="DB1024" s="8"/>
      <c r="DC1024" s="8"/>
      <c r="DD1024" s="8"/>
      <c r="DE1024" s="8"/>
      <c r="DF1024" s="8"/>
      <c r="DG1024" s="8"/>
      <c r="DH1024" s="8"/>
      <c r="DI1024" s="8"/>
      <c r="DJ1024" s="8"/>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G1024" s="8"/>
      <c r="EH1024" s="8"/>
      <c r="EI1024" s="8"/>
      <c r="EJ1024" s="8"/>
      <c r="EK1024" s="8"/>
      <c r="EL1024" s="8"/>
      <c r="EM1024" s="8"/>
      <c r="EN1024" s="8"/>
      <c r="EO1024" s="8"/>
      <c r="EP1024" s="8"/>
      <c r="EQ1024" s="8"/>
    </row>
    <row r="1025" spans="1:147" s="15" customFormat="1" ht="18.75" customHeight="1" x14ac:dyDescent="0.4">
      <c r="A1025" s="13"/>
      <c r="B1025" s="13"/>
      <c r="C1025" s="13"/>
      <c r="D1025" s="13"/>
      <c r="E1025" s="13"/>
      <c r="F1025" s="13"/>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Q1025" s="8"/>
      <c r="BR1025" s="8"/>
      <c r="BS1025" s="13"/>
      <c r="BT1025" s="13"/>
      <c r="BU1025" s="13"/>
      <c r="BV1025" s="13"/>
      <c r="BW1025" s="13"/>
      <c r="BX1025" s="13"/>
      <c r="BY1025" s="13"/>
      <c r="BZ1025" s="13"/>
      <c r="CA1025" s="13"/>
      <c r="CB1025" s="13"/>
      <c r="CC1025" s="13"/>
      <c r="CD1025" s="13"/>
      <c r="CF1025" s="8"/>
      <c r="CG1025" s="8"/>
      <c r="CH1025" s="8"/>
      <c r="CI1025" s="8"/>
      <c r="CJ1025" s="8"/>
      <c r="CK1025" s="8"/>
      <c r="CL1025" s="8"/>
      <c r="CM1025" s="8"/>
      <c r="CN1025" s="8"/>
      <c r="CO1025" s="8"/>
      <c r="CP1025" s="8"/>
      <c r="CQ1025" s="8"/>
      <c r="CR1025" s="8"/>
      <c r="CS1025" s="8"/>
      <c r="CT1025" s="8"/>
      <c r="CU1025" s="8"/>
      <c r="CV1025" s="8"/>
      <c r="CW1025" s="8"/>
      <c r="CX1025" s="8"/>
      <c r="CY1025" s="8"/>
      <c r="CZ1025" s="8"/>
      <c r="DA1025" s="8"/>
      <c r="DB1025" s="8"/>
      <c r="DC1025" s="8"/>
      <c r="DD1025" s="8"/>
      <c r="DE1025" s="8"/>
      <c r="DF1025" s="8"/>
      <c r="DG1025" s="8"/>
      <c r="DH1025" s="8"/>
      <c r="DI1025" s="8"/>
      <c r="DJ1025" s="8"/>
      <c r="DK1025" s="8"/>
      <c r="DL1025" s="8"/>
      <c r="DM1025" s="8"/>
      <c r="DN1025" s="8"/>
      <c r="DO1025" s="8"/>
      <c r="DP1025" s="8"/>
      <c r="DQ1025" s="8"/>
      <c r="DR1025" s="8"/>
      <c r="DS1025" s="8"/>
      <c r="DT1025" s="8"/>
      <c r="DU1025" s="8"/>
      <c r="DV1025" s="8"/>
      <c r="DW1025" s="8"/>
      <c r="DX1025" s="8"/>
      <c r="DY1025" s="8"/>
      <c r="DZ1025" s="8"/>
      <c r="EA1025" s="8"/>
      <c r="EB1025" s="8"/>
      <c r="EC1025" s="8"/>
      <c r="ED1025" s="8"/>
      <c r="EE1025" s="8"/>
      <c r="EF1025" s="8"/>
      <c r="EG1025" s="8"/>
      <c r="EH1025" s="8"/>
      <c r="EI1025" s="8"/>
      <c r="EJ1025" s="8"/>
      <c r="EK1025" s="8"/>
      <c r="EL1025" s="8"/>
      <c r="EM1025" s="8"/>
      <c r="EN1025" s="8"/>
      <c r="EO1025" s="8"/>
      <c r="EP1025" s="8"/>
      <c r="EQ1025" s="8"/>
    </row>
    <row r="1026" spans="1:147" s="15" customFormat="1" ht="18.75" customHeight="1" x14ac:dyDescent="0.4">
      <c r="A1026" s="13"/>
      <c r="B1026" s="13"/>
      <c r="BA1026" s="13"/>
      <c r="BB1026" s="13"/>
      <c r="BC1026" s="13"/>
      <c r="BD1026" s="13"/>
      <c r="BE1026" s="13"/>
      <c r="BF1026" s="13"/>
      <c r="BG1026" s="13"/>
      <c r="BH1026" s="13"/>
      <c r="BI1026" s="13"/>
      <c r="BJ1026" s="13"/>
      <c r="BK1026" s="13"/>
      <c r="BL1026" s="13"/>
      <c r="BM1026" s="13"/>
      <c r="BN1026" s="13"/>
      <c r="BO1026" s="13"/>
      <c r="BP1026" s="13"/>
      <c r="CF1026" s="8"/>
      <c r="CG1026" s="8"/>
      <c r="CH1026" s="8"/>
      <c r="CI1026" s="8"/>
      <c r="CJ1026" s="8"/>
      <c r="CK1026" s="8"/>
      <c r="CL1026" s="8"/>
      <c r="CM1026" s="8"/>
      <c r="CN1026" s="8"/>
      <c r="CO1026" s="8"/>
      <c r="CP1026" s="8"/>
      <c r="CQ1026" s="8"/>
      <c r="CR1026" s="8"/>
      <c r="CS1026" s="8"/>
      <c r="CT1026" s="8"/>
      <c r="CU1026" s="8"/>
      <c r="CV1026" s="8"/>
      <c r="CW1026" s="8"/>
      <c r="CX1026" s="8"/>
      <c r="CY1026" s="8"/>
      <c r="CZ1026" s="8"/>
      <c r="DA1026" s="8"/>
      <c r="DB1026" s="8"/>
      <c r="DC1026" s="8"/>
      <c r="DD1026" s="8"/>
      <c r="DE1026" s="8"/>
      <c r="DF1026" s="8"/>
      <c r="DG1026" s="8"/>
      <c r="DH1026" s="8"/>
      <c r="DI1026" s="8"/>
      <c r="DJ1026" s="8"/>
      <c r="DK1026" s="8"/>
      <c r="DL1026" s="8"/>
      <c r="DM1026" s="8"/>
      <c r="DN1026" s="8"/>
      <c r="DO1026" s="8"/>
      <c r="DP1026" s="8"/>
      <c r="DQ1026" s="8"/>
      <c r="DR1026" s="8"/>
      <c r="DS1026" s="8"/>
      <c r="DT1026" s="8"/>
      <c r="DU1026" s="8"/>
      <c r="DV1026" s="8"/>
      <c r="DW1026" s="8"/>
      <c r="DX1026" s="8"/>
      <c r="DY1026" s="8"/>
      <c r="DZ1026" s="8"/>
      <c r="EA1026" s="8"/>
      <c r="EB1026" s="8"/>
      <c r="EC1026" s="8"/>
      <c r="ED1026" s="8"/>
      <c r="EE1026" s="8"/>
      <c r="EF1026" s="8"/>
      <c r="EG1026" s="8"/>
      <c r="EH1026" s="8"/>
      <c r="EI1026" s="8"/>
      <c r="EJ1026" s="8"/>
      <c r="EK1026" s="8"/>
      <c r="EL1026" s="8"/>
      <c r="EM1026" s="8"/>
      <c r="EN1026" s="8"/>
      <c r="EO1026" s="8"/>
      <c r="EP1026" s="8"/>
      <c r="EQ1026" s="8"/>
    </row>
    <row r="1027" spans="1:147" s="15" customFormat="1" ht="18.75" customHeight="1" x14ac:dyDescent="0.4">
      <c r="A1027" s="13"/>
      <c r="B1027" s="13"/>
      <c r="BA1027" s="13"/>
      <c r="BB1027" s="13"/>
      <c r="BC1027" s="13"/>
      <c r="BD1027" s="13"/>
      <c r="BE1027" s="13"/>
      <c r="BF1027" s="13"/>
      <c r="BG1027" s="89"/>
      <c r="BH1027" s="88"/>
      <c r="BI1027" s="88"/>
      <c r="BJ1027" s="88"/>
      <c r="BK1027" s="88"/>
      <c r="BL1027" s="88"/>
      <c r="BM1027" s="88"/>
      <c r="BN1027" s="88"/>
      <c r="BO1027" s="13"/>
      <c r="BP1027" s="13"/>
      <c r="BS1027" s="547" t="s">
        <v>602</v>
      </c>
      <c r="BT1027" s="548"/>
      <c r="BU1027" s="548"/>
      <c r="BV1027" s="548"/>
      <c r="BW1027" s="548"/>
      <c r="BX1027" s="548"/>
      <c r="BY1027" s="548"/>
      <c r="BZ1027" s="548"/>
      <c r="CA1027" s="548"/>
      <c r="CB1027" s="548"/>
      <c r="CC1027" s="549"/>
      <c r="CF1027" s="8"/>
      <c r="CG1027" s="8"/>
      <c r="CH1027" s="8"/>
      <c r="CI1027" s="8"/>
      <c r="CJ1027" s="8"/>
      <c r="CK1027" s="8"/>
      <c r="CL1027" s="8"/>
      <c r="CM1027" s="8"/>
      <c r="CN1027" s="8"/>
      <c r="CO1027" s="8"/>
      <c r="CP1027" s="8"/>
      <c r="CQ1027" s="8"/>
      <c r="CR1027" s="8"/>
      <c r="CS1027" s="8"/>
      <c r="CT1027" s="8"/>
      <c r="CU1027" s="8"/>
      <c r="CV1027" s="8"/>
      <c r="CW1027" s="8"/>
      <c r="CX1027" s="8"/>
      <c r="CY1027" s="8"/>
      <c r="CZ1027" s="8"/>
      <c r="DA1027" s="8"/>
      <c r="DB1027" s="8"/>
      <c r="DC1027" s="8"/>
      <c r="DD1027" s="8"/>
      <c r="DE1027" s="8"/>
      <c r="DF1027" s="8"/>
      <c r="DG1027" s="8"/>
      <c r="DH1027" s="8"/>
      <c r="DI1027" s="8"/>
      <c r="DJ1027" s="8"/>
      <c r="DK1027" s="8"/>
      <c r="DL1027" s="8"/>
      <c r="DM1027" s="8"/>
      <c r="DN1027" s="8"/>
      <c r="DO1027" s="8"/>
      <c r="DP1027" s="8"/>
      <c r="DQ1027" s="8"/>
      <c r="DR1027" s="8"/>
      <c r="DS1027" s="8"/>
      <c r="DT1027" s="8"/>
      <c r="DU1027" s="8"/>
      <c r="DV1027" s="8"/>
      <c r="DW1027" s="8"/>
      <c r="DX1027" s="8"/>
      <c r="DY1027" s="8"/>
      <c r="DZ1027" s="8"/>
      <c r="EA1027" s="8"/>
      <c r="EB1027" s="8"/>
      <c r="EC1027" s="8"/>
      <c r="ED1027" s="8"/>
      <c r="EE1027" s="8"/>
      <c r="EF1027" s="8"/>
      <c r="EG1027" s="8"/>
      <c r="EH1027" s="8"/>
      <c r="EI1027" s="8"/>
      <c r="EJ1027" s="8"/>
      <c r="EK1027" s="8"/>
      <c r="EL1027" s="8"/>
      <c r="EM1027" s="8"/>
      <c r="EN1027" s="8"/>
      <c r="EO1027" s="8"/>
      <c r="EP1027" s="8"/>
      <c r="EQ1027" s="8"/>
    </row>
    <row r="1028" spans="1:147" s="15" customFormat="1" ht="18.75" customHeight="1" x14ac:dyDescent="0.4">
      <c r="A1028" s="13"/>
      <c r="B1028" s="13"/>
      <c r="BA1028" s="13"/>
      <c r="BB1028" s="13"/>
      <c r="BC1028" s="13"/>
      <c r="BD1028" s="13"/>
      <c r="BE1028" s="13"/>
      <c r="BF1028" s="13"/>
      <c r="BG1028" s="88"/>
      <c r="BH1028" s="88"/>
      <c r="BI1028" s="88"/>
      <c r="BJ1028" s="88"/>
      <c r="BK1028" s="88"/>
      <c r="BL1028" s="88"/>
      <c r="BM1028" s="88"/>
      <c r="BN1028" s="88"/>
      <c r="BO1028" s="13"/>
      <c r="BP1028" s="13"/>
      <c r="BS1028" s="550"/>
      <c r="BT1028" s="551"/>
      <c r="BU1028" s="551"/>
      <c r="BV1028" s="551"/>
      <c r="BW1028" s="551"/>
      <c r="BX1028" s="551"/>
      <c r="BY1028" s="551"/>
      <c r="BZ1028" s="551"/>
      <c r="CA1028" s="551"/>
      <c r="CB1028" s="551"/>
      <c r="CC1028" s="552"/>
      <c r="CF1028" s="8"/>
      <c r="CG1028" s="8"/>
      <c r="CH1028" s="8"/>
      <c r="CI1028" s="8"/>
      <c r="CJ1028" s="8"/>
      <c r="CK1028" s="8"/>
      <c r="CL1028" s="8"/>
      <c r="CM1028" s="8"/>
      <c r="CN1028" s="8"/>
      <c r="CO1028" s="8"/>
      <c r="CP1028" s="8"/>
      <c r="CQ1028" s="8"/>
      <c r="CR1028" s="8"/>
      <c r="CS1028" s="8"/>
      <c r="CT1028" s="8"/>
      <c r="CU1028" s="8"/>
      <c r="CV1028" s="8"/>
      <c r="CW1028" s="8"/>
      <c r="CX1028" s="8"/>
      <c r="CY1028" s="8"/>
      <c r="CZ1028" s="8"/>
      <c r="DA1028" s="8"/>
      <c r="DB1028" s="8"/>
      <c r="DC1028" s="8"/>
      <c r="DD1028" s="8"/>
      <c r="DE1028" s="8"/>
      <c r="DF1028" s="8"/>
      <c r="DG1028" s="8"/>
      <c r="DH1028" s="8"/>
      <c r="DI1028" s="8"/>
      <c r="DJ1028" s="8"/>
      <c r="DK1028" s="8"/>
      <c r="DL1028" s="8"/>
      <c r="DM1028" s="8"/>
      <c r="DN1028" s="8"/>
      <c r="DO1028" s="8"/>
      <c r="DP1028" s="8"/>
      <c r="DQ1028" s="8"/>
      <c r="DR1028" s="8"/>
      <c r="DS1028" s="8"/>
      <c r="DT1028" s="8"/>
      <c r="DU1028" s="8"/>
      <c r="DV1028" s="8"/>
      <c r="DW1028" s="8"/>
      <c r="DX1028" s="8"/>
      <c r="DY1028" s="8"/>
      <c r="DZ1028" s="8"/>
      <c r="EA1028" s="8"/>
      <c r="EB1028" s="8"/>
      <c r="EC1028" s="8"/>
      <c r="ED1028" s="8"/>
      <c r="EE1028" s="8"/>
      <c r="EF1028" s="8"/>
      <c r="EG1028" s="8"/>
      <c r="EH1028" s="8"/>
      <c r="EI1028" s="8"/>
      <c r="EJ1028" s="8"/>
      <c r="EK1028" s="8"/>
      <c r="EL1028" s="8"/>
      <c r="EM1028" s="8"/>
      <c r="EN1028" s="8"/>
      <c r="EO1028" s="8"/>
      <c r="EP1028" s="8"/>
      <c r="EQ1028" s="8"/>
    </row>
    <row r="1029" spans="1:147" s="15" customFormat="1" ht="24" customHeight="1" x14ac:dyDescent="0.4">
      <c r="A1029" s="13"/>
      <c r="B1029" s="13"/>
      <c r="E1029" s="78"/>
      <c r="AD1029" s="78"/>
      <c r="BA1029" s="13"/>
      <c r="BB1029" s="13"/>
      <c r="BC1029" s="13"/>
      <c r="BD1029" s="13"/>
      <c r="BE1029" s="13"/>
      <c r="BF1029" s="13"/>
      <c r="BG1029" s="13"/>
      <c r="BH1029" s="13"/>
      <c r="BI1029" s="13"/>
      <c r="BJ1029" s="13"/>
      <c r="BK1029" s="13"/>
      <c r="BL1029" s="13"/>
      <c r="BM1029" s="13"/>
      <c r="BN1029" s="13"/>
      <c r="BO1029" s="13"/>
      <c r="BP1029" s="13"/>
      <c r="BS1029" s="553"/>
      <c r="BT1029" s="554"/>
      <c r="BU1029" s="554"/>
      <c r="BV1029" s="554"/>
      <c r="BW1029" s="554"/>
      <c r="BX1029" s="554"/>
      <c r="BY1029" s="554"/>
      <c r="BZ1029" s="554"/>
      <c r="CA1029" s="554"/>
      <c r="CB1029" s="554"/>
      <c r="CC1029" s="555"/>
      <c r="CF1029" s="8"/>
      <c r="CG1029" s="8"/>
      <c r="CH1029" s="8"/>
      <c r="CI1029" s="8"/>
      <c r="CJ1029" s="8"/>
      <c r="CK1029" s="8"/>
      <c r="CL1029" s="8"/>
      <c r="CM1029" s="8"/>
      <c r="CN1029" s="8"/>
      <c r="CO1029" s="8"/>
      <c r="CP1029" s="8"/>
      <c r="CQ1029" s="8"/>
      <c r="CR1029" s="8"/>
      <c r="CS1029" s="8"/>
      <c r="CT1029" s="8"/>
      <c r="CU1029" s="8"/>
      <c r="CV1029" s="8"/>
      <c r="CW1029" s="8"/>
      <c r="CX1029" s="8"/>
      <c r="CY1029" s="8"/>
      <c r="CZ1029" s="8"/>
      <c r="DA1029" s="8"/>
      <c r="DB1029" s="8"/>
      <c r="DC1029" s="8"/>
      <c r="DD1029" s="8"/>
      <c r="DE1029" s="8"/>
      <c r="DF1029" s="8"/>
      <c r="DG1029" s="8"/>
      <c r="DH1029" s="8"/>
      <c r="DI1029" s="8"/>
      <c r="DJ1029" s="8"/>
      <c r="DK1029" s="8"/>
      <c r="DL1029" s="8"/>
      <c r="DM1029" s="8"/>
      <c r="DN1029" s="8"/>
      <c r="DO1029" s="8"/>
      <c r="DP1029" s="8"/>
      <c r="DQ1029" s="8"/>
      <c r="DR1029" s="8"/>
      <c r="DS1029" s="8"/>
      <c r="DT1029" s="8"/>
      <c r="DU1029" s="8"/>
      <c r="DV1029" s="8"/>
      <c r="DW1029" s="8"/>
      <c r="DX1029" s="8"/>
      <c r="DY1029" s="8"/>
      <c r="DZ1029" s="8"/>
      <c r="EA1029" s="8"/>
      <c r="EB1029" s="8"/>
      <c r="EC1029" s="8"/>
      <c r="ED1029" s="8"/>
      <c r="EE1029" s="8"/>
      <c r="EF1029" s="8"/>
      <c r="EG1029" s="8"/>
      <c r="EH1029" s="8"/>
      <c r="EI1029" s="8"/>
      <c r="EJ1029" s="8"/>
      <c r="EK1029" s="8"/>
      <c r="EL1029" s="8"/>
      <c r="EM1029" s="8"/>
      <c r="EN1029" s="8"/>
      <c r="EO1029" s="8"/>
      <c r="EP1029" s="8"/>
      <c r="EQ1029" s="8"/>
    </row>
    <row r="1030" spans="1:147" s="15" customFormat="1" ht="24" customHeight="1" x14ac:dyDescent="0.4">
      <c r="A1030" s="90"/>
      <c r="B1030" s="87"/>
      <c r="C1030" s="392" t="s">
        <v>601</v>
      </c>
      <c r="D1030" s="87"/>
      <c r="E1030" s="87"/>
      <c r="F1030" s="87"/>
      <c r="G1030" s="87"/>
      <c r="H1030" s="87"/>
      <c r="I1030" s="87"/>
      <c r="J1030" s="87"/>
      <c r="K1030" s="87"/>
      <c r="L1030" s="87"/>
      <c r="M1030" s="87"/>
      <c r="N1030" s="87"/>
      <c r="O1030" s="87"/>
      <c r="P1030" s="87"/>
      <c r="Q1030" s="87"/>
      <c r="R1030" s="87"/>
      <c r="S1030" s="87"/>
      <c r="T1030" s="87"/>
      <c r="U1030" s="87"/>
      <c r="V1030" s="87"/>
      <c r="W1030" s="87"/>
      <c r="X1030" s="87"/>
      <c r="Y1030" s="87"/>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c r="AT1030" s="87"/>
      <c r="AU1030" s="87"/>
      <c r="AV1030" s="87"/>
      <c r="AW1030" s="87"/>
      <c r="AX1030" s="87"/>
      <c r="AY1030" s="90"/>
      <c r="AZ1030" s="90"/>
      <c r="BA1030" s="90"/>
      <c r="BB1030" s="90"/>
      <c r="BC1030" s="90"/>
      <c r="BD1030" s="90"/>
      <c r="BE1030" s="90"/>
      <c r="BF1030" s="90"/>
      <c r="BG1030" s="90"/>
      <c r="BH1030" s="90"/>
      <c r="BI1030" s="90"/>
      <c r="BJ1030" s="90"/>
      <c r="BK1030" s="90"/>
      <c r="BL1030" s="90"/>
      <c r="BM1030" s="90"/>
      <c r="BN1030" s="90"/>
      <c r="BO1030" s="87"/>
      <c r="BP1030" s="87"/>
      <c r="BQ1030" s="87"/>
      <c r="BR1030" s="87"/>
      <c r="BS1030" s="87"/>
      <c r="BT1030" s="87"/>
      <c r="BU1030" s="87"/>
      <c r="BV1030" s="87"/>
      <c r="BW1030" s="87"/>
      <c r="BX1030" s="87"/>
      <c r="BY1030" s="87"/>
      <c r="BZ1030" s="87"/>
      <c r="CA1030" s="87"/>
      <c r="CB1030" s="87"/>
      <c r="CC1030" s="87"/>
      <c r="CD1030" s="87"/>
      <c r="CF1030" s="8"/>
      <c r="CG1030" s="8"/>
      <c r="CH1030" s="8"/>
      <c r="CI1030" s="8"/>
      <c r="CJ1030" s="8"/>
      <c r="CL1030" s="8"/>
      <c r="CM1030" s="8"/>
      <c r="CN1030" s="8"/>
      <c r="CO1030" s="8"/>
      <c r="CP1030" s="8"/>
      <c r="CQ1030" s="8"/>
      <c r="CR1030" s="8"/>
      <c r="CS1030" s="8"/>
      <c r="CT1030" s="8"/>
      <c r="CU1030" s="8"/>
      <c r="CV1030" s="8"/>
      <c r="CW1030" s="8"/>
      <c r="CX1030" s="8"/>
      <c r="CY1030" s="8"/>
      <c r="CZ1030" s="8"/>
      <c r="DA1030" s="8"/>
      <c r="DB1030" s="8"/>
      <c r="DC1030" s="8"/>
      <c r="DD1030" s="8"/>
      <c r="DE1030" s="8"/>
      <c r="DF1030" s="8"/>
      <c r="DG1030" s="8"/>
      <c r="DH1030" s="8"/>
      <c r="DI1030" s="8"/>
      <c r="DJ1030" s="8"/>
      <c r="DK1030" s="8"/>
      <c r="DL1030" s="8"/>
      <c r="DM1030" s="8"/>
      <c r="DN1030" s="8"/>
      <c r="DO1030" s="8"/>
      <c r="DP1030" s="8"/>
      <c r="DQ1030" s="8"/>
      <c r="DR1030" s="8"/>
      <c r="DS1030" s="8"/>
      <c r="DT1030" s="8"/>
      <c r="DU1030" s="8"/>
      <c r="DV1030" s="8"/>
      <c r="DW1030" s="8"/>
      <c r="DX1030" s="8"/>
      <c r="DY1030" s="8"/>
      <c r="DZ1030" s="8"/>
      <c r="EA1030" s="8"/>
      <c r="EB1030" s="8"/>
      <c r="EC1030" s="8"/>
      <c r="ED1030" s="8"/>
      <c r="EE1030" s="8"/>
      <c r="EF1030" s="8"/>
      <c r="EG1030" s="8"/>
      <c r="EH1030" s="8"/>
      <c r="EI1030" s="8"/>
      <c r="EJ1030" s="8"/>
      <c r="EK1030" s="8"/>
      <c r="EL1030" s="8"/>
      <c r="EM1030" s="8"/>
      <c r="EN1030" s="8"/>
      <c r="EO1030" s="8"/>
      <c r="EP1030" s="8"/>
      <c r="EQ1030" s="8"/>
    </row>
    <row r="1031" spans="1:147" s="15" customFormat="1" ht="24" customHeight="1" x14ac:dyDescent="0.4">
      <c r="A1031" s="90"/>
      <c r="B1031" s="87"/>
      <c r="C1031" s="87"/>
      <c r="D1031" s="87"/>
      <c r="E1031" s="87"/>
      <c r="F1031" s="87"/>
      <c r="G1031" s="87"/>
      <c r="H1031" s="87"/>
      <c r="I1031" s="87"/>
      <c r="J1031" s="87"/>
      <c r="K1031" s="87"/>
      <c r="L1031" s="87"/>
      <c r="M1031" s="87"/>
      <c r="N1031" s="87"/>
      <c r="O1031" s="87"/>
      <c r="P1031" s="87"/>
      <c r="Q1031" s="87"/>
      <c r="R1031" s="87"/>
      <c r="S1031" s="87"/>
      <c r="T1031" s="87"/>
      <c r="U1031" s="87"/>
      <c r="V1031" s="87"/>
      <c r="W1031" s="87"/>
      <c r="X1031" s="87"/>
      <c r="Y1031" s="87"/>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c r="AT1031" s="87"/>
      <c r="AU1031" s="87"/>
      <c r="AV1031" s="87"/>
      <c r="AW1031" s="87"/>
      <c r="AX1031" s="87"/>
      <c r="AY1031" s="90"/>
      <c r="AZ1031" s="90"/>
      <c r="BA1031" s="90"/>
      <c r="BB1031" s="90"/>
      <c r="BC1031" s="90"/>
      <c r="BD1031" s="90"/>
      <c r="BE1031" s="90"/>
      <c r="BF1031" s="90"/>
      <c r="BG1031" s="90"/>
      <c r="BH1031" s="90"/>
      <c r="BI1031" s="90"/>
      <c r="BJ1031" s="90"/>
      <c r="BK1031" s="90"/>
      <c r="BL1031" s="90"/>
      <c r="BM1031" s="90"/>
      <c r="BN1031" s="90"/>
      <c r="BO1031" s="87"/>
      <c r="BP1031" s="87"/>
      <c r="BQ1031" s="87"/>
      <c r="BR1031" s="87"/>
      <c r="BS1031" s="87"/>
      <c r="BT1031" s="87"/>
      <c r="BU1031" s="87"/>
      <c r="BV1031" s="87"/>
      <c r="BW1031" s="87"/>
      <c r="BX1031" s="87"/>
      <c r="BY1031" s="87"/>
      <c r="BZ1031" s="87"/>
      <c r="CA1031" s="87"/>
      <c r="CB1031" s="87"/>
      <c r="CC1031" s="87"/>
      <c r="CD1031" s="87"/>
      <c r="CF1031" s="8"/>
      <c r="CG1031" s="8"/>
      <c r="CH1031" s="8"/>
      <c r="CI1031" s="8"/>
      <c r="CJ1031" s="8"/>
      <c r="CL1031" s="8"/>
      <c r="CM1031" s="8"/>
      <c r="CN1031" s="8"/>
      <c r="CO1031" s="8"/>
      <c r="CP1031" s="8"/>
      <c r="CQ1031" s="8"/>
      <c r="CR1031" s="8"/>
      <c r="CS1031" s="8"/>
      <c r="CT1031" s="8"/>
      <c r="CU1031" s="8"/>
      <c r="CV1031" s="8"/>
      <c r="CW1031" s="8"/>
      <c r="CX1031" s="8"/>
      <c r="CY1031" s="8"/>
      <c r="CZ1031" s="8"/>
      <c r="DA1031" s="8"/>
      <c r="DB1031" s="8"/>
      <c r="DC1031" s="8"/>
      <c r="DD1031" s="8"/>
      <c r="DE1031" s="8"/>
      <c r="DF1031" s="8"/>
      <c r="DG1031" s="8"/>
      <c r="DH1031" s="8"/>
      <c r="DI1031" s="8"/>
      <c r="DJ1031" s="8"/>
      <c r="DK1031" s="8"/>
      <c r="DL1031" s="8"/>
      <c r="DM1031" s="8"/>
      <c r="DN1031" s="8"/>
      <c r="DO1031" s="8"/>
      <c r="DP1031" s="8"/>
      <c r="DQ1031" s="8"/>
      <c r="DR1031" s="8"/>
      <c r="DS1031" s="8"/>
      <c r="DT1031" s="8"/>
      <c r="DU1031" s="8"/>
      <c r="DV1031" s="8"/>
      <c r="DW1031" s="8"/>
      <c r="DX1031" s="8"/>
      <c r="DY1031" s="8"/>
      <c r="DZ1031" s="8"/>
      <c r="EA1031" s="8"/>
      <c r="EB1031" s="8"/>
      <c r="EC1031" s="8"/>
      <c r="ED1031" s="8"/>
      <c r="EE1031" s="8"/>
      <c r="EF1031" s="8"/>
      <c r="EG1031" s="8"/>
      <c r="EH1031" s="8"/>
      <c r="EI1031" s="8"/>
      <c r="EJ1031" s="8"/>
      <c r="EK1031" s="8"/>
      <c r="EL1031" s="8"/>
      <c r="EM1031" s="8"/>
      <c r="EN1031" s="8"/>
      <c r="EO1031" s="8"/>
      <c r="EP1031" s="8"/>
      <c r="EQ1031" s="8"/>
    </row>
    <row r="1032" spans="1:147" s="15" customFormat="1" ht="24" customHeight="1" x14ac:dyDescent="0.4">
      <c r="A1032" s="90"/>
      <c r="B1032" s="87"/>
      <c r="C1032" s="87" t="s">
        <v>182</v>
      </c>
      <c r="D1032" s="87"/>
      <c r="E1032" s="87"/>
      <c r="F1032" s="87"/>
      <c r="G1032" s="87"/>
      <c r="H1032" s="87"/>
      <c r="I1032" s="87"/>
      <c r="J1032" s="87"/>
      <c r="K1032" s="87"/>
      <c r="L1032" s="87"/>
      <c r="M1032" s="87"/>
      <c r="N1032" s="87"/>
      <c r="O1032" s="87"/>
      <c r="P1032" s="87"/>
      <c r="Q1032" s="87"/>
      <c r="R1032" s="87"/>
      <c r="S1032" s="87"/>
      <c r="T1032" s="87"/>
      <c r="U1032" s="87"/>
      <c r="V1032" s="87"/>
      <c r="W1032" s="87"/>
      <c r="X1032" s="87"/>
      <c r="Y1032" s="87"/>
      <c r="Z1032" s="87"/>
      <c r="AA1032" s="87"/>
      <c r="AB1032" s="87"/>
      <c r="AC1032" s="87"/>
      <c r="AD1032" s="87"/>
      <c r="AE1032" s="87"/>
      <c r="AF1032" s="87"/>
      <c r="AG1032" s="87"/>
      <c r="AH1032" s="87"/>
      <c r="AI1032" s="87"/>
      <c r="AJ1032" s="87"/>
      <c r="AK1032" s="87"/>
      <c r="AL1032" s="87"/>
      <c r="AM1032" s="87"/>
      <c r="AN1032" s="87"/>
      <c r="AO1032" s="87"/>
      <c r="AP1032" s="87"/>
      <c r="AQ1032" s="87"/>
      <c r="AR1032" s="87"/>
      <c r="AS1032" s="87"/>
      <c r="AT1032" s="87"/>
      <c r="AU1032" s="87"/>
      <c r="AV1032" s="87"/>
      <c r="AW1032" s="87"/>
      <c r="AX1032" s="87"/>
      <c r="AY1032" s="90"/>
      <c r="AZ1032" s="90"/>
      <c r="BA1032" s="90"/>
      <c r="BB1032" s="90"/>
      <c r="BC1032" s="90"/>
      <c r="BD1032" s="90"/>
      <c r="BE1032" s="90"/>
      <c r="BF1032" s="90"/>
      <c r="BG1032" s="90"/>
      <c r="BH1032" s="90"/>
      <c r="BI1032" s="90"/>
      <c r="BJ1032" s="90"/>
      <c r="BK1032" s="90"/>
      <c r="BL1032" s="90"/>
      <c r="BM1032" s="90"/>
      <c r="BN1032" s="90"/>
      <c r="BO1032" s="87"/>
      <c r="BP1032" s="87"/>
      <c r="BQ1032" s="87"/>
      <c r="BR1032" s="87"/>
      <c r="BS1032" s="87"/>
      <c r="BT1032" s="87"/>
      <c r="BU1032" s="87"/>
      <c r="BV1032" s="87"/>
      <c r="BW1032" s="87"/>
      <c r="BX1032" s="87"/>
      <c r="BY1032" s="87"/>
      <c r="BZ1032" s="87"/>
      <c r="CA1032" s="87"/>
      <c r="CB1032" s="87"/>
      <c r="CC1032" s="87"/>
      <c r="CD1032" s="87"/>
      <c r="CF1032" s="8"/>
      <c r="CG1032" s="8"/>
      <c r="CH1032" s="8"/>
      <c r="CI1032" s="8"/>
      <c r="CJ1032" s="8"/>
      <c r="CL1032" s="8"/>
      <c r="CM1032" s="8"/>
      <c r="CN1032" s="8"/>
      <c r="CO1032" s="8"/>
      <c r="CP1032" s="8"/>
      <c r="CQ1032" s="8"/>
      <c r="CR1032" s="8"/>
      <c r="CS1032" s="8"/>
      <c r="CT1032" s="8"/>
      <c r="CU1032" s="8"/>
      <c r="CV1032" s="8"/>
      <c r="CW1032" s="8"/>
      <c r="CX1032" s="8"/>
      <c r="CY1032" s="8"/>
      <c r="CZ1032" s="8"/>
      <c r="DA1032" s="8"/>
      <c r="DB1032" s="8"/>
      <c r="DC1032" s="8"/>
      <c r="DD1032" s="8"/>
      <c r="DE1032" s="8"/>
      <c r="DF1032" s="8"/>
      <c r="DG1032" s="8"/>
      <c r="DH1032" s="8"/>
      <c r="DI1032" s="8"/>
      <c r="DJ1032" s="8"/>
      <c r="DK1032" s="8"/>
      <c r="DL1032" s="8"/>
      <c r="DM1032" s="8"/>
      <c r="DN1032" s="8"/>
      <c r="DO1032" s="8"/>
      <c r="DP1032" s="8"/>
      <c r="DQ1032" s="8"/>
      <c r="DR1032" s="8"/>
      <c r="DS1032" s="8"/>
      <c r="DT1032" s="8"/>
      <c r="DU1032" s="8"/>
      <c r="DV1032" s="8"/>
      <c r="DW1032" s="8"/>
      <c r="DX1032" s="8"/>
      <c r="DY1032" s="8"/>
      <c r="DZ1032" s="8"/>
      <c r="EA1032" s="8"/>
      <c r="EB1032" s="8"/>
      <c r="EC1032" s="8"/>
      <c r="ED1032" s="8"/>
      <c r="EE1032" s="8"/>
      <c r="EF1032" s="8"/>
      <c r="EG1032" s="8"/>
      <c r="EH1032" s="8"/>
      <c r="EI1032" s="8"/>
      <c r="EJ1032" s="8"/>
      <c r="EK1032" s="8"/>
      <c r="EL1032" s="8"/>
      <c r="EM1032" s="8"/>
      <c r="EN1032" s="8"/>
      <c r="EO1032" s="8"/>
      <c r="EP1032" s="8"/>
      <c r="EQ1032" s="8"/>
    </row>
    <row r="1033" spans="1:147" s="15" customFormat="1" ht="24" customHeight="1" x14ac:dyDescent="0.4">
      <c r="A1033" s="90"/>
      <c r="B1033" s="87"/>
      <c r="C1033" s="87"/>
      <c r="D1033" s="87"/>
      <c r="E1033" s="87"/>
      <c r="F1033" s="87"/>
      <c r="G1033" s="87"/>
      <c r="H1033" s="87"/>
      <c r="I1033" s="87"/>
      <c r="J1033" s="87"/>
      <c r="K1033" s="87"/>
      <c r="L1033" s="87"/>
      <c r="M1033" s="87"/>
      <c r="N1033" s="87"/>
      <c r="O1033" s="87"/>
      <c r="P1033" s="87"/>
      <c r="Q1033" s="87"/>
      <c r="R1033" s="87"/>
      <c r="S1033" s="87"/>
      <c r="T1033" s="87"/>
      <c r="U1033" s="87"/>
      <c r="V1033" s="87"/>
      <c r="W1033" s="87"/>
      <c r="X1033" s="87"/>
      <c r="Y1033" s="87"/>
      <c r="Z1033" s="87"/>
      <c r="AA1033" s="87"/>
      <c r="AB1033" s="87"/>
      <c r="AC1033" s="87"/>
      <c r="AD1033" s="87"/>
      <c r="AE1033" s="87"/>
      <c r="AF1033" s="87"/>
      <c r="AG1033" s="87"/>
      <c r="AH1033" s="87"/>
      <c r="AI1033" s="87"/>
      <c r="AJ1033" s="87"/>
      <c r="AK1033" s="87"/>
      <c r="AL1033" s="87"/>
      <c r="AM1033" s="87"/>
      <c r="AN1033" s="87"/>
      <c r="AO1033" s="87"/>
      <c r="AP1033" s="87"/>
      <c r="AQ1033" s="87"/>
      <c r="AR1033" s="87"/>
      <c r="AS1033" s="87"/>
      <c r="AT1033" s="87"/>
      <c r="AU1033" s="87"/>
      <c r="AV1033" s="87"/>
      <c r="AW1033" s="87"/>
      <c r="AX1033" s="87"/>
      <c r="AY1033" s="90"/>
      <c r="AZ1033" s="90"/>
      <c r="BA1033" s="90"/>
      <c r="BB1033" s="90"/>
      <c r="BC1033" s="90"/>
      <c r="BD1033" s="90"/>
      <c r="BE1033" s="90"/>
      <c r="BF1033" s="90"/>
      <c r="BG1033" s="90"/>
      <c r="BH1033" s="90"/>
      <c r="BI1033" s="90"/>
      <c r="BJ1033" s="90"/>
      <c r="BK1033" s="90"/>
      <c r="BL1033" s="90"/>
      <c r="BM1033" s="90"/>
      <c r="BN1033" s="90"/>
      <c r="BO1033" s="87"/>
      <c r="BP1033" s="87"/>
      <c r="BQ1033" s="87"/>
      <c r="BR1033" s="87"/>
      <c r="BS1033" s="87"/>
      <c r="BT1033" s="87"/>
      <c r="BU1033" s="87"/>
      <c r="BV1033" s="87"/>
      <c r="BW1033" s="87"/>
      <c r="BX1033" s="87"/>
      <c r="BY1033" s="87"/>
      <c r="BZ1033" s="87"/>
      <c r="CA1033" s="87"/>
      <c r="CB1033" s="87"/>
      <c r="CC1033" s="87"/>
      <c r="CD1033" s="87"/>
      <c r="CF1033" s="8"/>
      <c r="CG1033" s="8"/>
      <c r="CH1033" s="8"/>
      <c r="CI1033" s="8"/>
      <c r="CJ1033" s="8"/>
      <c r="CL1033" s="8"/>
      <c r="CM1033" s="8"/>
      <c r="CN1033" s="8"/>
      <c r="CO1033" s="8"/>
      <c r="CP1033" s="8"/>
      <c r="CQ1033" s="8"/>
      <c r="CR1033" s="8"/>
      <c r="CS1033" s="8"/>
      <c r="CT1033" s="8"/>
      <c r="CU1033" s="8"/>
      <c r="CV1033" s="8"/>
      <c r="CW1033" s="8"/>
      <c r="CX1033" s="8"/>
      <c r="CY1033" s="8"/>
      <c r="CZ1033" s="8"/>
      <c r="DA1033" s="8"/>
      <c r="DB1033" s="8"/>
      <c r="DC1033" s="8"/>
      <c r="DD1033" s="8"/>
      <c r="DE1033" s="8"/>
      <c r="DF1033" s="8"/>
      <c r="DG1033" s="8"/>
      <c r="DH1033" s="8"/>
      <c r="DI1033" s="8"/>
      <c r="DJ1033" s="8"/>
      <c r="DK1033" s="8"/>
      <c r="DL1033" s="8"/>
      <c r="DM1033" s="8"/>
      <c r="DN1033" s="8"/>
      <c r="DO1033" s="8"/>
      <c r="DP1033" s="8"/>
      <c r="DQ1033" s="8"/>
      <c r="DR1033" s="8"/>
      <c r="DS1033" s="8"/>
      <c r="DT1033" s="8"/>
      <c r="DU1033" s="8"/>
      <c r="DV1033" s="8"/>
      <c r="DW1033" s="8"/>
      <c r="DX1033" s="8"/>
      <c r="DY1033" s="8"/>
      <c r="DZ1033" s="8"/>
      <c r="EA1033" s="8"/>
      <c r="EB1033" s="8"/>
      <c r="EC1033" s="8"/>
      <c r="ED1033" s="8"/>
      <c r="EE1033" s="8"/>
      <c r="EF1033" s="8"/>
      <c r="EG1033" s="8"/>
      <c r="EH1033" s="8"/>
      <c r="EI1033" s="8"/>
      <c r="EJ1033" s="8"/>
      <c r="EK1033" s="8"/>
      <c r="EL1033" s="8"/>
      <c r="EM1033" s="8"/>
      <c r="EN1033" s="8"/>
      <c r="EO1033" s="8"/>
      <c r="EP1033" s="8"/>
      <c r="EQ1033" s="8"/>
    </row>
    <row r="1034" spans="1:147" s="15" customFormat="1" ht="24" customHeight="1" x14ac:dyDescent="0.4">
      <c r="A1034" s="90"/>
      <c r="B1034" s="87"/>
      <c r="C1034" s="87" t="s">
        <v>181</v>
      </c>
      <c r="D1034" s="87"/>
      <c r="E1034" s="87"/>
      <c r="F1034" s="87"/>
      <c r="G1034" s="87"/>
      <c r="H1034" s="87"/>
      <c r="I1034" s="87"/>
      <c r="J1034" s="87"/>
      <c r="K1034" s="87"/>
      <c r="L1034" s="87"/>
      <c r="M1034" s="87"/>
      <c r="N1034" s="87"/>
      <c r="O1034" s="87"/>
      <c r="P1034" s="87"/>
      <c r="Q1034" s="87"/>
      <c r="R1034" s="87"/>
      <c r="S1034" s="87"/>
      <c r="T1034" s="87"/>
      <c r="U1034" s="87"/>
      <c r="V1034" s="87"/>
      <c r="W1034" s="87"/>
      <c r="X1034" s="87"/>
      <c r="Y1034" s="87"/>
      <c r="Z1034" s="87"/>
      <c r="AA1034" s="87"/>
      <c r="AB1034" s="87"/>
      <c r="AC1034" s="87"/>
      <c r="AD1034" s="87"/>
      <c r="AE1034" s="87"/>
      <c r="AF1034" s="87"/>
      <c r="AG1034" s="87"/>
      <c r="AH1034" s="87"/>
      <c r="AI1034" s="87"/>
      <c r="AJ1034" s="87"/>
      <c r="AK1034" s="87"/>
      <c r="AL1034" s="87"/>
      <c r="AM1034" s="87"/>
      <c r="AN1034" s="87"/>
      <c r="AO1034" s="87"/>
      <c r="AP1034" s="87"/>
      <c r="AQ1034" s="87"/>
      <c r="AR1034" s="87"/>
      <c r="AS1034" s="87"/>
      <c r="AT1034" s="87"/>
      <c r="AU1034" s="87"/>
      <c r="AV1034" s="87"/>
      <c r="AW1034" s="87"/>
      <c r="AX1034" s="87"/>
      <c r="AY1034" s="90"/>
      <c r="AZ1034" s="90"/>
      <c r="BA1034" s="90"/>
      <c r="BB1034" s="90"/>
      <c r="BC1034" s="90"/>
      <c r="BD1034" s="90"/>
      <c r="BE1034" s="90"/>
      <c r="BF1034" s="90"/>
      <c r="BG1034" s="90"/>
      <c r="BH1034" s="90"/>
      <c r="BI1034" s="90"/>
      <c r="BJ1034" s="90"/>
      <c r="BK1034" s="90"/>
      <c r="BL1034" s="90"/>
      <c r="BM1034" s="90"/>
      <c r="BN1034" s="90"/>
      <c r="BO1034" s="87"/>
      <c r="BP1034" s="87"/>
      <c r="BQ1034" s="87"/>
      <c r="BR1034" s="87"/>
      <c r="BS1034" s="87"/>
      <c r="BT1034" s="87"/>
      <c r="BU1034" s="87"/>
      <c r="BV1034" s="87"/>
      <c r="BW1034" s="87"/>
      <c r="BX1034" s="87"/>
      <c r="BY1034" s="87"/>
      <c r="BZ1034" s="87"/>
      <c r="CA1034" s="87"/>
      <c r="CB1034" s="87"/>
      <c r="CC1034" s="87"/>
      <c r="CD1034" s="87"/>
      <c r="CF1034" s="8"/>
      <c r="CG1034" s="8"/>
      <c r="CH1034" s="8"/>
      <c r="CI1034" s="8"/>
      <c r="CJ1034" s="8"/>
      <c r="CK1034" s="87"/>
      <c r="CN1034" s="8"/>
      <c r="CO1034" s="8"/>
      <c r="CP1034" s="8"/>
      <c r="CQ1034" s="8"/>
      <c r="CR1034" s="8"/>
      <c r="CS1034" s="8"/>
      <c r="CT1034" s="8"/>
      <c r="CU1034" s="8"/>
      <c r="CV1034" s="8"/>
      <c r="CW1034" s="8"/>
      <c r="CX1034" s="8"/>
      <c r="CY1034" s="8"/>
      <c r="CZ1034" s="8"/>
      <c r="DA1034" s="8"/>
      <c r="DB1034" s="8"/>
      <c r="DC1034" s="8"/>
      <c r="DD1034" s="8"/>
      <c r="DE1034" s="8"/>
      <c r="DF1034" s="8"/>
      <c r="DG1034" s="8"/>
      <c r="DH1034" s="8"/>
      <c r="DI1034" s="8"/>
      <c r="DJ1034" s="8"/>
      <c r="DK1034" s="8"/>
      <c r="DL1034" s="8"/>
      <c r="DM1034" s="8"/>
      <c r="DN1034" s="8"/>
      <c r="DO1034" s="8"/>
      <c r="DP1034" s="8"/>
      <c r="DQ1034" s="8"/>
      <c r="DR1034" s="8"/>
      <c r="DS1034" s="8"/>
      <c r="DT1034" s="8"/>
      <c r="DU1034" s="8"/>
      <c r="DV1034" s="8"/>
      <c r="DW1034" s="8"/>
      <c r="DX1034" s="8"/>
      <c r="DY1034" s="8"/>
      <c r="DZ1034" s="8"/>
      <c r="EA1034" s="8"/>
      <c r="EB1034" s="8"/>
      <c r="EC1034" s="8"/>
      <c r="ED1034" s="8"/>
      <c r="EE1034" s="8"/>
      <c r="EF1034" s="8"/>
      <c r="EG1034" s="8"/>
      <c r="EH1034" s="8"/>
      <c r="EI1034" s="8"/>
      <c r="EJ1034" s="8"/>
      <c r="EK1034" s="8"/>
      <c r="EL1034" s="8"/>
      <c r="EM1034" s="8"/>
      <c r="EN1034" s="8"/>
      <c r="EO1034" s="8"/>
      <c r="EP1034" s="8"/>
      <c r="EQ1034" s="8"/>
    </row>
    <row r="1035" spans="1:147" s="15" customFormat="1" ht="24" customHeight="1" x14ac:dyDescent="0.4">
      <c r="A1035" s="152"/>
      <c r="B1035" s="121"/>
      <c r="C1035" s="152"/>
      <c r="D1035" s="152"/>
      <c r="E1035" s="152"/>
      <c r="F1035" s="121" t="s">
        <v>180</v>
      </c>
      <c r="G1035" s="121"/>
      <c r="H1035" s="121"/>
      <c r="I1035" s="152"/>
      <c r="J1035" s="121"/>
      <c r="K1035" s="121"/>
      <c r="L1035" s="121"/>
      <c r="M1035" s="1295"/>
      <c r="N1035" s="1295"/>
      <c r="O1035" s="1295"/>
      <c r="P1035" s="121"/>
      <c r="Q1035" s="121" t="s">
        <v>179</v>
      </c>
      <c r="R1035" s="121"/>
      <c r="S1035" s="121"/>
      <c r="T1035" s="121"/>
      <c r="U1035" s="121"/>
      <c r="V1035" s="121"/>
      <c r="W1035" s="121"/>
      <c r="X1035" s="121"/>
      <c r="Y1035" s="121"/>
      <c r="Z1035" s="121"/>
      <c r="AA1035" s="121"/>
      <c r="AB1035" s="121"/>
      <c r="AC1035" s="121"/>
      <c r="AD1035" s="121"/>
      <c r="AE1035" s="121"/>
      <c r="AF1035" s="121"/>
      <c r="AG1035" s="121"/>
      <c r="AH1035" s="121"/>
      <c r="AI1035" s="121"/>
      <c r="AJ1035" s="121"/>
      <c r="AK1035" s="121"/>
      <c r="AL1035" s="121"/>
      <c r="AM1035" s="121"/>
      <c r="AN1035" s="121"/>
      <c r="AO1035" s="121"/>
      <c r="AP1035" s="121"/>
      <c r="AQ1035" s="121"/>
      <c r="AR1035" s="121"/>
      <c r="AS1035" s="121"/>
      <c r="AT1035" s="121"/>
      <c r="AU1035" s="121"/>
      <c r="AV1035" s="121"/>
      <c r="AW1035" s="121"/>
      <c r="AX1035" s="121"/>
      <c r="AY1035" s="121"/>
      <c r="AZ1035" s="121"/>
      <c r="BA1035" s="121"/>
      <c r="BB1035" s="152"/>
      <c r="BC1035" s="152"/>
      <c r="BD1035" s="152"/>
      <c r="BE1035" s="152"/>
      <c r="BF1035" s="152"/>
      <c r="BG1035" s="152"/>
      <c r="BH1035" s="152"/>
      <c r="BI1035" s="152"/>
      <c r="BJ1035" s="152"/>
      <c r="BK1035" s="152"/>
      <c r="BL1035" s="152"/>
      <c r="BM1035" s="152"/>
      <c r="BN1035" s="152"/>
      <c r="BO1035" s="121"/>
      <c r="BP1035" s="121"/>
      <c r="BQ1035" s="121"/>
      <c r="BR1035" s="121"/>
      <c r="BS1035" s="121"/>
      <c r="BT1035" s="121"/>
      <c r="BU1035" s="121"/>
      <c r="BV1035" s="121"/>
      <c r="BW1035" s="121"/>
      <c r="BX1035" s="121"/>
      <c r="BY1035" s="121"/>
      <c r="BZ1035" s="121"/>
      <c r="CA1035" s="121"/>
      <c r="CB1035" s="121"/>
      <c r="CC1035" s="121"/>
      <c r="CD1035" s="121"/>
      <c r="CI1035" s="8"/>
      <c r="CJ1035" s="8"/>
      <c r="CK1035" s="87"/>
      <c r="CN1035" s="8"/>
      <c r="CO1035" s="8"/>
      <c r="CP1035" s="8"/>
      <c r="CQ1035" s="8"/>
      <c r="CR1035" s="8"/>
      <c r="CS1035" s="8"/>
      <c r="CT1035" s="8"/>
      <c r="CU1035" s="8"/>
      <c r="CV1035" s="8"/>
      <c r="CW1035" s="8"/>
      <c r="CX1035" s="8"/>
      <c r="CY1035" s="8"/>
      <c r="CZ1035" s="8"/>
      <c r="DA1035" s="8"/>
      <c r="DB1035" s="8"/>
      <c r="DC1035" s="8"/>
      <c r="DD1035" s="8"/>
      <c r="DE1035" s="8"/>
      <c r="DF1035" s="8"/>
      <c r="DG1035" s="8"/>
      <c r="DH1035" s="8"/>
      <c r="DI1035" s="8"/>
      <c r="DJ1035" s="8"/>
      <c r="DK1035" s="8"/>
      <c r="DL1035" s="8"/>
      <c r="DM1035" s="8"/>
      <c r="DN1035" s="8"/>
      <c r="DO1035" s="8"/>
      <c r="DP1035" s="8"/>
      <c r="DQ1035" s="8"/>
      <c r="DR1035" s="8"/>
      <c r="DS1035" s="8"/>
      <c r="DT1035" s="8"/>
      <c r="DU1035" s="8"/>
      <c r="DV1035" s="8"/>
      <c r="DW1035" s="8"/>
      <c r="DX1035" s="8"/>
      <c r="DY1035" s="8"/>
      <c r="DZ1035" s="8"/>
      <c r="EA1035" s="8"/>
      <c r="EB1035" s="8"/>
      <c r="EC1035" s="8"/>
      <c r="ED1035" s="8"/>
      <c r="EE1035" s="8"/>
      <c r="EF1035" s="8"/>
      <c r="EG1035" s="8"/>
      <c r="EH1035" s="8"/>
      <c r="EI1035" s="8"/>
      <c r="EJ1035" s="8"/>
      <c r="EK1035" s="8"/>
      <c r="EL1035" s="8"/>
      <c r="EM1035" s="8"/>
      <c r="EN1035" s="8"/>
      <c r="EO1035" s="8"/>
      <c r="EP1035" s="8"/>
      <c r="EQ1035" s="8"/>
    </row>
    <row r="1036" spans="1:147" s="15" customFormat="1" ht="24" customHeight="1" x14ac:dyDescent="0.4">
      <c r="A1036" s="152"/>
      <c r="B1036" s="121"/>
      <c r="C1036" s="152"/>
      <c r="D1036" s="152"/>
      <c r="E1036" s="152"/>
      <c r="F1036" s="121" t="s">
        <v>178</v>
      </c>
      <c r="G1036" s="121"/>
      <c r="H1036" s="121"/>
      <c r="I1036" s="152"/>
      <c r="J1036" s="121"/>
      <c r="K1036" s="121"/>
      <c r="L1036" s="121"/>
      <c r="M1036" s="1295"/>
      <c r="N1036" s="1295"/>
      <c r="O1036" s="1295"/>
      <c r="P1036" s="121"/>
      <c r="Q1036" s="121" t="s">
        <v>177</v>
      </c>
      <c r="R1036" s="121"/>
      <c r="S1036" s="121"/>
      <c r="T1036" s="121"/>
      <c r="U1036" s="121"/>
      <c r="V1036" s="121"/>
      <c r="W1036" s="121"/>
      <c r="X1036" s="121"/>
      <c r="Y1036" s="121"/>
      <c r="Z1036" s="121"/>
      <c r="AA1036" s="121"/>
      <c r="AB1036" s="121"/>
      <c r="AC1036" s="121"/>
      <c r="AD1036" s="121"/>
      <c r="AE1036" s="121"/>
      <c r="AF1036" s="121"/>
      <c r="AG1036" s="121"/>
      <c r="AH1036" s="121"/>
      <c r="AI1036" s="121"/>
      <c r="AJ1036" s="121"/>
      <c r="AK1036" s="121"/>
      <c r="AL1036" s="121"/>
      <c r="AM1036" s="121"/>
      <c r="AN1036" s="121"/>
      <c r="AO1036" s="121"/>
      <c r="AP1036" s="121"/>
      <c r="AQ1036" s="121"/>
      <c r="AR1036" s="121"/>
      <c r="AS1036" s="121"/>
      <c r="AT1036" s="121"/>
      <c r="AU1036" s="121"/>
      <c r="AV1036" s="121"/>
      <c r="AW1036" s="121"/>
      <c r="AX1036" s="121"/>
      <c r="AY1036" s="121"/>
      <c r="AZ1036" s="121"/>
      <c r="BA1036" s="121"/>
      <c r="BB1036" s="152"/>
      <c r="BC1036" s="152"/>
      <c r="BD1036" s="152"/>
      <c r="BE1036" s="152"/>
      <c r="BF1036" s="152"/>
      <c r="BG1036" s="152"/>
      <c r="BH1036" s="152"/>
      <c r="BI1036" s="152"/>
      <c r="BJ1036" s="152"/>
      <c r="BK1036" s="152"/>
      <c r="BL1036" s="152"/>
      <c r="BM1036" s="152"/>
      <c r="BN1036" s="152"/>
      <c r="BO1036" s="121"/>
      <c r="BP1036" s="121"/>
      <c r="BQ1036" s="121"/>
      <c r="BR1036" s="121"/>
      <c r="BS1036" s="121"/>
      <c r="BT1036" s="121"/>
      <c r="BU1036" s="121"/>
      <c r="BV1036" s="121"/>
      <c r="BW1036" s="121"/>
      <c r="BX1036" s="121"/>
      <c r="BY1036" s="121"/>
      <c r="BZ1036" s="121"/>
      <c r="CA1036" s="121"/>
      <c r="CB1036" s="121"/>
      <c r="CC1036" s="121"/>
      <c r="CD1036" s="121"/>
      <c r="CI1036" s="8"/>
      <c r="CJ1036" s="8"/>
      <c r="CK1036" s="87"/>
      <c r="CN1036" s="8"/>
      <c r="CO1036" s="8"/>
      <c r="CP1036" s="8"/>
      <c r="CQ1036" s="8"/>
      <c r="CR1036" s="8"/>
      <c r="CS1036" s="8"/>
      <c r="CT1036" s="8"/>
      <c r="CU1036" s="8"/>
      <c r="CV1036" s="8"/>
      <c r="CW1036" s="8"/>
      <c r="CX1036" s="8"/>
      <c r="CY1036" s="8"/>
      <c r="CZ1036" s="8"/>
      <c r="DA1036" s="8"/>
      <c r="DB1036" s="8"/>
      <c r="DC1036" s="8"/>
      <c r="DD1036" s="8"/>
      <c r="DE1036" s="8"/>
      <c r="DF1036" s="8"/>
      <c r="DG1036" s="8"/>
      <c r="DH1036" s="8"/>
      <c r="DI1036" s="8"/>
      <c r="DJ1036" s="8"/>
      <c r="DK1036" s="8"/>
      <c r="DL1036" s="8"/>
      <c r="DM1036" s="8"/>
      <c r="DN1036" s="8"/>
      <c r="DO1036" s="8"/>
      <c r="DP1036" s="8"/>
      <c r="DQ1036" s="8"/>
      <c r="DR1036" s="8"/>
      <c r="DS1036" s="8"/>
      <c r="DT1036" s="8"/>
      <c r="DU1036" s="8"/>
      <c r="DV1036" s="8"/>
      <c r="DW1036" s="8"/>
      <c r="DX1036" s="8"/>
      <c r="DY1036" s="8"/>
      <c r="DZ1036" s="8"/>
      <c r="EA1036" s="8"/>
      <c r="EB1036" s="8"/>
      <c r="EC1036" s="8"/>
      <c r="ED1036" s="8"/>
      <c r="EE1036" s="8"/>
      <c r="EF1036" s="8"/>
      <c r="EG1036" s="8"/>
      <c r="EH1036" s="8"/>
      <c r="EI1036" s="8"/>
      <c r="EJ1036" s="8"/>
      <c r="EK1036" s="8"/>
      <c r="EL1036" s="8"/>
      <c r="EM1036" s="8"/>
      <c r="EN1036" s="8"/>
      <c r="EO1036" s="8"/>
      <c r="EP1036" s="8"/>
      <c r="EQ1036" s="8"/>
    </row>
    <row r="1037" spans="1:147" s="15" customFormat="1" ht="24" customHeight="1" x14ac:dyDescent="0.4">
      <c r="A1037" s="152"/>
      <c r="B1037" s="121"/>
      <c r="C1037" s="152"/>
      <c r="D1037" s="152"/>
      <c r="E1037" s="152"/>
      <c r="F1037" s="121" t="s">
        <v>176</v>
      </c>
      <c r="G1037" s="121"/>
      <c r="H1037" s="121"/>
      <c r="I1037" s="121"/>
      <c r="J1037" s="121"/>
      <c r="K1037" s="121"/>
      <c r="L1037" s="121"/>
      <c r="M1037" s="121"/>
      <c r="N1037" s="121"/>
      <c r="O1037" s="121"/>
      <c r="P1037" s="121"/>
      <c r="Q1037" s="121"/>
      <c r="R1037" s="121"/>
      <c r="S1037" s="121"/>
      <c r="T1037" s="121"/>
      <c r="U1037" s="121"/>
      <c r="V1037" s="121"/>
      <c r="W1037" s="121"/>
      <c r="X1037" s="121"/>
      <c r="Y1037" s="121"/>
      <c r="Z1037" s="121"/>
      <c r="AA1037" s="121"/>
      <c r="AB1037" s="121"/>
      <c r="AC1037" s="121"/>
      <c r="AD1037" s="121"/>
      <c r="AE1037" s="121"/>
      <c r="AF1037" s="121"/>
      <c r="AG1037" s="121"/>
      <c r="AH1037" s="121"/>
      <c r="AI1037" s="121"/>
      <c r="AJ1037" s="121"/>
      <c r="AK1037" s="121"/>
      <c r="AL1037" s="121"/>
      <c r="AM1037" s="121"/>
      <c r="AN1037" s="121"/>
      <c r="AO1037" s="121"/>
      <c r="AP1037" s="121"/>
      <c r="AQ1037" s="121"/>
      <c r="AR1037" s="121"/>
      <c r="AS1037" s="121"/>
      <c r="AT1037" s="121"/>
      <c r="AU1037" s="121"/>
      <c r="AV1037" s="121"/>
      <c r="AW1037" s="121"/>
      <c r="AX1037" s="121"/>
      <c r="AY1037" s="152"/>
      <c r="AZ1037" s="152"/>
      <c r="BA1037" s="152"/>
      <c r="BB1037" s="152"/>
      <c r="BC1037" s="152"/>
      <c r="BD1037" s="152"/>
      <c r="BE1037" s="152"/>
      <c r="BF1037" s="152"/>
      <c r="BG1037" s="152"/>
      <c r="BH1037" s="152"/>
      <c r="BI1037" s="152"/>
      <c r="BJ1037" s="152"/>
      <c r="BK1037" s="152"/>
      <c r="BL1037" s="152"/>
      <c r="BM1037" s="152"/>
      <c r="BN1037" s="152"/>
      <c r="BO1037" s="121"/>
      <c r="BP1037" s="121"/>
      <c r="BQ1037" s="121"/>
      <c r="BR1037" s="121"/>
      <c r="BS1037" s="121"/>
      <c r="BT1037" s="121"/>
      <c r="BU1037" s="121"/>
      <c r="BV1037" s="121"/>
      <c r="BW1037" s="121"/>
      <c r="BX1037" s="121"/>
      <c r="BY1037" s="121"/>
      <c r="BZ1037" s="121"/>
      <c r="CA1037" s="121"/>
      <c r="CB1037" s="121"/>
      <c r="CC1037" s="121"/>
      <c r="CD1037" s="121"/>
      <c r="CJ1037" s="8"/>
      <c r="CK1037" s="87"/>
      <c r="CN1037" s="8"/>
      <c r="CO1037" s="8"/>
      <c r="CP1037" s="8"/>
      <c r="CQ1037" s="8"/>
      <c r="CR1037" s="8"/>
      <c r="CS1037" s="8"/>
      <c r="CT1037" s="8"/>
      <c r="CU1037" s="8"/>
      <c r="CV1037" s="8"/>
      <c r="CW1037" s="8"/>
      <c r="CX1037" s="8"/>
      <c r="CY1037" s="8"/>
      <c r="CZ1037" s="8"/>
      <c r="DA1037" s="8"/>
      <c r="DB1037" s="8"/>
      <c r="DC1037" s="8"/>
      <c r="DD1037" s="8"/>
      <c r="DE1037" s="8"/>
      <c r="DF1037" s="8"/>
      <c r="DG1037" s="8"/>
      <c r="DH1037" s="8"/>
      <c r="DI1037" s="8"/>
      <c r="DJ1037" s="8"/>
      <c r="DK1037" s="8"/>
      <c r="DL1037" s="8"/>
      <c r="DM1037" s="8"/>
      <c r="DN1037" s="8"/>
      <c r="DO1037" s="8"/>
      <c r="DP1037" s="8"/>
      <c r="DQ1037" s="8"/>
      <c r="DR1037" s="8"/>
      <c r="DS1037" s="8"/>
      <c r="DT1037" s="8"/>
      <c r="DU1037" s="8"/>
      <c r="DV1037" s="8"/>
      <c r="DW1037" s="8"/>
      <c r="DX1037" s="8"/>
      <c r="DY1037" s="8"/>
      <c r="DZ1037" s="8"/>
      <c r="EA1037" s="8"/>
      <c r="EB1037" s="8"/>
      <c r="EC1037" s="8"/>
      <c r="ED1037" s="8"/>
      <c r="EE1037" s="8"/>
      <c r="EF1037" s="8"/>
      <c r="EG1037" s="8"/>
      <c r="EH1037" s="8"/>
      <c r="EI1037" s="8"/>
      <c r="EJ1037" s="8"/>
      <c r="EK1037" s="8"/>
      <c r="EL1037" s="8"/>
      <c r="EM1037" s="8"/>
      <c r="EN1037" s="8"/>
      <c r="EO1037" s="8"/>
      <c r="EP1037" s="8"/>
      <c r="EQ1037" s="8"/>
    </row>
    <row r="1038" spans="1:147" ht="24" customHeight="1" x14ac:dyDescent="0.4">
      <c r="B1038" s="15"/>
      <c r="C1038" s="15"/>
      <c r="D1038" s="15"/>
      <c r="E1038" s="15"/>
      <c r="F1038" s="15"/>
      <c r="G1038" s="15"/>
      <c r="H1038" s="15"/>
      <c r="I1038" s="15"/>
      <c r="J1038" s="15"/>
      <c r="K1038" s="15"/>
      <c r="L1038" s="15"/>
      <c r="M1038" s="15"/>
      <c r="N1038" s="15"/>
      <c r="O1038" s="15"/>
      <c r="P1038" s="15"/>
      <c r="Q1038" s="15"/>
      <c r="R1038" s="15"/>
      <c r="S1038" s="15"/>
      <c r="T1038" s="15"/>
      <c r="U1038" s="15"/>
      <c r="V1038" s="15"/>
      <c r="W1038" s="15"/>
      <c r="X1038" s="15"/>
      <c r="Y1038" s="15"/>
      <c r="Z1038" s="15"/>
      <c r="AA1038" s="15"/>
      <c r="AB1038" s="15"/>
      <c r="AC1038" s="15"/>
      <c r="AD1038" s="15"/>
      <c r="AE1038" s="15"/>
      <c r="AF1038" s="15"/>
      <c r="AG1038" s="15"/>
      <c r="AH1038" s="15"/>
      <c r="AI1038" s="15"/>
      <c r="AJ1038" s="15"/>
      <c r="AK1038" s="15"/>
      <c r="AL1038" s="15"/>
      <c r="AM1038" s="15"/>
      <c r="AN1038" s="15"/>
      <c r="AO1038" s="15"/>
      <c r="AP1038" s="15"/>
      <c r="AQ1038" s="15"/>
      <c r="AR1038" s="15"/>
      <c r="AS1038" s="15"/>
      <c r="AT1038" s="15"/>
      <c r="AU1038" s="15"/>
      <c r="AV1038" s="15"/>
      <c r="AW1038" s="15"/>
      <c r="AX1038" s="15"/>
      <c r="BO1038" s="15"/>
      <c r="BP1038" s="15"/>
      <c r="BQ1038" s="15"/>
      <c r="BR1038" s="15"/>
      <c r="BS1038" s="15"/>
      <c r="BT1038" s="15"/>
      <c r="BU1038" s="15"/>
      <c r="BV1038" s="15"/>
      <c r="BW1038" s="15"/>
      <c r="BX1038" s="15"/>
      <c r="BY1038" s="15"/>
      <c r="BZ1038" s="15"/>
      <c r="CA1038" s="15"/>
      <c r="CB1038" s="15"/>
      <c r="CC1038" s="15"/>
      <c r="CD1038" s="15"/>
      <c r="CE1038" s="15"/>
      <c r="CF1038" s="15"/>
      <c r="CG1038" s="15"/>
      <c r="CH1038" s="15"/>
      <c r="CI1038" s="15"/>
      <c r="CJ1038" s="15"/>
      <c r="CK1038" s="87"/>
      <c r="CL1038" s="87"/>
      <c r="CM1038" s="87"/>
    </row>
    <row r="1039" spans="1:147" ht="24" customHeight="1" x14ac:dyDescent="0.4">
      <c r="A1039" s="90"/>
      <c r="B1039" s="87"/>
      <c r="C1039" s="87" t="s">
        <v>175</v>
      </c>
      <c r="D1039" s="87"/>
      <c r="E1039" s="87"/>
      <c r="F1039" s="87"/>
      <c r="G1039" s="87"/>
      <c r="H1039" s="87"/>
      <c r="I1039" s="87"/>
      <c r="J1039" s="87"/>
      <c r="K1039" s="87"/>
      <c r="L1039" s="87"/>
      <c r="M1039" s="87"/>
      <c r="N1039" s="87"/>
      <c r="O1039" s="87"/>
      <c r="P1039" s="87"/>
      <c r="Q1039" s="87"/>
      <c r="R1039" s="87"/>
      <c r="S1039" s="87"/>
      <c r="T1039" s="87"/>
      <c r="U1039" s="87"/>
      <c r="V1039" s="87"/>
      <c r="W1039" s="87"/>
      <c r="X1039" s="87"/>
      <c r="Y1039" s="87"/>
      <c r="Z1039" s="87"/>
      <c r="AA1039" s="87"/>
      <c r="AB1039" s="87"/>
      <c r="AC1039" s="87"/>
      <c r="AD1039" s="87"/>
      <c r="AE1039" s="87"/>
      <c r="AF1039" s="87"/>
      <c r="AG1039" s="87"/>
      <c r="AH1039" s="87"/>
      <c r="AI1039" s="87"/>
      <c r="AJ1039" s="87"/>
      <c r="AK1039" s="87"/>
      <c r="AL1039" s="87"/>
      <c r="AM1039" s="87"/>
      <c r="AN1039" s="87"/>
      <c r="AO1039" s="87"/>
      <c r="AP1039" s="87"/>
      <c r="AQ1039" s="87"/>
      <c r="AR1039" s="87"/>
      <c r="AS1039" s="87"/>
      <c r="AT1039" s="87"/>
      <c r="AU1039" s="87"/>
      <c r="AV1039" s="87"/>
      <c r="AW1039" s="87"/>
      <c r="AX1039" s="87"/>
      <c r="AY1039" s="90"/>
      <c r="AZ1039" s="90"/>
      <c r="BA1039" s="90"/>
      <c r="BB1039" s="90"/>
      <c r="BC1039" s="90"/>
      <c r="BD1039" s="90"/>
      <c r="BE1039" s="90"/>
      <c r="BF1039" s="90"/>
      <c r="BG1039" s="90"/>
      <c r="BH1039" s="90"/>
      <c r="BI1039" s="90"/>
      <c r="BJ1039" s="90"/>
      <c r="BK1039" s="90"/>
      <c r="BL1039" s="90"/>
      <c r="BM1039" s="90"/>
      <c r="BN1039" s="90"/>
      <c r="BO1039" s="87"/>
      <c r="BP1039" s="87"/>
      <c r="BQ1039" s="87"/>
      <c r="BR1039" s="87"/>
      <c r="BS1039" s="87"/>
      <c r="BT1039" s="87"/>
      <c r="BU1039" s="87"/>
      <c r="BV1039" s="87"/>
      <c r="BW1039" s="87"/>
      <c r="BX1039" s="87"/>
      <c r="BY1039" s="87"/>
      <c r="BZ1039" s="87"/>
      <c r="CA1039" s="87"/>
      <c r="CB1039" s="87"/>
      <c r="CC1039" s="87"/>
      <c r="CD1039" s="87"/>
      <c r="CE1039" s="15"/>
      <c r="CF1039" s="87"/>
      <c r="CG1039" s="87"/>
      <c r="CH1039" s="87"/>
      <c r="CI1039" s="15"/>
      <c r="CJ1039" s="15"/>
      <c r="CK1039" s="121"/>
      <c r="CL1039" s="87"/>
      <c r="CM1039" s="87"/>
    </row>
    <row r="1040" spans="1:147" s="15" customFormat="1" ht="24" customHeight="1" x14ac:dyDescent="0.4">
      <c r="A1040" s="152"/>
      <c r="B1040" s="121"/>
      <c r="C1040" s="152"/>
      <c r="D1040" s="121" t="s">
        <v>174</v>
      </c>
      <c r="E1040" s="121"/>
      <c r="F1040" s="121"/>
      <c r="G1040" s="121"/>
      <c r="H1040" s="121"/>
      <c r="I1040" s="121"/>
      <c r="J1040" s="121"/>
      <c r="K1040" s="121"/>
      <c r="L1040" s="121"/>
      <c r="M1040" s="121"/>
      <c r="N1040" s="121"/>
      <c r="O1040" s="121"/>
      <c r="P1040" s="121"/>
      <c r="Q1040" s="121"/>
      <c r="R1040" s="121"/>
      <c r="S1040" s="121"/>
      <c r="T1040" s="121"/>
      <c r="U1040" s="121"/>
      <c r="V1040" s="121"/>
      <c r="W1040" s="121"/>
      <c r="X1040" s="121"/>
      <c r="Y1040" s="121"/>
      <c r="Z1040" s="121"/>
      <c r="AA1040" s="121"/>
      <c r="AB1040" s="121"/>
      <c r="AC1040" s="121"/>
      <c r="AD1040" s="121"/>
      <c r="AE1040" s="121"/>
      <c r="AF1040" s="121"/>
      <c r="AG1040" s="121"/>
      <c r="AH1040" s="121"/>
      <c r="AI1040" s="121"/>
      <c r="AJ1040" s="121"/>
      <c r="AK1040" s="121"/>
      <c r="AL1040" s="121"/>
      <c r="AM1040" s="121"/>
      <c r="AN1040" s="121"/>
      <c r="AO1040" s="121"/>
      <c r="AP1040" s="121"/>
      <c r="AQ1040" s="121"/>
      <c r="AR1040" s="121"/>
      <c r="AS1040" s="121"/>
      <c r="AT1040" s="121"/>
      <c r="AU1040" s="121"/>
      <c r="AV1040" s="121"/>
      <c r="AW1040" s="121"/>
      <c r="AX1040" s="121"/>
      <c r="AY1040" s="152"/>
      <c r="AZ1040" s="152"/>
      <c r="BA1040" s="152"/>
      <c r="BB1040" s="152"/>
      <c r="BC1040" s="152"/>
      <c r="BD1040" s="152"/>
      <c r="BE1040" s="152"/>
      <c r="BF1040" s="152"/>
      <c r="BG1040" s="152"/>
      <c r="BH1040" s="152"/>
      <c r="BI1040" s="152"/>
      <c r="BJ1040" s="152"/>
      <c r="BK1040" s="152"/>
      <c r="BL1040" s="152"/>
      <c r="BM1040" s="152"/>
      <c r="BN1040" s="152"/>
      <c r="BO1040" s="121"/>
      <c r="BP1040" s="121"/>
      <c r="BQ1040" s="121"/>
      <c r="BR1040" s="121"/>
      <c r="BS1040" s="121"/>
      <c r="BT1040" s="121"/>
      <c r="BU1040" s="121"/>
      <c r="BV1040" s="121"/>
      <c r="BW1040" s="121"/>
      <c r="BX1040" s="121"/>
      <c r="BY1040" s="121"/>
      <c r="BZ1040" s="121"/>
      <c r="CA1040" s="121"/>
      <c r="CB1040" s="121"/>
      <c r="CC1040" s="121"/>
      <c r="CD1040" s="121"/>
      <c r="CF1040" s="87"/>
      <c r="CG1040" s="87"/>
      <c r="CH1040" s="87"/>
      <c r="CK1040" s="121"/>
      <c r="CL1040" s="87"/>
      <c r="CM1040" s="87"/>
      <c r="CN1040" s="8"/>
      <c r="CO1040" s="8"/>
      <c r="CP1040" s="8"/>
      <c r="CQ1040" s="8"/>
      <c r="CR1040" s="8"/>
      <c r="CS1040" s="8"/>
    </row>
    <row r="1041" spans="1:97" s="15" customFormat="1" ht="24" customHeight="1" x14ac:dyDescent="0.4">
      <c r="A1041" s="13"/>
      <c r="C1041" s="18"/>
      <c r="AB1041" s="18"/>
      <c r="AY1041" s="13"/>
      <c r="AZ1041" s="13"/>
      <c r="BA1041" s="13"/>
      <c r="BB1041" s="13"/>
      <c r="BC1041" s="13"/>
      <c r="BD1041" s="13"/>
      <c r="BE1041" s="13"/>
      <c r="BF1041" s="13"/>
      <c r="BG1041" s="13"/>
      <c r="BH1041" s="13"/>
      <c r="BI1041" s="13"/>
      <c r="BJ1041" s="13"/>
      <c r="BK1041" s="13"/>
      <c r="BL1041" s="13"/>
      <c r="BM1041" s="13"/>
      <c r="BN1041" s="13"/>
      <c r="CF1041" s="87"/>
      <c r="CG1041" s="87"/>
      <c r="CH1041" s="87"/>
      <c r="CI1041" s="87"/>
      <c r="CK1041" s="121"/>
      <c r="CL1041" s="87"/>
      <c r="CM1041" s="87"/>
      <c r="CN1041" s="8"/>
      <c r="CO1041" s="8"/>
      <c r="CP1041" s="8"/>
      <c r="CQ1041" s="8"/>
      <c r="CR1041" s="8"/>
      <c r="CS1041" s="8"/>
    </row>
    <row r="1042" spans="1:97" s="15" customFormat="1" ht="24" customHeight="1" x14ac:dyDescent="0.4">
      <c r="A1042" s="96"/>
      <c r="B1042" s="88"/>
      <c r="C1042" s="88"/>
      <c r="D1042" s="151" t="s">
        <v>173</v>
      </c>
      <c r="E1042" s="88"/>
      <c r="F1042" s="88"/>
      <c r="G1042" s="88"/>
      <c r="H1042" s="88"/>
      <c r="I1042" s="88"/>
      <c r="J1042" s="88"/>
      <c r="K1042" s="88"/>
      <c r="L1042" s="88"/>
      <c r="M1042" s="88"/>
      <c r="N1042" s="88"/>
      <c r="O1042" s="88"/>
      <c r="P1042" s="88"/>
      <c r="Q1042" s="88"/>
      <c r="R1042" s="88"/>
      <c r="S1042" s="88"/>
      <c r="T1042" s="88"/>
      <c r="U1042" s="88"/>
      <c r="V1042" s="88"/>
      <c r="W1042" s="88"/>
      <c r="X1042" s="88"/>
      <c r="Y1042" s="88"/>
      <c r="Z1042" s="88"/>
      <c r="AA1042" s="88"/>
      <c r="AB1042" s="88"/>
      <c r="AC1042" s="151"/>
      <c r="AD1042" s="88"/>
      <c r="AE1042" s="88"/>
      <c r="AF1042" s="88"/>
      <c r="AG1042" s="88"/>
      <c r="AH1042" s="88"/>
      <c r="AI1042" s="88"/>
      <c r="AJ1042" s="88"/>
      <c r="AK1042" s="88"/>
      <c r="AL1042" s="88"/>
      <c r="AM1042" s="88"/>
      <c r="AN1042" s="88"/>
      <c r="AO1042" s="88"/>
      <c r="AP1042" s="88"/>
      <c r="AQ1042" s="88"/>
      <c r="AR1042" s="88"/>
      <c r="AS1042" s="88"/>
      <c r="AT1042" s="88"/>
      <c r="AU1042" s="88"/>
      <c r="AV1042" s="88"/>
      <c r="AW1042" s="88"/>
      <c r="AX1042" s="88"/>
      <c r="AY1042" s="96"/>
      <c r="AZ1042" s="96"/>
      <c r="BA1042" s="96"/>
      <c r="BB1042" s="96"/>
      <c r="BC1042" s="96"/>
      <c r="BD1042" s="96"/>
      <c r="BE1042" s="96"/>
      <c r="BF1042" s="96"/>
      <c r="BG1042" s="96"/>
      <c r="BH1042" s="96"/>
      <c r="BI1042" s="96"/>
      <c r="BJ1042" s="96"/>
      <c r="BK1042" s="96"/>
      <c r="BL1042" s="96"/>
      <c r="BM1042" s="96"/>
      <c r="BN1042" s="96"/>
      <c r="BO1042" s="88"/>
      <c r="BP1042" s="88"/>
      <c r="BQ1042" s="88"/>
      <c r="BR1042" s="88"/>
      <c r="BS1042" s="88"/>
      <c r="BT1042" s="88"/>
      <c r="BU1042" s="88"/>
      <c r="BV1042" s="88"/>
      <c r="BW1042" s="88"/>
      <c r="BX1042" s="88"/>
      <c r="BY1042" s="88"/>
      <c r="BZ1042" s="88"/>
      <c r="CA1042" s="88"/>
      <c r="CB1042" s="88"/>
      <c r="CC1042" s="88"/>
      <c r="CD1042" s="88"/>
      <c r="CF1042" s="87"/>
      <c r="CG1042" s="87"/>
      <c r="CH1042" s="87"/>
      <c r="CI1042" s="87"/>
      <c r="CJ1042" s="87"/>
      <c r="CL1042" s="87"/>
      <c r="CM1042" s="87"/>
      <c r="CN1042" s="8"/>
      <c r="CO1042" s="8"/>
      <c r="CP1042" s="8"/>
      <c r="CQ1042" s="8"/>
      <c r="CR1042" s="8"/>
      <c r="CS1042" s="8"/>
    </row>
    <row r="1043" spans="1:97" s="15" customFormat="1" ht="18.75" customHeight="1" x14ac:dyDescent="0.4">
      <c r="A1043" s="13"/>
      <c r="B1043" s="13"/>
      <c r="F1043" s="150"/>
      <c r="AE1043" s="150"/>
      <c r="BA1043" s="13"/>
      <c r="BB1043" s="13"/>
      <c r="BC1043" s="13"/>
      <c r="BD1043" s="13"/>
      <c r="BE1043" s="13"/>
      <c r="BF1043" s="13"/>
      <c r="BG1043" s="13"/>
      <c r="BH1043" s="13"/>
      <c r="BI1043" s="13"/>
      <c r="BJ1043" s="13"/>
      <c r="BK1043" s="13"/>
      <c r="BL1043" s="13"/>
      <c r="BM1043" s="13"/>
      <c r="BN1043" s="13"/>
      <c r="BO1043" s="13"/>
      <c r="BP1043" s="13"/>
      <c r="CF1043" s="87"/>
      <c r="CG1043" s="87"/>
      <c r="CH1043" s="87"/>
      <c r="CI1043" s="87"/>
      <c r="CJ1043" s="87"/>
      <c r="CK1043" s="87"/>
      <c r="CL1043" s="121"/>
      <c r="CM1043" s="121"/>
    </row>
    <row r="1044" spans="1:97" s="87" customFormat="1" ht="22.5" x14ac:dyDescent="0.4">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Q1044" s="15"/>
      <c r="BR1044" s="15"/>
      <c r="BS1044" s="15"/>
      <c r="BT1044" s="15"/>
      <c r="BU1044" s="15"/>
      <c r="BV1044" s="15"/>
      <c r="BW1044" s="15"/>
      <c r="BX1044" s="15"/>
      <c r="BY1044" s="15"/>
      <c r="BZ1044" s="15"/>
      <c r="CA1044" s="15"/>
      <c r="CB1044" s="15"/>
      <c r="CC1044" s="15"/>
      <c r="CD1044" s="15"/>
      <c r="CE1044" s="15"/>
      <c r="CF1044" s="121"/>
      <c r="CG1044" s="121"/>
      <c r="CH1044" s="121"/>
      <c r="CK1044" s="121"/>
      <c r="CL1044" s="121"/>
      <c r="CM1044" s="121"/>
      <c r="CN1044" s="15"/>
      <c r="CO1044" s="15"/>
      <c r="CP1044" s="15"/>
      <c r="CQ1044" s="15"/>
      <c r="CR1044" s="15"/>
      <c r="CS1044" s="15"/>
    </row>
    <row r="1045" spans="1:97" s="87" customFormat="1" ht="22.5" x14ac:dyDescent="0.4">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Q1045" s="15"/>
      <c r="BR1045" s="15"/>
      <c r="BS1045" s="13"/>
      <c r="BT1045" s="13"/>
      <c r="BU1045" s="13"/>
      <c r="BV1045" s="13"/>
      <c r="BW1045" s="13"/>
      <c r="BX1045" s="13"/>
      <c r="BY1045" s="13"/>
      <c r="BZ1045" s="13"/>
      <c r="CA1045" s="13"/>
      <c r="CB1045" s="13"/>
      <c r="CC1045" s="13"/>
      <c r="CD1045" s="13"/>
      <c r="CE1045" s="15"/>
      <c r="CF1045" s="121"/>
      <c r="CG1045" s="121"/>
      <c r="CH1045" s="121"/>
      <c r="CK1045" s="15"/>
      <c r="CL1045" s="121"/>
      <c r="CM1045" s="121"/>
      <c r="CN1045" s="15"/>
      <c r="CO1045" s="15"/>
      <c r="CP1045" s="15"/>
      <c r="CQ1045" s="15"/>
      <c r="CR1045" s="15"/>
      <c r="CS1045" s="15"/>
    </row>
    <row r="1046" spans="1:97" s="87" customFormat="1" ht="22.5" x14ac:dyDescent="0.4">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5"/>
      <c r="BR1046" s="15"/>
      <c r="BS1046" s="13"/>
      <c r="BT1046" s="13"/>
      <c r="BU1046" s="13"/>
      <c r="BV1046" s="13"/>
      <c r="BW1046" s="13"/>
      <c r="BX1046" s="13"/>
      <c r="BY1046" s="13"/>
      <c r="BZ1046" s="13"/>
      <c r="CA1046" s="13"/>
      <c r="CB1046" s="13"/>
      <c r="CC1046" s="13"/>
      <c r="CD1046" s="13"/>
      <c r="CE1046" s="15"/>
      <c r="CF1046" s="121"/>
      <c r="CG1046" s="121"/>
      <c r="CH1046" s="121"/>
      <c r="CI1046" s="121"/>
      <c r="CK1046" s="88"/>
      <c r="CL1046" s="15"/>
      <c r="CM1046" s="15"/>
      <c r="CN1046" s="15"/>
      <c r="CO1046" s="15"/>
      <c r="CP1046" s="15"/>
      <c r="CQ1046" s="15"/>
      <c r="CR1046" s="15"/>
      <c r="CS1046" s="15"/>
    </row>
    <row r="1047" spans="1:97" s="87" customFormat="1" ht="18" customHeight="1" x14ac:dyDescent="0.4">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Q1047" s="15"/>
      <c r="BR1047" s="15"/>
      <c r="BS1047" s="15"/>
      <c r="BT1047" s="15"/>
      <c r="BU1047" s="15"/>
      <c r="BV1047" s="15"/>
      <c r="BW1047" s="15"/>
      <c r="BX1047" s="15"/>
      <c r="BY1047" s="15"/>
      <c r="BZ1047" s="15"/>
      <c r="CA1047" s="15"/>
      <c r="CB1047" s="15"/>
      <c r="CC1047" s="15"/>
      <c r="CD1047" s="15"/>
      <c r="CE1047" s="15"/>
      <c r="CF1047" s="15"/>
      <c r="CG1047" s="15"/>
      <c r="CH1047" s="15"/>
      <c r="CI1047" s="121"/>
      <c r="CJ1047" s="121"/>
      <c r="CK1047" s="15"/>
    </row>
    <row r="1048" spans="1:97" s="87" customFormat="1" ht="18" customHeight="1" x14ac:dyDescent="0.4">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89"/>
      <c r="BH1048" s="89"/>
      <c r="BI1048" s="89"/>
      <c r="BJ1048" s="89"/>
      <c r="BK1048" s="89"/>
      <c r="BL1048" s="89"/>
      <c r="BM1048" s="89"/>
      <c r="BN1048" s="89"/>
      <c r="BO1048" s="13"/>
      <c r="BP1048" s="13"/>
      <c r="BQ1048" s="15"/>
      <c r="BR1048" s="15"/>
      <c r="BS1048" s="547" t="s">
        <v>116</v>
      </c>
      <c r="BT1048" s="548"/>
      <c r="BU1048" s="548"/>
      <c r="BV1048" s="548"/>
      <c r="BW1048" s="548"/>
      <c r="BX1048" s="548"/>
      <c r="BY1048" s="548"/>
      <c r="BZ1048" s="548"/>
      <c r="CA1048" s="548"/>
      <c r="CB1048" s="548"/>
      <c r="CC1048" s="549"/>
      <c r="CD1048" s="15"/>
      <c r="CE1048" s="15"/>
      <c r="CI1048" s="121"/>
      <c r="CJ1048" s="121"/>
      <c r="CK1048" s="15"/>
      <c r="CL1048" s="121"/>
      <c r="CM1048" s="121"/>
    </row>
    <row r="1049" spans="1:97" s="121" customFormat="1" ht="24" customHeight="1" x14ac:dyDescent="0.4">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89"/>
      <c r="BH1049" s="89"/>
      <c r="BI1049" s="89"/>
      <c r="BJ1049" s="89"/>
      <c r="BK1049" s="89"/>
      <c r="BL1049" s="89"/>
      <c r="BM1049" s="89"/>
      <c r="BN1049" s="89"/>
      <c r="BO1049" s="13"/>
      <c r="BP1049" s="13"/>
      <c r="BQ1049" s="15"/>
      <c r="BR1049" s="15"/>
      <c r="BS1049" s="550"/>
      <c r="BT1049" s="551"/>
      <c r="BU1049" s="551"/>
      <c r="BV1049" s="551"/>
      <c r="BW1049" s="551"/>
      <c r="BX1049" s="551"/>
      <c r="BY1049" s="551"/>
      <c r="BZ1049" s="551"/>
      <c r="CA1049" s="551"/>
      <c r="CB1049" s="551"/>
      <c r="CC1049" s="552"/>
      <c r="CD1049" s="15"/>
      <c r="CE1049" s="13"/>
      <c r="CI1049" s="15"/>
      <c r="CK1049" s="15"/>
      <c r="CL1049" s="15"/>
      <c r="CM1049" s="15"/>
      <c r="CN1049" s="87"/>
      <c r="CO1049" s="87"/>
      <c r="CP1049" s="87"/>
      <c r="CQ1049" s="87"/>
      <c r="CR1049" s="87"/>
      <c r="CS1049" s="87"/>
    </row>
    <row r="1050" spans="1:97" s="121" customFormat="1" ht="24" customHeight="1" x14ac:dyDescent="0.4">
      <c r="A1050" s="13"/>
      <c r="B1050" s="124" t="s">
        <v>115</v>
      </c>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5"/>
      <c r="BI1050" s="15"/>
      <c r="BJ1050" s="15"/>
      <c r="BK1050" s="15"/>
      <c r="BL1050" s="15"/>
      <c r="BM1050" s="13"/>
      <c r="BN1050" s="13"/>
      <c r="BO1050" s="13"/>
      <c r="BP1050" s="13"/>
      <c r="BQ1050" s="15"/>
      <c r="BR1050" s="15"/>
      <c r="BS1050" s="553"/>
      <c r="BT1050" s="554"/>
      <c r="BU1050" s="554"/>
      <c r="BV1050" s="554"/>
      <c r="BW1050" s="554"/>
      <c r="BX1050" s="554"/>
      <c r="BY1050" s="554"/>
      <c r="BZ1050" s="554"/>
      <c r="CA1050" s="554"/>
      <c r="CB1050" s="554"/>
      <c r="CC1050" s="555"/>
      <c r="CD1050" s="15"/>
      <c r="CE1050" s="13"/>
      <c r="CF1050" s="15"/>
      <c r="CG1050" s="15"/>
      <c r="CH1050" s="15"/>
      <c r="CI1050" s="87"/>
      <c r="CJ1050" s="15"/>
      <c r="CK1050" s="15"/>
      <c r="CL1050" s="88"/>
      <c r="CM1050" s="88"/>
      <c r="CN1050" s="87"/>
      <c r="CO1050" s="87"/>
      <c r="CP1050" s="87"/>
      <c r="CQ1050" s="87"/>
      <c r="CR1050" s="87"/>
      <c r="CS1050" s="87"/>
    </row>
    <row r="1051" spans="1:97" s="121" customFormat="1" ht="24" customHeight="1" x14ac:dyDescent="0.4">
      <c r="A1051" s="123"/>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5"/>
      <c r="BI1051" s="15"/>
      <c r="BJ1051" s="15"/>
      <c r="BK1051" s="15"/>
      <c r="BL1051" s="15"/>
      <c r="BM1051" s="123"/>
      <c r="BN1051" s="123"/>
      <c r="BO1051" s="123"/>
      <c r="BP1051" s="123"/>
      <c r="BQ1051" s="15"/>
      <c r="BR1051" s="15"/>
      <c r="BS1051" s="15"/>
      <c r="BT1051" s="15"/>
      <c r="BU1051" s="15"/>
      <c r="BV1051" s="15"/>
      <c r="BW1051" s="15"/>
      <c r="BX1051" s="15"/>
      <c r="BY1051" s="15"/>
      <c r="BZ1051" s="15"/>
      <c r="CA1051" s="15"/>
      <c r="CB1051" s="15"/>
      <c r="CC1051" s="15"/>
      <c r="CD1051" s="15"/>
      <c r="CE1051" s="13"/>
      <c r="CF1051" s="88"/>
      <c r="CG1051" s="88"/>
      <c r="CH1051" s="88"/>
      <c r="CJ1051" s="87"/>
      <c r="CK1051" s="15"/>
      <c r="CL1051" s="15"/>
      <c r="CM1051" s="15"/>
      <c r="CN1051" s="87"/>
      <c r="CO1051" s="87"/>
      <c r="CP1051" s="87"/>
      <c r="CQ1051" s="87"/>
      <c r="CR1051" s="87"/>
      <c r="CS1051" s="87"/>
    </row>
    <row r="1052" spans="1:97" s="15" customFormat="1" ht="24" customHeight="1" x14ac:dyDescent="0.4">
      <c r="A1052" s="400"/>
      <c r="B1052" s="565" t="s">
        <v>114</v>
      </c>
      <c r="C1052" s="565"/>
      <c r="D1052" s="565"/>
      <c r="E1052" s="565"/>
      <c r="F1052" s="565"/>
      <c r="G1052" s="565"/>
      <c r="H1052" s="565"/>
      <c r="I1052" s="565"/>
      <c r="J1052" s="565"/>
      <c r="K1052" s="565"/>
      <c r="L1052" s="565"/>
      <c r="M1052" s="565"/>
      <c r="N1052" s="565"/>
      <c r="O1052" s="565"/>
      <c r="P1052" s="565"/>
      <c r="Q1052" s="565"/>
      <c r="R1052" s="565"/>
      <c r="S1052" s="565"/>
      <c r="T1052" s="565"/>
      <c r="U1052" s="565"/>
      <c r="V1052" s="565"/>
      <c r="W1052" s="565"/>
      <c r="X1052" s="565"/>
      <c r="Y1052" s="565"/>
      <c r="Z1052" s="565"/>
      <c r="AA1052" s="565"/>
      <c r="AB1052" s="565"/>
      <c r="AC1052" s="565"/>
      <c r="AD1052" s="565"/>
      <c r="AE1052" s="565"/>
      <c r="AF1052" s="565"/>
      <c r="AG1052" s="565"/>
      <c r="AH1052" s="565"/>
      <c r="AI1052" s="565"/>
      <c r="AJ1052" s="565"/>
      <c r="AK1052" s="565"/>
      <c r="AL1052" s="565"/>
      <c r="AM1052" s="565"/>
      <c r="AN1052" s="565"/>
      <c r="AO1052" s="565"/>
      <c r="AP1052" s="565"/>
      <c r="AQ1052" s="565"/>
      <c r="AR1052" s="565"/>
      <c r="AS1052" s="565"/>
      <c r="AT1052" s="565"/>
      <c r="AU1052" s="565"/>
      <c r="AV1052" s="565"/>
      <c r="AW1052" s="565"/>
      <c r="AX1052" s="565"/>
      <c r="AY1052" s="565"/>
      <c r="AZ1052" s="565"/>
      <c r="BA1052" s="565"/>
      <c r="BB1052" s="565"/>
      <c r="BC1052" s="565"/>
      <c r="BD1052" s="565"/>
      <c r="BE1052" s="565"/>
      <c r="BF1052" s="565"/>
      <c r="BG1052" s="565"/>
      <c r="BH1052" s="565"/>
      <c r="BI1052" s="565"/>
      <c r="BJ1052" s="565"/>
      <c r="BK1052" s="565"/>
      <c r="BL1052" s="565"/>
      <c r="BM1052" s="565"/>
      <c r="BN1052" s="565"/>
      <c r="BO1052" s="565"/>
      <c r="BP1052" s="565"/>
      <c r="BQ1052" s="565"/>
      <c r="BR1052" s="565"/>
      <c r="BS1052" s="565"/>
      <c r="BT1052" s="565"/>
      <c r="BU1052" s="565"/>
      <c r="BV1052" s="565"/>
      <c r="BW1052" s="565"/>
      <c r="BX1052" s="565"/>
      <c r="BY1052" s="565"/>
      <c r="BZ1052" s="565"/>
      <c r="CA1052" s="565"/>
      <c r="CB1052" s="565"/>
      <c r="CC1052" s="565"/>
      <c r="CD1052" s="401"/>
      <c r="CE1052" s="13"/>
      <c r="CJ1052" s="121"/>
      <c r="CN1052" s="121"/>
      <c r="CO1052" s="121"/>
      <c r="CP1052" s="121"/>
      <c r="CQ1052" s="121"/>
      <c r="CR1052" s="121"/>
      <c r="CS1052" s="121"/>
    </row>
    <row r="1053" spans="1:97" s="87" customFormat="1" ht="24" customHeight="1" x14ac:dyDescent="0.4">
      <c r="A1053" s="400"/>
      <c r="B1053" s="565"/>
      <c r="C1053" s="565"/>
      <c r="D1053" s="565"/>
      <c r="E1053" s="565"/>
      <c r="F1053" s="565"/>
      <c r="G1053" s="565"/>
      <c r="H1053" s="565"/>
      <c r="I1053" s="565"/>
      <c r="J1053" s="565"/>
      <c r="K1053" s="565"/>
      <c r="L1053" s="565"/>
      <c r="M1053" s="565"/>
      <c r="N1053" s="565"/>
      <c r="O1053" s="565"/>
      <c r="P1053" s="565"/>
      <c r="Q1053" s="565"/>
      <c r="R1053" s="565"/>
      <c r="S1053" s="565"/>
      <c r="T1053" s="565"/>
      <c r="U1053" s="565"/>
      <c r="V1053" s="565"/>
      <c r="W1053" s="565"/>
      <c r="X1053" s="565"/>
      <c r="Y1053" s="565"/>
      <c r="Z1053" s="565"/>
      <c r="AA1053" s="565"/>
      <c r="AB1053" s="565"/>
      <c r="AC1053" s="565"/>
      <c r="AD1053" s="565"/>
      <c r="AE1053" s="565"/>
      <c r="AF1053" s="565"/>
      <c r="AG1053" s="565"/>
      <c r="AH1053" s="565"/>
      <c r="AI1053" s="565"/>
      <c r="AJ1053" s="565"/>
      <c r="AK1053" s="565"/>
      <c r="AL1053" s="565"/>
      <c r="AM1053" s="565"/>
      <c r="AN1053" s="565"/>
      <c r="AO1053" s="565"/>
      <c r="AP1053" s="565"/>
      <c r="AQ1053" s="565"/>
      <c r="AR1053" s="565"/>
      <c r="AS1053" s="565"/>
      <c r="AT1053" s="565"/>
      <c r="AU1053" s="565"/>
      <c r="AV1053" s="565"/>
      <c r="AW1053" s="565"/>
      <c r="AX1053" s="565"/>
      <c r="AY1053" s="565"/>
      <c r="AZ1053" s="565"/>
      <c r="BA1053" s="565"/>
      <c r="BB1053" s="565"/>
      <c r="BC1053" s="565"/>
      <c r="BD1053" s="565"/>
      <c r="BE1053" s="565"/>
      <c r="BF1053" s="565"/>
      <c r="BG1053" s="565"/>
      <c r="BH1053" s="565"/>
      <c r="BI1053" s="565"/>
      <c r="BJ1053" s="565"/>
      <c r="BK1053" s="565"/>
      <c r="BL1053" s="565"/>
      <c r="BM1053" s="565"/>
      <c r="BN1053" s="565"/>
      <c r="BO1053" s="565"/>
      <c r="BP1053" s="565"/>
      <c r="BQ1053" s="565"/>
      <c r="BR1053" s="565"/>
      <c r="BS1053" s="565"/>
      <c r="BT1053" s="565"/>
      <c r="BU1053" s="565"/>
      <c r="BV1053" s="565"/>
      <c r="BW1053" s="565"/>
      <c r="BX1053" s="565"/>
      <c r="BY1053" s="565"/>
      <c r="BZ1053" s="565"/>
      <c r="CA1053" s="565"/>
      <c r="CB1053" s="565"/>
      <c r="CC1053" s="565"/>
      <c r="CD1053" s="401"/>
      <c r="CE1053" s="13"/>
      <c r="CF1053" s="15"/>
      <c r="CG1053" s="15"/>
      <c r="CH1053" s="15"/>
      <c r="CI1053" s="88"/>
      <c r="CJ1053" s="15"/>
      <c r="CK1053" s="15"/>
      <c r="CL1053" s="15"/>
      <c r="CM1053" s="15"/>
      <c r="CN1053" s="121"/>
      <c r="CO1053" s="121"/>
      <c r="CP1053" s="121"/>
      <c r="CQ1053" s="121"/>
      <c r="CR1053" s="121"/>
      <c r="CS1053" s="121"/>
    </row>
    <row r="1054" spans="1:97" s="121" customFormat="1" ht="24" customHeight="1" x14ac:dyDescent="0.4">
      <c r="A1054" s="400"/>
      <c r="B1054" s="565"/>
      <c r="C1054" s="565"/>
      <c r="D1054" s="565"/>
      <c r="E1054" s="565"/>
      <c r="F1054" s="565"/>
      <c r="G1054" s="565"/>
      <c r="H1054" s="565"/>
      <c r="I1054" s="565"/>
      <c r="J1054" s="565"/>
      <c r="K1054" s="565"/>
      <c r="L1054" s="565"/>
      <c r="M1054" s="565"/>
      <c r="N1054" s="565"/>
      <c r="O1054" s="565"/>
      <c r="P1054" s="565"/>
      <c r="Q1054" s="565"/>
      <c r="R1054" s="565"/>
      <c r="S1054" s="565"/>
      <c r="T1054" s="565"/>
      <c r="U1054" s="565"/>
      <c r="V1054" s="565"/>
      <c r="W1054" s="565"/>
      <c r="X1054" s="565"/>
      <c r="Y1054" s="565"/>
      <c r="Z1054" s="565"/>
      <c r="AA1054" s="565"/>
      <c r="AB1054" s="565"/>
      <c r="AC1054" s="565"/>
      <c r="AD1054" s="565"/>
      <c r="AE1054" s="565"/>
      <c r="AF1054" s="565"/>
      <c r="AG1054" s="565"/>
      <c r="AH1054" s="565"/>
      <c r="AI1054" s="565"/>
      <c r="AJ1054" s="565"/>
      <c r="AK1054" s="565"/>
      <c r="AL1054" s="565"/>
      <c r="AM1054" s="565"/>
      <c r="AN1054" s="565"/>
      <c r="AO1054" s="565"/>
      <c r="AP1054" s="565"/>
      <c r="AQ1054" s="565"/>
      <c r="AR1054" s="565"/>
      <c r="AS1054" s="565"/>
      <c r="AT1054" s="565"/>
      <c r="AU1054" s="565"/>
      <c r="AV1054" s="565"/>
      <c r="AW1054" s="565"/>
      <c r="AX1054" s="565"/>
      <c r="AY1054" s="565"/>
      <c r="AZ1054" s="565"/>
      <c r="BA1054" s="565"/>
      <c r="BB1054" s="565"/>
      <c r="BC1054" s="565"/>
      <c r="BD1054" s="565"/>
      <c r="BE1054" s="565"/>
      <c r="BF1054" s="565"/>
      <c r="BG1054" s="565"/>
      <c r="BH1054" s="565"/>
      <c r="BI1054" s="565"/>
      <c r="BJ1054" s="565"/>
      <c r="BK1054" s="565"/>
      <c r="BL1054" s="565"/>
      <c r="BM1054" s="565"/>
      <c r="BN1054" s="565"/>
      <c r="BO1054" s="565"/>
      <c r="BP1054" s="565"/>
      <c r="BQ1054" s="565"/>
      <c r="BR1054" s="565"/>
      <c r="BS1054" s="565"/>
      <c r="BT1054" s="565"/>
      <c r="BU1054" s="565"/>
      <c r="BV1054" s="565"/>
      <c r="BW1054" s="565"/>
      <c r="BX1054" s="565"/>
      <c r="BY1054" s="565"/>
      <c r="BZ1054" s="565"/>
      <c r="CA1054" s="565"/>
      <c r="CB1054" s="565"/>
      <c r="CC1054" s="565"/>
      <c r="CD1054" s="401"/>
      <c r="CE1054" s="90"/>
      <c r="CF1054" s="15"/>
      <c r="CG1054" s="15"/>
      <c r="CH1054" s="15"/>
      <c r="CI1054" s="15"/>
      <c r="CJ1054" s="88"/>
      <c r="CK1054" s="15"/>
      <c r="CL1054" s="15"/>
      <c r="CM1054" s="15"/>
    </row>
    <row r="1055" spans="1:97" s="15" customFormat="1" ht="24" customHeight="1" x14ac:dyDescent="0.2">
      <c r="A1055" s="405"/>
      <c r="B1055" s="565"/>
      <c r="C1055" s="565"/>
      <c r="D1055" s="565"/>
      <c r="E1055" s="565"/>
      <c r="F1055" s="565"/>
      <c r="G1055" s="565"/>
      <c r="H1055" s="565"/>
      <c r="I1055" s="565"/>
      <c r="J1055" s="565"/>
      <c r="K1055" s="565"/>
      <c r="L1055" s="565"/>
      <c r="M1055" s="565"/>
      <c r="N1055" s="565"/>
      <c r="O1055" s="565"/>
      <c r="P1055" s="565"/>
      <c r="Q1055" s="565"/>
      <c r="R1055" s="565"/>
      <c r="S1055" s="565"/>
      <c r="T1055" s="565"/>
      <c r="U1055" s="565"/>
      <c r="V1055" s="565"/>
      <c r="W1055" s="565"/>
      <c r="X1055" s="565"/>
      <c r="Y1055" s="565"/>
      <c r="Z1055" s="565"/>
      <c r="AA1055" s="565"/>
      <c r="AB1055" s="565"/>
      <c r="AC1055" s="565"/>
      <c r="AD1055" s="565"/>
      <c r="AE1055" s="565"/>
      <c r="AF1055" s="565"/>
      <c r="AG1055" s="565"/>
      <c r="AH1055" s="565"/>
      <c r="AI1055" s="565"/>
      <c r="AJ1055" s="565"/>
      <c r="AK1055" s="565"/>
      <c r="AL1055" s="565"/>
      <c r="AM1055" s="565"/>
      <c r="AN1055" s="565"/>
      <c r="AO1055" s="565"/>
      <c r="AP1055" s="565"/>
      <c r="AQ1055" s="565"/>
      <c r="AR1055" s="565"/>
      <c r="AS1055" s="565"/>
      <c r="AT1055" s="565"/>
      <c r="AU1055" s="565"/>
      <c r="AV1055" s="565"/>
      <c r="AW1055" s="565"/>
      <c r="AX1055" s="565"/>
      <c r="AY1055" s="565"/>
      <c r="AZ1055" s="565"/>
      <c r="BA1055" s="565"/>
      <c r="BB1055" s="565"/>
      <c r="BC1055" s="565"/>
      <c r="BD1055" s="565"/>
      <c r="BE1055" s="565"/>
      <c r="BF1055" s="565"/>
      <c r="BG1055" s="565"/>
      <c r="BH1055" s="565"/>
      <c r="BI1055" s="565"/>
      <c r="BJ1055" s="565"/>
      <c r="BK1055" s="565"/>
      <c r="BL1055" s="565"/>
      <c r="BM1055" s="565"/>
      <c r="BN1055" s="565"/>
      <c r="BO1055" s="565"/>
      <c r="BP1055" s="565"/>
      <c r="BQ1055" s="565"/>
      <c r="BR1055" s="565"/>
      <c r="BS1055" s="565"/>
      <c r="BT1055" s="565"/>
      <c r="BU1055" s="565"/>
      <c r="BV1055" s="565"/>
      <c r="BW1055" s="565"/>
      <c r="BX1055" s="565"/>
      <c r="BY1055" s="565"/>
      <c r="BZ1055" s="565"/>
      <c r="CA1055" s="565"/>
      <c r="CB1055" s="565"/>
      <c r="CC1055" s="565"/>
      <c r="CD1055" s="404"/>
      <c r="CE1055" s="90"/>
    </row>
    <row r="1056" spans="1:97" s="88" customFormat="1" ht="24" customHeight="1" x14ac:dyDescent="0.4">
      <c r="A1056" s="400"/>
      <c r="B1056" s="565"/>
      <c r="C1056" s="565"/>
      <c r="D1056" s="565"/>
      <c r="E1056" s="565"/>
      <c r="F1056" s="565"/>
      <c r="G1056" s="565"/>
      <c r="H1056" s="565"/>
      <c r="I1056" s="565"/>
      <c r="J1056" s="565"/>
      <c r="K1056" s="565"/>
      <c r="L1056" s="565"/>
      <c r="M1056" s="565"/>
      <c r="N1056" s="565"/>
      <c r="O1056" s="565"/>
      <c r="P1056" s="565"/>
      <c r="Q1056" s="565"/>
      <c r="R1056" s="565"/>
      <c r="S1056" s="565"/>
      <c r="T1056" s="565"/>
      <c r="U1056" s="565"/>
      <c r="V1056" s="565"/>
      <c r="W1056" s="565"/>
      <c r="X1056" s="565"/>
      <c r="Y1056" s="565"/>
      <c r="Z1056" s="565"/>
      <c r="AA1056" s="565"/>
      <c r="AB1056" s="565"/>
      <c r="AC1056" s="565"/>
      <c r="AD1056" s="565"/>
      <c r="AE1056" s="565"/>
      <c r="AF1056" s="565"/>
      <c r="AG1056" s="565"/>
      <c r="AH1056" s="565"/>
      <c r="AI1056" s="565"/>
      <c r="AJ1056" s="565"/>
      <c r="AK1056" s="565"/>
      <c r="AL1056" s="565"/>
      <c r="AM1056" s="565"/>
      <c r="AN1056" s="565"/>
      <c r="AO1056" s="565"/>
      <c r="AP1056" s="565"/>
      <c r="AQ1056" s="565"/>
      <c r="AR1056" s="565"/>
      <c r="AS1056" s="565"/>
      <c r="AT1056" s="565"/>
      <c r="AU1056" s="565"/>
      <c r="AV1056" s="565"/>
      <c r="AW1056" s="565"/>
      <c r="AX1056" s="565"/>
      <c r="AY1056" s="565"/>
      <c r="AZ1056" s="565"/>
      <c r="BA1056" s="565"/>
      <c r="BB1056" s="565"/>
      <c r="BC1056" s="565"/>
      <c r="BD1056" s="565"/>
      <c r="BE1056" s="565"/>
      <c r="BF1056" s="565"/>
      <c r="BG1056" s="565"/>
      <c r="BH1056" s="565"/>
      <c r="BI1056" s="565"/>
      <c r="BJ1056" s="565"/>
      <c r="BK1056" s="565"/>
      <c r="BL1056" s="565"/>
      <c r="BM1056" s="565"/>
      <c r="BN1056" s="565"/>
      <c r="BO1056" s="565"/>
      <c r="BP1056" s="565"/>
      <c r="BQ1056" s="565"/>
      <c r="BR1056" s="565"/>
      <c r="BS1056" s="565"/>
      <c r="BT1056" s="565"/>
      <c r="BU1056" s="565"/>
      <c r="BV1056" s="565"/>
      <c r="BW1056" s="565"/>
      <c r="BX1056" s="565"/>
      <c r="BY1056" s="565"/>
      <c r="BZ1056" s="565"/>
      <c r="CA1056" s="565"/>
      <c r="CB1056" s="565"/>
      <c r="CC1056" s="565"/>
      <c r="CD1056" s="401"/>
      <c r="CE1056" s="90"/>
      <c r="CF1056" s="15"/>
      <c r="CG1056" s="15"/>
      <c r="CH1056" s="15"/>
      <c r="CI1056" s="15"/>
      <c r="CJ1056" s="15"/>
      <c r="CK1056" s="121"/>
      <c r="CL1056" s="15"/>
      <c r="CM1056" s="15"/>
      <c r="CN1056" s="87"/>
      <c r="CO1056" s="87"/>
      <c r="CP1056" s="87"/>
      <c r="CQ1056" s="87"/>
      <c r="CR1056" s="87"/>
      <c r="CS1056" s="87"/>
    </row>
    <row r="1057" spans="1:97" s="15" customFormat="1" ht="24" customHeight="1" x14ac:dyDescent="0.4">
      <c r="A1057" s="400"/>
      <c r="B1057" s="565"/>
      <c r="C1057" s="565"/>
      <c r="D1057" s="565"/>
      <c r="E1057" s="565"/>
      <c r="F1057" s="565"/>
      <c r="G1057" s="565"/>
      <c r="H1057" s="565"/>
      <c r="I1057" s="565"/>
      <c r="J1057" s="565"/>
      <c r="K1057" s="565"/>
      <c r="L1057" s="565"/>
      <c r="M1057" s="565"/>
      <c r="N1057" s="565"/>
      <c r="O1057" s="565"/>
      <c r="P1057" s="565"/>
      <c r="Q1057" s="565"/>
      <c r="R1057" s="565"/>
      <c r="S1057" s="565"/>
      <c r="T1057" s="565"/>
      <c r="U1057" s="565"/>
      <c r="V1057" s="565"/>
      <c r="W1057" s="565"/>
      <c r="X1057" s="565"/>
      <c r="Y1057" s="565"/>
      <c r="Z1057" s="565"/>
      <c r="AA1057" s="565"/>
      <c r="AB1057" s="565"/>
      <c r="AC1057" s="565"/>
      <c r="AD1057" s="565"/>
      <c r="AE1057" s="565"/>
      <c r="AF1057" s="565"/>
      <c r="AG1057" s="565"/>
      <c r="AH1057" s="565"/>
      <c r="AI1057" s="565"/>
      <c r="AJ1057" s="565"/>
      <c r="AK1057" s="565"/>
      <c r="AL1057" s="565"/>
      <c r="AM1057" s="565"/>
      <c r="AN1057" s="565"/>
      <c r="AO1057" s="565"/>
      <c r="AP1057" s="565"/>
      <c r="AQ1057" s="565"/>
      <c r="AR1057" s="565"/>
      <c r="AS1057" s="565"/>
      <c r="AT1057" s="565"/>
      <c r="AU1057" s="565"/>
      <c r="AV1057" s="565"/>
      <c r="AW1057" s="565"/>
      <c r="AX1057" s="565"/>
      <c r="AY1057" s="565"/>
      <c r="AZ1057" s="565"/>
      <c r="BA1057" s="565"/>
      <c r="BB1057" s="565"/>
      <c r="BC1057" s="565"/>
      <c r="BD1057" s="565"/>
      <c r="BE1057" s="565"/>
      <c r="BF1057" s="565"/>
      <c r="BG1057" s="565"/>
      <c r="BH1057" s="565"/>
      <c r="BI1057" s="565"/>
      <c r="BJ1057" s="565"/>
      <c r="BK1057" s="565"/>
      <c r="BL1057" s="565"/>
      <c r="BM1057" s="565"/>
      <c r="BN1057" s="565"/>
      <c r="BO1057" s="565"/>
      <c r="BP1057" s="565"/>
      <c r="BQ1057" s="565"/>
      <c r="BR1057" s="565"/>
      <c r="BS1057" s="565"/>
      <c r="BT1057" s="565"/>
      <c r="BU1057" s="565"/>
      <c r="BV1057" s="565"/>
      <c r="BW1057" s="565"/>
      <c r="BX1057" s="565"/>
      <c r="BY1057" s="565"/>
      <c r="BZ1057" s="565"/>
      <c r="CA1057" s="565"/>
      <c r="CB1057" s="565"/>
      <c r="CC1057" s="565"/>
      <c r="CD1057" s="401"/>
      <c r="CE1057" s="90"/>
      <c r="CK1057" s="121"/>
      <c r="CN1057" s="121"/>
      <c r="CO1057" s="121"/>
      <c r="CP1057" s="121"/>
      <c r="CQ1057" s="121"/>
      <c r="CR1057" s="121"/>
      <c r="CS1057" s="121"/>
    </row>
    <row r="1058" spans="1:97" s="15" customFormat="1" ht="24" customHeight="1" x14ac:dyDescent="0.4">
      <c r="A1058" s="400"/>
      <c r="B1058" s="565"/>
      <c r="C1058" s="565"/>
      <c r="D1058" s="565"/>
      <c r="E1058" s="565"/>
      <c r="F1058" s="565"/>
      <c r="G1058" s="565"/>
      <c r="H1058" s="565"/>
      <c r="I1058" s="565"/>
      <c r="J1058" s="565"/>
      <c r="K1058" s="565"/>
      <c r="L1058" s="565"/>
      <c r="M1058" s="565"/>
      <c r="N1058" s="565"/>
      <c r="O1058" s="565"/>
      <c r="P1058" s="565"/>
      <c r="Q1058" s="565"/>
      <c r="R1058" s="565"/>
      <c r="S1058" s="565"/>
      <c r="T1058" s="565"/>
      <c r="U1058" s="565"/>
      <c r="V1058" s="565"/>
      <c r="W1058" s="565"/>
      <c r="X1058" s="565"/>
      <c r="Y1058" s="565"/>
      <c r="Z1058" s="565"/>
      <c r="AA1058" s="565"/>
      <c r="AB1058" s="565"/>
      <c r="AC1058" s="565"/>
      <c r="AD1058" s="565"/>
      <c r="AE1058" s="565"/>
      <c r="AF1058" s="565"/>
      <c r="AG1058" s="565"/>
      <c r="AH1058" s="565"/>
      <c r="AI1058" s="565"/>
      <c r="AJ1058" s="565"/>
      <c r="AK1058" s="565"/>
      <c r="AL1058" s="565"/>
      <c r="AM1058" s="565"/>
      <c r="AN1058" s="565"/>
      <c r="AO1058" s="565"/>
      <c r="AP1058" s="565"/>
      <c r="AQ1058" s="565"/>
      <c r="AR1058" s="565"/>
      <c r="AS1058" s="565"/>
      <c r="AT1058" s="565"/>
      <c r="AU1058" s="565"/>
      <c r="AV1058" s="565"/>
      <c r="AW1058" s="565"/>
      <c r="AX1058" s="565"/>
      <c r="AY1058" s="565"/>
      <c r="AZ1058" s="565"/>
      <c r="BA1058" s="565"/>
      <c r="BB1058" s="565"/>
      <c r="BC1058" s="565"/>
      <c r="BD1058" s="565"/>
      <c r="BE1058" s="565"/>
      <c r="BF1058" s="565"/>
      <c r="BG1058" s="565"/>
      <c r="BH1058" s="565"/>
      <c r="BI1058" s="565"/>
      <c r="BJ1058" s="565"/>
      <c r="BK1058" s="565"/>
      <c r="BL1058" s="565"/>
      <c r="BM1058" s="565"/>
      <c r="BN1058" s="565"/>
      <c r="BO1058" s="565"/>
      <c r="BP1058" s="565"/>
      <c r="BQ1058" s="565"/>
      <c r="BR1058" s="565"/>
      <c r="BS1058" s="565"/>
      <c r="BT1058" s="565"/>
      <c r="BU1058" s="565"/>
      <c r="BV1058" s="565"/>
      <c r="BW1058" s="565"/>
      <c r="BX1058" s="565"/>
      <c r="BY1058" s="565"/>
      <c r="BZ1058" s="565"/>
      <c r="CA1058" s="565"/>
      <c r="CB1058" s="565"/>
      <c r="CC1058" s="565"/>
      <c r="CD1058" s="401"/>
      <c r="CE1058" s="90"/>
      <c r="CK1058" s="121"/>
    </row>
    <row r="1059" spans="1:97" s="15" customFormat="1" ht="24" customHeight="1" x14ac:dyDescent="0.2">
      <c r="A1059" s="400"/>
      <c r="B1059" s="565"/>
      <c r="C1059" s="565"/>
      <c r="D1059" s="565"/>
      <c r="E1059" s="565"/>
      <c r="F1059" s="565"/>
      <c r="G1059" s="565"/>
      <c r="H1059" s="565"/>
      <c r="I1059" s="565"/>
      <c r="J1059" s="565"/>
      <c r="K1059" s="565"/>
      <c r="L1059" s="565"/>
      <c r="M1059" s="565"/>
      <c r="N1059" s="565"/>
      <c r="O1059" s="565"/>
      <c r="P1059" s="565"/>
      <c r="Q1059" s="565"/>
      <c r="R1059" s="565"/>
      <c r="S1059" s="565"/>
      <c r="T1059" s="565"/>
      <c r="U1059" s="565"/>
      <c r="V1059" s="565"/>
      <c r="W1059" s="565"/>
      <c r="X1059" s="565"/>
      <c r="Y1059" s="565"/>
      <c r="Z1059" s="565"/>
      <c r="AA1059" s="565"/>
      <c r="AB1059" s="565"/>
      <c r="AC1059" s="565"/>
      <c r="AD1059" s="565"/>
      <c r="AE1059" s="565"/>
      <c r="AF1059" s="565"/>
      <c r="AG1059" s="565"/>
      <c r="AH1059" s="565"/>
      <c r="AI1059" s="565"/>
      <c r="AJ1059" s="565"/>
      <c r="AK1059" s="565"/>
      <c r="AL1059" s="565"/>
      <c r="AM1059" s="565"/>
      <c r="AN1059" s="565"/>
      <c r="AO1059" s="565"/>
      <c r="AP1059" s="565"/>
      <c r="AQ1059" s="565"/>
      <c r="AR1059" s="565"/>
      <c r="AS1059" s="565"/>
      <c r="AT1059" s="565"/>
      <c r="AU1059" s="565"/>
      <c r="AV1059" s="565"/>
      <c r="AW1059" s="565"/>
      <c r="AX1059" s="565"/>
      <c r="AY1059" s="565"/>
      <c r="AZ1059" s="565"/>
      <c r="BA1059" s="565"/>
      <c r="BB1059" s="565"/>
      <c r="BC1059" s="565"/>
      <c r="BD1059" s="565"/>
      <c r="BE1059" s="565"/>
      <c r="BF1059" s="565"/>
      <c r="BG1059" s="565"/>
      <c r="BH1059" s="565"/>
      <c r="BI1059" s="565"/>
      <c r="BJ1059" s="565"/>
      <c r="BK1059" s="565"/>
      <c r="BL1059" s="565"/>
      <c r="BM1059" s="565"/>
      <c r="BN1059" s="565"/>
      <c r="BO1059" s="565"/>
      <c r="BP1059" s="565"/>
      <c r="BQ1059" s="565"/>
      <c r="BR1059" s="565"/>
      <c r="BS1059" s="565"/>
      <c r="BT1059" s="565"/>
      <c r="BU1059" s="565"/>
      <c r="BV1059" s="565"/>
      <c r="BW1059" s="565"/>
      <c r="BX1059" s="565"/>
      <c r="BY1059" s="565"/>
      <c r="BZ1059" s="565"/>
      <c r="CA1059" s="565"/>
      <c r="CB1059" s="565"/>
      <c r="CC1059" s="565"/>
      <c r="CD1059" s="401"/>
      <c r="CE1059" s="152"/>
      <c r="CK1059" s="122"/>
      <c r="CN1059" s="88"/>
      <c r="CO1059" s="88"/>
      <c r="CP1059" s="88"/>
      <c r="CQ1059" s="88"/>
      <c r="CR1059" s="88"/>
      <c r="CS1059" s="88"/>
    </row>
    <row r="1060" spans="1:97" s="15" customFormat="1" ht="24" customHeight="1" x14ac:dyDescent="0.2">
      <c r="A1060" s="405"/>
      <c r="B1060" s="565"/>
      <c r="C1060" s="565"/>
      <c r="D1060" s="565"/>
      <c r="E1060" s="565"/>
      <c r="F1060" s="565"/>
      <c r="G1060" s="565"/>
      <c r="H1060" s="565"/>
      <c r="I1060" s="565"/>
      <c r="J1060" s="565"/>
      <c r="K1060" s="565"/>
      <c r="L1060" s="565"/>
      <c r="M1060" s="565"/>
      <c r="N1060" s="565"/>
      <c r="O1060" s="565"/>
      <c r="P1060" s="565"/>
      <c r="Q1060" s="565"/>
      <c r="R1060" s="565"/>
      <c r="S1060" s="565"/>
      <c r="T1060" s="565"/>
      <c r="U1060" s="565"/>
      <c r="V1060" s="565"/>
      <c r="W1060" s="565"/>
      <c r="X1060" s="565"/>
      <c r="Y1060" s="565"/>
      <c r="Z1060" s="565"/>
      <c r="AA1060" s="565"/>
      <c r="AB1060" s="565"/>
      <c r="AC1060" s="565"/>
      <c r="AD1060" s="565"/>
      <c r="AE1060" s="565"/>
      <c r="AF1060" s="565"/>
      <c r="AG1060" s="565"/>
      <c r="AH1060" s="565"/>
      <c r="AI1060" s="565"/>
      <c r="AJ1060" s="565"/>
      <c r="AK1060" s="565"/>
      <c r="AL1060" s="565"/>
      <c r="AM1060" s="565"/>
      <c r="AN1060" s="565"/>
      <c r="AO1060" s="565"/>
      <c r="AP1060" s="565"/>
      <c r="AQ1060" s="565"/>
      <c r="AR1060" s="565"/>
      <c r="AS1060" s="565"/>
      <c r="AT1060" s="565"/>
      <c r="AU1060" s="565"/>
      <c r="AV1060" s="565"/>
      <c r="AW1060" s="565"/>
      <c r="AX1060" s="565"/>
      <c r="AY1060" s="565"/>
      <c r="AZ1060" s="565"/>
      <c r="BA1060" s="565"/>
      <c r="BB1060" s="565"/>
      <c r="BC1060" s="565"/>
      <c r="BD1060" s="565"/>
      <c r="BE1060" s="565"/>
      <c r="BF1060" s="565"/>
      <c r="BG1060" s="565"/>
      <c r="BH1060" s="565"/>
      <c r="BI1060" s="565"/>
      <c r="BJ1060" s="565"/>
      <c r="BK1060" s="565"/>
      <c r="BL1060" s="565"/>
      <c r="BM1060" s="565"/>
      <c r="BN1060" s="565"/>
      <c r="BO1060" s="565"/>
      <c r="BP1060" s="565"/>
      <c r="BQ1060" s="565"/>
      <c r="BR1060" s="565"/>
      <c r="BS1060" s="565"/>
      <c r="BT1060" s="565"/>
      <c r="BU1060" s="565"/>
      <c r="BV1060" s="565"/>
      <c r="BW1060" s="565"/>
      <c r="BX1060" s="565"/>
      <c r="BY1060" s="565"/>
      <c r="BZ1060" s="565"/>
      <c r="CA1060" s="565"/>
      <c r="CB1060" s="565"/>
      <c r="CC1060" s="565"/>
      <c r="CD1060" s="404"/>
      <c r="CE1060" s="152"/>
      <c r="CK1060" s="121"/>
      <c r="CL1060" s="121"/>
      <c r="CM1060" s="121"/>
    </row>
    <row r="1061" spans="1:97" s="15" customFormat="1" ht="24" customHeight="1" x14ac:dyDescent="0.4">
      <c r="A1061" s="400"/>
      <c r="B1061" s="565"/>
      <c r="C1061" s="565"/>
      <c r="D1061" s="565"/>
      <c r="E1061" s="565"/>
      <c r="F1061" s="565"/>
      <c r="G1061" s="565"/>
      <c r="H1061" s="565"/>
      <c r="I1061" s="565"/>
      <c r="J1061" s="565"/>
      <c r="K1061" s="565"/>
      <c r="L1061" s="565"/>
      <c r="M1061" s="565"/>
      <c r="N1061" s="565"/>
      <c r="O1061" s="565"/>
      <c r="P1061" s="565"/>
      <c r="Q1061" s="565"/>
      <c r="R1061" s="565"/>
      <c r="S1061" s="565"/>
      <c r="T1061" s="565"/>
      <c r="U1061" s="565"/>
      <c r="V1061" s="565"/>
      <c r="W1061" s="565"/>
      <c r="X1061" s="565"/>
      <c r="Y1061" s="565"/>
      <c r="Z1061" s="565"/>
      <c r="AA1061" s="565"/>
      <c r="AB1061" s="565"/>
      <c r="AC1061" s="565"/>
      <c r="AD1061" s="565"/>
      <c r="AE1061" s="565"/>
      <c r="AF1061" s="565"/>
      <c r="AG1061" s="565"/>
      <c r="AH1061" s="565"/>
      <c r="AI1061" s="565"/>
      <c r="AJ1061" s="565"/>
      <c r="AK1061" s="565"/>
      <c r="AL1061" s="565"/>
      <c r="AM1061" s="565"/>
      <c r="AN1061" s="565"/>
      <c r="AO1061" s="565"/>
      <c r="AP1061" s="565"/>
      <c r="AQ1061" s="565"/>
      <c r="AR1061" s="565"/>
      <c r="AS1061" s="565"/>
      <c r="AT1061" s="565"/>
      <c r="AU1061" s="565"/>
      <c r="AV1061" s="565"/>
      <c r="AW1061" s="565"/>
      <c r="AX1061" s="565"/>
      <c r="AY1061" s="565"/>
      <c r="AZ1061" s="565"/>
      <c r="BA1061" s="565"/>
      <c r="BB1061" s="565"/>
      <c r="BC1061" s="565"/>
      <c r="BD1061" s="565"/>
      <c r="BE1061" s="565"/>
      <c r="BF1061" s="565"/>
      <c r="BG1061" s="565"/>
      <c r="BH1061" s="565"/>
      <c r="BI1061" s="565"/>
      <c r="BJ1061" s="565"/>
      <c r="BK1061" s="565"/>
      <c r="BL1061" s="565"/>
      <c r="BM1061" s="565"/>
      <c r="BN1061" s="565"/>
      <c r="BO1061" s="565"/>
      <c r="BP1061" s="565"/>
      <c r="BQ1061" s="565"/>
      <c r="BR1061" s="565"/>
      <c r="BS1061" s="565"/>
      <c r="BT1061" s="565"/>
      <c r="BU1061" s="565"/>
      <c r="BV1061" s="565"/>
      <c r="BW1061" s="565"/>
      <c r="BX1061" s="565"/>
      <c r="BY1061" s="565"/>
      <c r="BZ1061" s="565"/>
      <c r="CA1061" s="565"/>
      <c r="CB1061" s="565"/>
      <c r="CC1061" s="565"/>
      <c r="CD1061" s="401"/>
      <c r="CE1061" s="152"/>
      <c r="CF1061" s="401"/>
      <c r="CG1061" s="401"/>
      <c r="CH1061" s="401"/>
      <c r="CI1061" s="403"/>
      <c r="CK1061" s="121"/>
      <c r="CL1061" s="121"/>
      <c r="CM1061" s="121"/>
    </row>
    <row r="1062" spans="1:97" s="15" customFormat="1" ht="24" customHeight="1" x14ac:dyDescent="0.4">
      <c r="A1062" s="400"/>
      <c r="B1062" s="565"/>
      <c r="C1062" s="565"/>
      <c r="D1062" s="565"/>
      <c r="E1062" s="565"/>
      <c r="F1062" s="565"/>
      <c r="G1062" s="565"/>
      <c r="H1062" s="565"/>
      <c r="I1062" s="565"/>
      <c r="J1062" s="565"/>
      <c r="K1062" s="565"/>
      <c r="L1062" s="565"/>
      <c r="M1062" s="565"/>
      <c r="N1062" s="565"/>
      <c r="O1062" s="565"/>
      <c r="P1062" s="565"/>
      <c r="Q1062" s="565"/>
      <c r="R1062" s="565"/>
      <c r="S1062" s="565"/>
      <c r="T1062" s="565"/>
      <c r="U1062" s="565"/>
      <c r="V1062" s="565"/>
      <c r="W1062" s="565"/>
      <c r="X1062" s="565"/>
      <c r="Y1062" s="565"/>
      <c r="Z1062" s="565"/>
      <c r="AA1062" s="565"/>
      <c r="AB1062" s="565"/>
      <c r="AC1062" s="565"/>
      <c r="AD1062" s="565"/>
      <c r="AE1062" s="565"/>
      <c r="AF1062" s="565"/>
      <c r="AG1062" s="565"/>
      <c r="AH1062" s="565"/>
      <c r="AI1062" s="565"/>
      <c r="AJ1062" s="565"/>
      <c r="AK1062" s="565"/>
      <c r="AL1062" s="565"/>
      <c r="AM1062" s="565"/>
      <c r="AN1062" s="565"/>
      <c r="AO1062" s="565"/>
      <c r="AP1062" s="565"/>
      <c r="AQ1062" s="565"/>
      <c r="AR1062" s="565"/>
      <c r="AS1062" s="565"/>
      <c r="AT1062" s="565"/>
      <c r="AU1062" s="565"/>
      <c r="AV1062" s="565"/>
      <c r="AW1062" s="565"/>
      <c r="AX1062" s="565"/>
      <c r="AY1062" s="565"/>
      <c r="AZ1062" s="565"/>
      <c r="BA1062" s="565"/>
      <c r="BB1062" s="565"/>
      <c r="BC1062" s="565"/>
      <c r="BD1062" s="565"/>
      <c r="BE1062" s="565"/>
      <c r="BF1062" s="565"/>
      <c r="BG1062" s="565"/>
      <c r="BH1062" s="565"/>
      <c r="BI1062" s="565"/>
      <c r="BJ1062" s="565"/>
      <c r="BK1062" s="565"/>
      <c r="BL1062" s="565"/>
      <c r="BM1062" s="565"/>
      <c r="BN1062" s="565"/>
      <c r="BO1062" s="565"/>
      <c r="BP1062" s="565"/>
      <c r="BQ1062" s="565"/>
      <c r="BR1062" s="565"/>
      <c r="BS1062" s="565"/>
      <c r="BT1062" s="565"/>
      <c r="BU1062" s="565"/>
      <c r="BV1062" s="565"/>
      <c r="BW1062" s="565"/>
      <c r="BX1062" s="565"/>
      <c r="BY1062" s="565"/>
      <c r="BZ1062" s="565"/>
      <c r="CA1062" s="565"/>
      <c r="CB1062" s="565"/>
      <c r="CC1062" s="565"/>
      <c r="CD1062" s="401"/>
      <c r="CE1062" s="13"/>
      <c r="CF1062" s="401"/>
      <c r="CG1062" s="401"/>
      <c r="CH1062" s="401"/>
      <c r="CI1062" s="403"/>
      <c r="CJ1062" s="403"/>
      <c r="CK1062" s="401"/>
      <c r="CL1062" s="121"/>
      <c r="CM1062" s="121"/>
    </row>
    <row r="1063" spans="1:97" s="15" customFormat="1" ht="24" customHeight="1" x14ac:dyDescent="0.2">
      <c r="A1063" s="400"/>
      <c r="B1063" s="565"/>
      <c r="C1063" s="565"/>
      <c r="D1063" s="565"/>
      <c r="E1063" s="565"/>
      <c r="F1063" s="565"/>
      <c r="G1063" s="565"/>
      <c r="H1063" s="565"/>
      <c r="I1063" s="565"/>
      <c r="J1063" s="565"/>
      <c r="K1063" s="565"/>
      <c r="L1063" s="565"/>
      <c r="M1063" s="565"/>
      <c r="N1063" s="565"/>
      <c r="O1063" s="565"/>
      <c r="P1063" s="565"/>
      <c r="Q1063" s="565"/>
      <c r="R1063" s="565"/>
      <c r="S1063" s="565"/>
      <c r="T1063" s="565"/>
      <c r="U1063" s="565"/>
      <c r="V1063" s="565"/>
      <c r="W1063" s="565"/>
      <c r="X1063" s="565"/>
      <c r="Y1063" s="565"/>
      <c r="Z1063" s="565"/>
      <c r="AA1063" s="565"/>
      <c r="AB1063" s="565"/>
      <c r="AC1063" s="565"/>
      <c r="AD1063" s="565"/>
      <c r="AE1063" s="565"/>
      <c r="AF1063" s="565"/>
      <c r="AG1063" s="565"/>
      <c r="AH1063" s="565"/>
      <c r="AI1063" s="565"/>
      <c r="AJ1063" s="565"/>
      <c r="AK1063" s="565"/>
      <c r="AL1063" s="565"/>
      <c r="AM1063" s="565"/>
      <c r="AN1063" s="565"/>
      <c r="AO1063" s="565"/>
      <c r="AP1063" s="565"/>
      <c r="AQ1063" s="565"/>
      <c r="AR1063" s="565"/>
      <c r="AS1063" s="565"/>
      <c r="AT1063" s="565"/>
      <c r="AU1063" s="565"/>
      <c r="AV1063" s="565"/>
      <c r="AW1063" s="565"/>
      <c r="AX1063" s="565"/>
      <c r="AY1063" s="565"/>
      <c r="AZ1063" s="565"/>
      <c r="BA1063" s="565"/>
      <c r="BB1063" s="565"/>
      <c r="BC1063" s="565"/>
      <c r="BD1063" s="565"/>
      <c r="BE1063" s="565"/>
      <c r="BF1063" s="565"/>
      <c r="BG1063" s="565"/>
      <c r="BH1063" s="565"/>
      <c r="BI1063" s="565"/>
      <c r="BJ1063" s="565"/>
      <c r="BK1063" s="565"/>
      <c r="BL1063" s="565"/>
      <c r="BM1063" s="565"/>
      <c r="BN1063" s="565"/>
      <c r="BO1063" s="565"/>
      <c r="BP1063" s="565"/>
      <c r="BQ1063" s="565"/>
      <c r="BR1063" s="565"/>
      <c r="BS1063" s="565"/>
      <c r="BT1063" s="565"/>
      <c r="BU1063" s="565"/>
      <c r="BV1063" s="565"/>
      <c r="BW1063" s="565"/>
      <c r="BX1063" s="565"/>
      <c r="BY1063" s="565"/>
      <c r="BZ1063" s="565"/>
      <c r="CA1063" s="565"/>
      <c r="CB1063" s="565"/>
      <c r="CC1063" s="565"/>
      <c r="CD1063" s="401"/>
      <c r="CE1063" s="90"/>
      <c r="CF1063" s="401"/>
      <c r="CG1063" s="401"/>
      <c r="CH1063" s="401"/>
      <c r="CI1063" s="401"/>
      <c r="CJ1063" s="403"/>
      <c r="CK1063" s="401"/>
      <c r="CL1063" s="122"/>
      <c r="CM1063" s="122"/>
    </row>
    <row r="1064" spans="1:97" s="15" customFormat="1" ht="24" customHeight="1" x14ac:dyDescent="0.2">
      <c r="A1064" s="400"/>
      <c r="B1064" s="565"/>
      <c r="C1064" s="565"/>
      <c r="D1064" s="565"/>
      <c r="E1064" s="565"/>
      <c r="F1064" s="565"/>
      <c r="G1064" s="565"/>
      <c r="H1064" s="565"/>
      <c r="I1064" s="565"/>
      <c r="J1064" s="565"/>
      <c r="K1064" s="565"/>
      <c r="L1064" s="565"/>
      <c r="M1064" s="565"/>
      <c r="N1064" s="565"/>
      <c r="O1064" s="565"/>
      <c r="P1064" s="565"/>
      <c r="Q1064" s="565"/>
      <c r="R1064" s="565"/>
      <c r="S1064" s="565"/>
      <c r="T1064" s="565"/>
      <c r="U1064" s="565"/>
      <c r="V1064" s="565"/>
      <c r="W1064" s="565"/>
      <c r="X1064" s="565"/>
      <c r="Y1064" s="565"/>
      <c r="Z1064" s="565"/>
      <c r="AA1064" s="565"/>
      <c r="AB1064" s="565"/>
      <c r="AC1064" s="565"/>
      <c r="AD1064" s="565"/>
      <c r="AE1064" s="565"/>
      <c r="AF1064" s="565"/>
      <c r="AG1064" s="565"/>
      <c r="AH1064" s="565"/>
      <c r="AI1064" s="565"/>
      <c r="AJ1064" s="565"/>
      <c r="AK1064" s="565"/>
      <c r="AL1064" s="565"/>
      <c r="AM1064" s="565"/>
      <c r="AN1064" s="565"/>
      <c r="AO1064" s="565"/>
      <c r="AP1064" s="565"/>
      <c r="AQ1064" s="565"/>
      <c r="AR1064" s="565"/>
      <c r="AS1064" s="565"/>
      <c r="AT1064" s="565"/>
      <c r="AU1064" s="565"/>
      <c r="AV1064" s="565"/>
      <c r="AW1064" s="565"/>
      <c r="AX1064" s="565"/>
      <c r="AY1064" s="565"/>
      <c r="AZ1064" s="565"/>
      <c r="BA1064" s="565"/>
      <c r="BB1064" s="565"/>
      <c r="BC1064" s="565"/>
      <c r="BD1064" s="565"/>
      <c r="BE1064" s="565"/>
      <c r="BF1064" s="565"/>
      <c r="BG1064" s="565"/>
      <c r="BH1064" s="565"/>
      <c r="BI1064" s="565"/>
      <c r="BJ1064" s="565"/>
      <c r="BK1064" s="565"/>
      <c r="BL1064" s="565"/>
      <c r="BM1064" s="565"/>
      <c r="BN1064" s="565"/>
      <c r="BO1064" s="565"/>
      <c r="BP1064" s="565"/>
      <c r="BQ1064" s="565"/>
      <c r="BR1064" s="565"/>
      <c r="BS1064" s="565"/>
      <c r="BT1064" s="565"/>
      <c r="BU1064" s="565"/>
      <c r="BV1064" s="565"/>
      <c r="BW1064" s="565"/>
      <c r="BX1064" s="565"/>
      <c r="BY1064" s="565"/>
      <c r="BZ1064" s="565"/>
      <c r="CA1064" s="565"/>
      <c r="CB1064" s="565"/>
      <c r="CC1064" s="565"/>
      <c r="CD1064" s="401"/>
      <c r="CE1064" s="152"/>
      <c r="CF1064" s="404"/>
      <c r="CG1064" s="404"/>
      <c r="CH1064" s="404"/>
      <c r="CI1064" s="401"/>
      <c r="CJ1064" s="401"/>
      <c r="CK1064" s="404"/>
      <c r="CL1064" s="121"/>
      <c r="CM1064" s="121"/>
    </row>
    <row r="1065" spans="1:97" s="15" customFormat="1" ht="24" customHeight="1" x14ac:dyDescent="0.4">
      <c r="A1065" s="400"/>
      <c r="B1065" s="565"/>
      <c r="C1065" s="565"/>
      <c r="D1065" s="565"/>
      <c r="E1065" s="565"/>
      <c r="F1065" s="565"/>
      <c r="G1065" s="565"/>
      <c r="H1065" s="565"/>
      <c r="I1065" s="565"/>
      <c r="J1065" s="565"/>
      <c r="K1065" s="565"/>
      <c r="L1065" s="565"/>
      <c r="M1065" s="565"/>
      <c r="N1065" s="565"/>
      <c r="O1065" s="565"/>
      <c r="P1065" s="565"/>
      <c r="Q1065" s="565"/>
      <c r="R1065" s="565"/>
      <c r="S1065" s="565"/>
      <c r="T1065" s="565"/>
      <c r="U1065" s="565"/>
      <c r="V1065" s="565"/>
      <c r="W1065" s="565"/>
      <c r="X1065" s="565"/>
      <c r="Y1065" s="565"/>
      <c r="Z1065" s="565"/>
      <c r="AA1065" s="565"/>
      <c r="AB1065" s="565"/>
      <c r="AC1065" s="565"/>
      <c r="AD1065" s="565"/>
      <c r="AE1065" s="565"/>
      <c r="AF1065" s="565"/>
      <c r="AG1065" s="565"/>
      <c r="AH1065" s="565"/>
      <c r="AI1065" s="565"/>
      <c r="AJ1065" s="565"/>
      <c r="AK1065" s="565"/>
      <c r="AL1065" s="565"/>
      <c r="AM1065" s="565"/>
      <c r="AN1065" s="565"/>
      <c r="AO1065" s="565"/>
      <c r="AP1065" s="565"/>
      <c r="AQ1065" s="565"/>
      <c r="AR1065" s="565"/>
      <c r="AS1065" s="565"/>
      <c r="AT1065" s="565"/>
      <c r="AU1065" s="565"/>
      <c r="AV1065" s="565"/>
      <c r="AW1065" s="565"/>
      <c r="AX1065" s="565"/>
      <c r="AY1065" s="565"/>
      <c r="AZ1065" s="565"/>
      <c r="BA1065" s="565"/>
      <c r="BB1065" s="565"/>
      <c r="BC1065" s="565"/>
      <c r="BD1065" s="565"/>
      <c r="BE1065" s="565"/>
      <c r="BF1065" s="565"/>
      <c r="BG1065" s="565"/>
      <c r="BH1065" s="565"/>
      <c r="BI1065" s="565"/>
      <c r="BJ1065" s="565"/>
      <c r="BK1065" s="565"/>
      <c r="BL1065" s="565"/>
      <c r="BM1065" s="565"/>
      <c r="BN1065" s="565"/>
      <c r="BO1065" s="565"/>
      <c r="BP1065" s="565"/>
      <c r="BQ1065" s="565"/>
      <c r="BR1065" s="565"/>
      <c r="BS1065" s="565"/>
      <c r="BT1065" s="565"/>
      <c r="BU1065" s="565"/>
      <c r="BV1065" s="565"/>
      <c r="BW1065" s="565"/>
      <c r="BX1065" s="565"/>
      <c r="BY1065" s="565"/>
      <c r="BZ1065" s="565"/>
      <c r="CA1065" s="565"/>
      <c r="CB1065" s="565"/>
      <c r="CC1065" s="565"/>
      <c r="CD1065" s="401"/>
      <c r="CE1065" s="13"/>
      <c r="CF1065" s="401"/>
      <c r="CG1065" s="401"/>
      <c r="CH1065" s="401"/>
      <c r="CI1065" s="401"/>
      <c r="CJ1065" s="401"/>
      <c r="CK1065" s="401"/>
      <c r="CL1065" s="121"/>
      <c r="CM1065" s="121"/>
    </row>
    <row r="1066" spans="1:97" s="401" customFormat="1" ht="24" customHeight="1" x14ac:dyDescent="0.2">
      <c r="A1066" s="400"/>
      <c r="B1066" s="565"/>
      <c r="C1066" s="565"/>
      <c r="D1066" s="565"/>
      <c r="E1066" s="565"/>
      <c r="F1066" s="565"/>
      <c r="G1066" s="565"/>
      <c r="H1066" s="565"/>
      <c r="I1066" s="565"/>
      <c r="J1066" s="565"/>
      <c r="K1066" s="565"/>
      <c r="L1066" s="565"/>
      <c r="M1066" s="565"/>
      <c r="N1066" s="565"/>
      <c r="O1066" s="565"/>
      <c r="P1066" s="565"/>
      <c r="Q1066" s="565"/>
      <c r="R1066" s="565"/>
      <c r="S1066" s="565"/>
      <c r="T1066" s="565"/>
      <c r="U1066" s="565"/>
      <c r="V1066" s="565"/>
      <c r="W1066" s="565"/>
      <c r="X1066" s="565"/>
      <c r="Y1066" s="565"/>
      <c r="Z1066" s="565"/>
      <c r="AA1066" s="565"/>
      <c r="AB1066" s="565"/>
      <c r="AC1066" s="565"/>
      <c r="AD1066" s="565"/>
      <c r="AE1066" s="565"/>
      <c r="AF1066" s="565"/>
      <c r="AG1066" s="565"/>
      <c r="AH1066" s="565"/>
      <c r="AI1066" s="565"/>
      <c r="AJ1066" s="565"/>
      <c r="AK1066" s="565"/>
      <c r="AL1066" s="565"/>
      <c r="AM1066" s="565"/>
      <c r="AN1066" s="565"/>
      <c r="AO1066" s="565"/>
      <c r="AP1066" s="565"/>
      <c r="AQ1066" s="565"/>
      <c r="AR1066" s="565"/>
      <c r="AS1066" s="565"/>
      <c r="AT1066" s="565"/>
      <c r="AU1066" s="565"/>
      <c r="AV1066" s="565"/>
      <c r="AW1066" s="565"/>
      <c r="AX1066" s="565"/>
      <c r="AY1066" s="565"/>
      <c r="AZ1066" s="565"/>
      <c r="BA1066" s="565"/>
      <c r="BB1066" s="565"/>
      <c r="BC1066" s="565"/>
      <c r="BD1066" s="565"/>
      <c r="BE1066" s="565"/>
      <c r="BF1066" s="565"/>
      <c r="BG1066" s="565"/>
      <c r="BH1066" s="565"/>
      <c r="BI1066" s="565"/>
      <c r="BJ1066" s="565"/>
      <c r="BK1066" s="565"/>
      <c r="BL1066" s="565"/>
      <c r="BM1066" s="565"/>
      <c r="BN1066" s="565"/>
      <c r="BO1066" s="565"/>
      <c r="BP1066" s="565"/>
      <c r="BQ1066" s="565"/>
      <c r="BR1066" s="565"/>
      <c r="BS1066" s="565"/>
      <c r="BT1066" s="565"/>
      <c r="BU1066" s="565"/>
      <c r="BV1066" s="565"/>
      <c r="BW1066" s="565"/>
      <c r="BX1066" s="565"/>
      <c r="BY1066" s="565"/>
      <c r="BZ1066" s="565"/>
      <c r="CA1066" s="565"/>
      <c r="CB1066" s="565"/>
      <c r="CC1066" s="565"/>
      <c r="CE1066" s="96"/>
      <c r="CI1066" s="404"/>
      <c r="CN1066" s="403"/>
      <c r="CO1066" s="403"/>
      <c r="CP1066" s="403"/>
      <c r="CQ1066" s="403"/>
      <c r="CR1066" s="403"/>
      <c r="CS1066" s="403"/>
    </row>
    <row r="1067" spans="1:97" s="401" customFormat="1" ht="24" customHeight="1" x14ac:dyDescent="0.2">
      <c r="A1067" s="400"/>
      <c r="B1067" s="565"/>
      <c r="C1067" s="565"/>
      <c r="D1067" s="565"/>
      <c r="E1067" s="565"/>
      <c r="F1067" s="565"/>
      <c r="G1067" s="565"/>
      <c r="H1067" s="565"/>
      <c r="I1067" s="565"/>
      <c r="J1067" s="565"/>
      <c r="K1067" s="565"/>
      <c r="L1067" s="565"/>
      <c r="M1067" s="565"/>
      <c r="N1067" s="565"/>
      <c r="O1067" s="565"/>
      <c r="P1067" s="565"/>
      <c r="Q1067" s="565"/>
      <c r="R1067" s="565"/>
      <c r="S1067" s="565"/>
      <c r="T1067" s="565"/>
      <c r="U1067" s="565"/>
      <c r="V1067" s="565"/>
      <c r="W1067" s="565"/>
      <c r="X1067" s="565"/>
      <c r="Y1067" s="565"/>
      <c r="Z1067" s="565"/>
      <c r="AA1067" s="565"/>
      <c r="AB1067" s="565"/>
      <c r="AC1067" s="565"/>
      <c r="AD1067" s="565"/>
      <c r="AE1067" s="565"/>
      <c r="AF1067" s="565"/>
      <c r="AG1067" s="565"/>
      <c r="AH1067" s="565"/>
      <c r="AI1067" s="565"/>
      <c r="AJ1067" s="565"/>
      <c r="AK1067" s="565"/>
      <c r="AL1067" s="565"/>
      <c r="AM1067" s="565"/>
      <c r="AN1067" s="565"/>
      <c r="AO1067" s="565"/>
      <c r="AP1067" s="565"/>
      <c r="AQ1067" s="565"/>
      <c r="AR1067" s="565"/>
      <c r="AS1067" s="565"/>
      <c r="AT1067" s="565"/>
      <c r="AU1067" s="565"/>
      <c r="AV1067" s="565"/>
      <c r="AW1067" s="565"/>
      <c r="AX1067" s="565"/>
      <c r="AY1067" s="565"/>
      <c r="AZ1067" s="565"/>
      <c r="BA1067" s="565"/>
      <c r="BB1067" s="565"/>
      <c r="BC1067" s="565"/>
      <c r="BD1067" s="565"/>
      <c r="BE1067" s="565"/>
      <c r="BF1067" s="565"/>
      <c r="BG1067" s="565"/>
      <c r="BH1067" s="565"/>
      <c r="BI1067" s="565"/>
      <c r="BJ1067" s="565"/>
      <c r="BK1067" s="565"/>
      <c r="BL1067" s="565"/>
      <c r="BM1067" s="565"/>
      <c r="BN1067" s="565"/>
      <c r="BO1067" s="565"/>
      <c r="BP1067" s="565"/>
      <c r="BQ1067" s="565"/>
      <c r="BR1067" s="565"/>
      <c r="BS1067" s="565"/>
      <c r="BT1067" s="565"/>
      <c r="BU1067" s="565"/>
      <c r="BV1067" s="565"/>
      <c r="BW1067" s="565"/>
      <c r="BX1067" s="565"/>
      <c r="BY1067" s="565"/>
      <c r="BZ1067" s="565"/>
      <c r="CA1067" s="565"/>
      <c r="CB1067" s="565"/>
      <c r="CC1067" s="565"/>
      <c r="CE1067" s="402"/>
      <c r="CJ1067" s="404"/>
      <c r="CN1067" s="403"/>
      <c r="CO1067" s="403"/>
      <c r="CP1067" s="403"/>
      <c r="CQ1067" s="403"/>
      <c r="CR1067" s="403"/>
      <c r="CS1067" s="403"/>
    </row>
    <row r="1068" spans="1:97" s="401" customFormat="1" ht="24" customHeight="1" x14ac:dyDescent="0.2">
      <c r="A1068" s="400"/>
      <c r="B1068" s="565"/>
      <c r="C1068" s="565"/>
      <c r="D1068" s="565"/>
      <c r="E1068" s="565"/>
      <c r="F1068" s="565"/>
      <c r="G1068" s="565"/>
      <c r="H1068" s="565"/>
      <c r="I1068" s="565"/>
      <c r="J1068" s="565"/>
      <c r="K1068" s="565"/>
      <c r="L1068" s="565"/>
      <c r="M1068" s="565"/>
      <c r="N1068" s="565"/>
      <c r="O1068" s="565"/>
      <c r="P1068" s="565"/>
      <c r="Q1068" s="565"/>
      <c r="R1068" s="565"/>
      <c r="S1068" s="565"/>
      <c r="T1068" s="565"/>
      <c r="U1068" s="565"/>
      <c r="V1068" s="565"/>
      <c r="W1068" s="565"/>
      <c r="X1068" s="565"/>
      <c r="Y1068" s="565"/>
      <c r="Z1068" s="565"/>
      <c r="AA1068" s="565"/>
      <c r="AB1068" s="565"/>
      <c r="AC1068" s="565"/>
      <c r="AD1068" s="565"/>
      <c r="AE1068" s="565"/>
      <c r="AF1068" s="565"/>
      <c r="AG1068" s="565"/>
      <c r="AH1068" s="565"/>
      <c r="AI1068" s="565"/>
      <c r="AJ1068" s="565"/>
      <c r="AK1068" s="565"/>
      <c r="AL1068" s="565"/>
      <c r="AM1068" s="565"/>
      <c r="AN1068" s="565"/>
      <c r="AO1068" s="565"/>
      <c r="AP1068" s="565"/>
      <c r="AQ1068" s="565"/>
      <c r="AR1068" s="565"/>
      <c r="AS1068" s="565"/>
      <c r="AT1068" s="565"/>
      <c r="AU1068" s="565"/>
      <c r="AV1068" s="565"/>
      <c r="AW1068" s="565"/>
      <c r="AX1068" s="565"/>
      <c r="AY1068" s="565"/>
      <c r="AZ1068" s="565"/>
      <c r="BA1068" s="565"/>
      <c r="BB1068" s="565"/>
      <c r="BC1068" s="565"/>
      <c r="BD1068" s="565"/>
      <c r="BE1068" s="565"/>
      <c r="BF1068" s="565"/>
      <c r="BG1068" s="565"/>
      <c r="BH1068" s="565"/>
      <c r="BI1068" s="565"/>
      <c r="BJ1068" s="565"/>
      <c r="BK1068" s="565"/>
      <c r="BL1068" s="565"/>
      <c r="BM1068" s="565"/>
      <c r="BN1068" s="565"/>
      <c r="BO1068" s="565"/>
      <c r="BP1068" s="565"/>
      <c r="BQ1068" s="565"/>
      <c r="BR1068" s="565"/>
      <c r="BS1068" s="565"/>
      <c r="BT1068" s="565"/>
      <c r="BU1068" s="565"/>
      <c r="BV1068" s="565"/>
      <c r="BW1068" s="565"/>
      <c r="BX1068" s="565"/>
      <c r="BY1068" s="565"/>
      <c r="BZ1068" s="565"/>
      <c r="CA1068" s="565"/>
      <c r="CB1068" s="565"/>
      <c r="CC1068" s="565"/>
      <c r="CE1068" s="402"/>
      <c r="CL1068" s="404"/>
      <c r="CM1068" s="404"/>
      <c r="CN1068" s="403"/>
      <c r="CO1068" s="403"/>
      <c r="CP1068" s="403"/>
      <c r="CQ1068" s="403"/>
      <c r="CR1068" s="403"/>
      <c r="CS1068" s="403"/>
    </row>
    <row r="1069" spans="1:97" s="404" customFormat="1" ht="24" customHeight="1" x14ac:dyDescent="0.2">
      <c r="A1069" s="400"/>
      <c r="B1069" s="565"/>
      <c r="C1069" s="565"/>
      <c r="D1069" s="565"/>
      <c r="E1069" s="565"/>
      <c r="F1069" s="565"/>
      <c r="G1069" s="565"/>
      <c r="H1069" s="565"/>
      <c r="I1069" s="565"/>
      <c r="J1069" s="565"/>
      <c r="K1069" s="565"/>
      <c r="L1069" s="565"/>
      <c r="M1069" s="565"/>
      <c r="N1069" s="565"/>
      <c r="O1069" s="565"/>
      <c r="P1069" s="565"/>
      <c r="Q1069" s="565"/>
      <c r="R1069" s="565"/>
      <c r="S1069" s="565"/>
      <c r="T1069" s="565"/>
      <c r="U1069" s="565"/>
      <c r="V1069" s="565"/>
      <c r="W1069" s="565"/>
      <c r="X1069" s="565"/>
      <c r="Y1069" s="565"/>
      <c r="Z1069" s="565"/>
      <c r="AA1069" s="565"/>
      <c r="AB1069" s="565"/>
      <c r="AC1069" s="565"/>
      <c r="AD1069" s="565"/>
      <c r="AE1069" s="565"/>
      <c r="AF1069" s="565"/>
      <c r="AG1069" s="565"/>
      <c r="AH1069" s="565"/>
      <c r="AI1069" s="565"/>
      <c r="AJ1069" s="565"/>
      <c r="AK1069" s="565"/>
      <c r="AL1069" s="565"/>
      <c r="AM1069" s="565"/>
      <c r="AN1069" s="565"/>
      <c r="AO1069" s="565"/>
      <c r="AP1069" s="565"/>
      <c r="AQ1069" s="565"/>
      <c r="AR1069" s="565"/>
      <c r="AS1069" s="565"/>
      <c r="AT1069" s="565"/>
      <c r="AU1069" s="565"/>
      <c r="AV1069" s="565"/>
      <c r="AW1069" s="565"/>
      <c r="AX1069" s="565"/>
      <c r="AY1069" s="565"/>
      <c r="AZ1069" s="565"/>
      <c r="BA1069" s="565"/>
      <c r="BB1069" s="565"/>
      <c r="BC1069" s="565"/>
      <c r="BD1069" s="565"/>
      <c r="BE1069" s="565"/>
      <c r="BF1069" s="565"/>
      <c r="BG1069" s="565"/>
      <c r="BH1069" s="565"/>
      <c r="BI1069" s="565"/>
      <c r="BJ1069" s="565"/>
      <c r="BK1069" s="565"/>
      <c r="BL1069" s="565"/>
      <c r="BM1069" s="565"/>
      <c r="BN1069" s="565"/>
      <c r="BO1069" s="565"/>
      <c r="BP1069" s="565"/>
      <c r="BQ1069" s="565"/>
      <c r="BR1069" s="565"/>
      <c r="BS1069" s="565"/>
      <c r="BT1069" s="565"/>
      <c r="BU1069" s="565"/>
      <c r="BV1069" s="565"/>
      <c r="BW1069" s="565"/>
      <c r="BX1069" s="565"/>
      <c r="BY1069" s="565"/>
      <c r="BZ1069" s="565"/>
      <c r="CA1069" s="565"/>
      <c r="CB1069" s="565"/>
      <c r="CC1069" s="565"/>
      <c r="CD1069" s="401"/>
      <c r="CE1069" s="402"/>
      <c r="CI1069" s="401"/>
      <c r="CJ1069" s="401"/>
      <c r="CK1069" s="401"/>
      <c r="CL1069" s="401"/>
      <c r="CM1069" s="401"/>
      <c r="CN1069" s="401"/>
      <c r="CO1069" s="401"/>
      <c r="CP1069" s="401"/>
      <c r="CQ1069" s="401"/>
      <c r="CR1069" s="401"/>
      <c r="CS1069" s="401"/>
    </row>
    <row r="1070" spans="1:97" s="401" customFormat="1" ht="24" customHeight="1" x14ac:dyDescent="0.4">
      <c r="A1070" s="400"/>
      <c r="B1070" s="565"/>
      <c r="C1070" s="565"/>
      <c r="D1070" s="565"/>
      <c r="E1070" s="565"/>
      <c r="F1070" s="565"/>
      <c r="G1070" s="565"/>
      <c r="H1070" s="565"/>
      <c r="I1070" s="565"/>
      <c r="J1070" s="565"/>
      <c r="K1070" s="565"/>
      <c r="L1070" s="565"/>
      <c r="M1070" s="565"/>
      <c r="N1070" s="565"/>
      <c r="O1070" s="565"/>
      <c r="P1070" s="565"/>
      <c r="Q1070" s="565"/>
      <c r="R1070" s="565"/>
      <c r="S1070" s="565"/>
      <c r="T1070" s="565"/>
      <c r="U1070" s="565"/>
      <c r="V1070" s="565"/>
      <c r="W1070" s="565"/>
      <c r="X1070" s="565"/>
      <c r="Y1070" s="565"/>
      <c r="Z1070" s="565"/>
      <c r="AA1070" s="565"/>
      <c r="AB1070" s="565"/>
      <c r="AC1070" s="565"/>
      <c r="AD1070" s="565"/>
      <c r="AE1070" s="565"/>
      <c r="AF1070" s="565"/>
      <c r="AG1070" s="565"/>
      <c r="AH1070" s="565"/>
      <c r="AI1070" s="565"/>
      <c r="AJ1070" s="565"/>
      <c r="AK1070" s="565"/>
      <c r="AL1070" s="565"/>
      <c r="AM1070" s="565"/>
      <c r="AN1070" s="565"/>
      <c r="AO1070" s="565"/>
      <c r="AP1070" s="565"/>
      <c r="AQ1070" s="565"/>
      <c r="AR1070" s="565"/>
      <c r="AS1070" s="565"/>
      <c r="AT1070" s="565"/>
      <c r="AU1070" s="565"/>
      <c r="AV1070" s="565"/>
      <c r="AW1070" s="565"/>
      <c r="AX1070" s="565"/>
      <c r="AY1070" s="565"/>
      <c r="AZ1070" s="565"/>
      <c r="BA1070" s="565"/>
      <c r="BB1070" s="565"/>
      <c r="BC1070" s="565"/>
      <c r="BD1070" s="565"/>
      <c r="BE1070" s="565"/>
      <c r="BF1070" s="565"/>
      <c r="BG1070" s="565"/>
      <c r="BH1070" s="565"/>
      <c r="BI1070" s="565"/>
      <c r="BJ1070" s="565"/>
      <c r="BK1070" s="565"/>
      <c r="BL1070" s="565"/>
      <c r="BM1070" s="565"/>
      <c r="BN1070" s="565"/>
      <c r="BO1070" s="565"/>
      <c r="BP1070" s="565"/>
      <c r="BQ1070" s="565"/>
      <c r="BR1070" s="565"/>
      <c r="BS1070" s="565"/>
      <c r="BT1070" s="565"/>
      <c r="BU1070" s="565"/>
      <c r="BV1070" s="565"/>
      <c r="BW1070" s="565"/>
      <c r="BX1070" s="565"/>
      <c r="BY1070" s="565"/>
      <c r="BZ1070" s="565"/>
      <c r="CA1070" s="565"/>
      <c r="CB1070" s="565"/>
      <c r="CC1070" s="565"/>
      <c r="CE1070" s="402"/>
    </row>
    <row r="1071" spans="1:97" s="401" customFormat="1" ht="24" customHeight="1" x14ac:dyDescent="0.2">
      <c r="A1071" s="405"/>
      <c r="B1071" s="565"/>
      <c r="C1071" s="565"/>
      <c r="D1071" s="565"/>
      <c r="E1071" s="565"/>
      <c r="F1071" s="565"/>
      <c r="G1071" s="565"/>
      <c r="H1071" s="565"/>
      <c r="I1071" s="565"/>
      <c r="J1071" s="565"/>
      <c r="K1071" s="565"/>
      <c r="L1071" s="565"/>
      <c r="M1071" s="565"/>
      <c r="N1071" s="565"/>
      <c r="O1071" s="565"/>
      <c r="P1071" s="565"/>
      <c r="Q1071" s="565"/>
      <c r="R1071" s="565"/>
      <c r="S1071" s="565"/>
      <c r="T1071" s="565"/>
      <c r="U1071" s="565"/>
      <c r="V1071" s="565"/>
      <c r="W1071" s="565"/>
      <c r="X1071" s="565"/>
      <c r="Y1071" s="565"/>
      <c r="Z1071" s="565"/>
      <c r="AA1071" s="565"/>
      <c r="AB1071" s="565"/>
      <c r="AC1071" s="565"/>
      <c r="AD1071" s="565"/>
      <c r="AE1071" s="565"/>
      <c r="AF1071" s="565"/>
      <c r="AG1071" s="565"/>
      <c r="AH1071" s="565"/>
      <c r="AI1071" s="565"/>
      <c r="AJ1071" s="565"/>
      <c r="AK1071" s="565"/>
      <c r="AL1071" s="565"/>
      <c r="AM1071" s="565"/>
      <c r="AN1071" s="565"/>
      <c r="AO1071" s="565"/>
      <c r="AP1071" s="565"/>
      <c r="AQ1071" s="565"/>
      <c r="AR1071" s="565"/>
      <c r="AS1071" s="565"/>
      <c r="AT1071" s="565"/>
      <c r="AU1071" s="565"/>
      <c r="AV1071" s="565"/>
      <c r="AW1071" s="565"/>
      <c r="AX1071" s="565"/>
      <c r="AY1071" s="565"/>
      <c r="AZ1071" s="565"/>
      <c r="BA1071" s="565"/>
      <c r="BB1071" s="565"/>
      <c r="BC1071" s="565"/>
      <c r="BD1071" s="565"/>
      <c r="BE1071" s="565"/>
      <c r="BF1071" s="565"/>
      <c r="BG1071" s="565"/>
      <c r="BH1071" s="565"/>
      <c r="BI1071" s="565"/>
      <c r="BJ1071" s="565"/>
      <c r="BK1071" s="565"/>
      <c r="BL1071" s="565"/>
      <c r="BM1071" s="565"/>
      <c r="BN1071" s="565"/>
      <c r="BO1071" s="565"/>
      <c r="BP1071" s="565"/>
      <c r="BQ1071" s="565"/>
      <c r="BR1071" s="565"/>
      <c r="BS1071" s="565"/>
      <c r="BT1071" s="565"/>
      <c r="BU1071" s="565"/>
      <c r="BV1071" s="565"/>
      <c r="BW1071" s="565"/>
      <c r="BX1071" s="565"/>
      <c r="BY1071" s="565"/>
      <c r="BZ1071" s="565"/>
      <c r="CA1071" s="565"/>
      <c r="CB1071" s="565"/>
      <c r="CC1071" s="565"/>
      <c r="CD1071" s="404"/>
      <c r="CE1071" s="402"/>
      <c r="CI1071" s="404"/>
    </row>
    <row r="1072" spans="1:97" s="401" customFormat="1" ht="24" customHeight="1" x14ac:dyDescent="0.2">
      <c r="A1072" s="400"/>
      <c r="B1072" s="565"/>
      <c r="C1072" s="565"/>
      <c r="D1072" s="565"/>
      <c r="E1072" s="565"/>
      <c r="F1072" s="565"/>
      <c r="G1072" s="565"/>
      <c r="H1072" s="565"/>
      <c r="I1072" s="565"/>
      <c r="J1072" s="565"/>
      <c r="K1072" s="565"/>
      <c r="L1072" s="565"/>
      <c r="M1072" s="565"/>
      <c r="N1072" s="565"/>
      <c r="O1072" s="565"/>
      <c r="P1072" s="565"/>
      <c r="Q1072" s="565"/>
      <c r="R1072" s="565"/>
      <c r="S1072" s="565"/>
      <c r="T1072" s="565"/>
      <c r="U1072" s="565"/>
      <c r="V1072" s="565"/>
      <c r="W1072" s="565"/>
      <c r="X1072" s="565"/>
      <c r="Y1072" s="565"/>
      <c r="Z1072" s="565"/>
      <c r="AA1072" s="565"/>
      <c r="AB1072" s="565"/>
      <c r="AC1072" s="565"/>
      <c r="AD1072" s="565"/>
      <c r="AE1072" s="565"/>
      <c r="AF1072" s="565"/>
      <c r="AG1072" s="565"/>
      <c r="AH1072" s="565"/>
      <c r="AI1072" s="565"/>
      <c r="AJ1072" s="565"/>
      <c r="AK1072" s="565"/>
      <c r="AL1072" s="565"/>
      <c r="AM1072" s="565"/>
      <c r="AN1072" s="565"/>
      <c r="AO1072" s="565"/>
      <c r="AP1072" s="565"/>
      <c r="AQ1072" s="565"/>
      <c r="AR1072" s="565"/>
      <c r="AS1072" s="565"/>
      <c r="AT1072" s="565"/>
      <c r="AU1072" s="565"/>
      <c r="AV1072" s="565"/>
      <c r="AW1072" s="565"/>
      <c r="AX1072" s="565"/>
      <c r="AY1072" s="565"/>
      <c r="AZ1072" s="565"/>
      <c r="BA1072" s="565"/>
      <c r="BB1072" s="565"/>
      <c r="BC1072" s="565"/>
      <c r="BD1072" s="565"/>
      <c r="BE1072" s="565"/>
      <c r="BF1072" s="565"/>
      <c r="BG1072" s="565"/>
      <c r="BH1072" s="565"/>
      <c r="BI1072" s="565"/>
      <c r="BJ1072" s="565"/>
      <c r="BK1072" s="565"/>
      <c r="BL1072" s="565"/>
      <c r="BM1072" s="565"/>
      <c r="BN1072" s="565"/>
      <c r="BO1072" s="565"/>
      <c r="BP1072" s="565"/>
      <c r="BQ1072" s="565"/>
      <c r="BR1072" s="565"/>
      <c r="BS1072" s="565"/>
      <c r="BT1072" s="565"/>
      <c r="BU1072" s="565"/>
      <c r="BV1072" s="565"/>
      <c r="BW1072" s="565"/>
      <c r="BX1072" s="565"/>
      <c r="BY1072" s="565"/>
      <c r="BZ1072" s="565"/>
      <c r="CA1072" s="565"/>
      <c r="CB1072" s="565"/>
      <c r="CC1072" s="565"/>
      <c r="CE1072" s="402"/>
      <c r="CJ1072" s="404"/>
      <c r="CN1072" s="404"/>
      <c r="CO1072" s="404"/>
      <c r="CP1072" s="404"/>
      <c r="CQ1072" s="404"/>
      <c r="CR1072" s="404"/>
      <c r="CS1072" s="404"/>
    </row>
    <row r="1073" spans="1:97" s="401" customFormat="1" ht="24" customHeight="1" x14ac:dyDescent="0.4">
      <c r="A1073" s="400"/>
      <c r="B1073" s="565"/>
      <c r="C1073" s="565"/>
      <c r="D1073" s="565"/>
      <c r="E1073" s="565"/>
      <c r="F1073" s="565"/>
      <c r="G1073" s="565"/>
      <c r="H1073" s="565"/>
      <c r="I1073" s="565"/>
      <c r="J1073" s="565"/>
      <c r="K1073" s="565"/>
      <c r="L1073" s="565"/>
      <c r="M1073" s="565"/>
      <c r="N1073" s="565"/>
      <c r="O1073" s="565"/>
      <c r="P1073" s="565"/>
      <c r="Q1073" s="565"/>
      <c r="R1073" s="565"/>
      <c r="S1073" s="565"/>
      <c r="T1073" s="565"/>
      <c r="U1073" s="565"/>
      <c r="V1073" s="565"/>
      <c r="W1073" s="565"/>
      <c r="X1073" s="565"/>
      <c r="Y1073" s="565"/>
      <c r="Z1073" s="565"/>
      <c r="AA1073" s="565"/>
      <c r="AB1073" s="565"/>
      <c r="AC1073" s="565"/>
      <c r="AD1073" s="565"/>
      <c r="AE1073" s="565"/>
      <c r="AF1073" s="565"/>
      <c r="AG1073" s="565"/>
      <c r="AH1073" s="565"/>
      <c r="AI1073" s="565"/>
      <c r="AJ1073" s="565"/>
      <c r="AK1073" s="565"/>
      <c r="AL1073" s="565"/>
      <c r="AM1073" s="565"/>
      <c r="AN1073" s="565"/>
      <c r="AO1073" s="565"/>
      <c r="AP1073" s="565"/>
      <c r="AQ1073" s="565"/>
      <c r="AR1073" s="565"/>
      <c r="AS1073" s="565"/>
      <c r="AT1073" s="565"/>
      <c r="AU1073" s="565"/>
      <c r="AV1073" s="565"/>
      <c r="AW1073" s="565"/>
      <c r="AX1073" s="565"/>
      <c r="AY1073" s="565"/>
      <c r="AZ1073" s="565"/>
      <c r="BA1073" s="565"/>
      <c r="BB1073" s="565"/>
      <c r="BC1073" s="565"/>
      <c r="BD1073" s="565"/>
      <c r="BE1073" s="565"/>
      <c r="BF1073" s="565"/>
      <c r="BG1073" s="565"/>
      <c r="BH1073" s="565"/>
      <c r="BI1073" s="565"/>
      <c r="BJ1073" s="565"/>
      <c r="BK1073" s="565"/>
      <c r="BL1073" s="565"/>
      <c r="BM1073" s="565"/>
      <c r="BN1073" s="565"/>
      <c r="BO1073" s="565"/>
      <c r="BP1073" s="565"/>
      <c r="BQ1073" s="565"/>
      <c r="BR1073" s="565"/>
      <c r="BS1073" s="565"/>
      <c r="BT1073" s="565"/>
      <c r="BU1073" s="565"/>
      <c r="BV1073" s="565"/>
      <c r="BW1073" s="565"/>
      <c r="BX1073" s="565"/>
      <c r="BY1073" s="565"/>
      <c r="BZ1073" s="565"/>
      <c r="CA1073" s="565"/>
      <c r="CB1073" s="565"/>
      <c r="CC1073" s="565"/>
      <c r="CE1073" s="402"/>
    </row>
    <row r="1074" spans="1:97" s="404" customFormat="1" ht="24" customHeight="1" x14ac:dyDescent="0.2">
      <c r="A1074" s="400"/>
      <c r="B1074" s="565"/>
      <c r="C1074" s="565"/>
      <c r="D1074" s="565"/>
      <c r="E1074" s="565"/>
      <c r="F1074" s="565"/>
      <c r="G1074" s="565"/>
      <c r="H1074" s="565"/>
      <c r="I1074" s="565"/>
      <c r="J1074" s="565"/>
      <c r="K1074" s="565"/>
      <c r="L1074" s="565"/>
      <c r="M1074" s="565"/>
      <c r="N1074" s="565"/>
      <c r="O1074" s="565"/>
      <c r="P1074" s="565"/>
      <c r="Q1074" s="565"/>
      <c r="R1074" s="565"/>
      <c r="S1074" s="565"/>
      <c r="T1074" s="565"/>
      <c r="U1074" s="565"/>
      <c r="V1074" s="565"/>
      <c r="W1074" s="565"/>
      <c r="X1074" s="565"/>
      <c r="Y1074" s="565"/>
      <c r="Z1074" s="565"/>
      <c r="AA1074" s="565"/>
      <c r="AB1074" s="565"/>
      <c r="AC1074" s="565"/>
      <c r="AD1074" s="565"/>
      <c r="AE1074" s="565"/>
      <c r="AF1074" s="565"/>
      <c r="AG1074" s="565"/>
      <c r="AH1074" s="565"/>
      <c r="AI1074" s="565"/>
      <c r="AJ1074" s="565"/>
      <c r="AK1074" s="565"/>
      <c r="AL1074" s="565"/>
      <c r="AM1074" s="565"/>
      <c r="AN1074" s="565"/>
      <c r="AO1074" s="565"/>
      <c r="AP1074" s="565"/>
      <c r="AQ1074" s="565"/>
      <c r="AR1074" s="565"/>
      <c r="AS1074" s="565"/>
      <c r="AT1074" s="565"/>
      <c r="AU1074" s="565"/>
      <c r="AV1074" s="565"/>
      <c r="AW1074" s="565"/>
      <c r="AX1074" s="565"/>
      <c r="AY1074" s="565"/>
      <c r="AZ1074" s="565"/>
      <c r="BA1074" s="565"/>
      <c r="BB1074" s="565"/>
      <c r="BC1074" s="565"/>
      <c r="BD1074" s="565"/>
      <c r="BE1074" s="565"/>
      <c r="BF1074" s="565"/>
      <c r="BG1074" s="565"/>
      <c r="BH1074" s="565"/>
      <c r="BI1074" s="565"/>
      <c r="BJ1074" s="565"/>
      <c r="BK1074" s="565"/>
      <c r="BL1074" s="565"/>
      <c r="BM1074" s="565"/>
      <c r="BN1074" s="565"/>
      <c r="BO1074" s="565"/>
      <c r="BP1074" s="565"/>
      <c r="BQ1074" s="565"/>
      <c r="BR1074" s="565"/>
      <c r="BS1074" s="565"/>
      <c r="BT1074" s="565"/>
      <c r="BU1074" s="565"/>
      <c r="BV1074" s="565"/>
      <c r="BW1074" s="565"/>
      <c r="BX1074" s="565"/>
      <c r="BY1074" s="565"/>
      <c r="BZ1074" s="565"/>
      <c r="CA1074" s="565"/>
      <c r="CB1074" s="565"/>
      <c r="CC1074" s="565"/>
      <c r="CD1074" s="401"/>
      <c r="CE1074" s="402"/>
      <c r="CF1074" s="401"/>
      <c r="CG1074" s="401"/>
      <c r="CH1074" s="401"/>
      <c r="CI1074" s="401"/>
      <c r="CJ1074" s="401"/>
      <c r="CK1074" s="401"/>
      <c r="CL1074" s="401"/>
      <c r="CM1074" s="401"/>
      <c r="CN1074" s="401"/>
      <c r="CO1074" s="401"/>
      <c r="CP1074" s="401"/>
      <c r="CQ1074" s="401"/>
      <c r="CR1074" s="401"/>
      <c r="CS1074" s="401"/>
    </row>
    <row r="1075" spans="1:97" s="401" customFormat="1" ht="24" customHeight="1" x14ac:dyDescent="0.2">
      <c r="A1075" s="400"/>
      <c r="B1075" s="565"/>
      <c r="C1075" s="565"/>
      <c r="D1075" s="565"/>
      <c r="E1075" s="565"/>
      <c r="F1075" s="565"/>
      <c r="G1075" s="565"/>
      <c r="H1075" s="565"/>
      <c r="I1075" s="565"/>
      <c r="J1075" s="565"/>
      <c r="K1075" s="565"/>
      <c r="L1075" s="565"/>
      <c r="M1075" s="565"/>
      <c r="N1075" s="565"/>
      <c r="O1075" s="565"/>
      <c r="P1075" s="565"/>
      <c r="Q1075" s="565"/>
      <c r="R1075" s="565"/>
      <c r="S1075" s="565"/>
      <c r="T1075" s="565"/>
      <c r="U1075" s="565"/>
      <c r="V1075" s="565"/>
      <c r="W1075" s="565"/>
      <c r="X1075" s="565"/>
      <c r="Y1075" s="565"/>
      <c r="Z1075" s="565"/>
      <c r="AA1075" s="565"/>
      <c r="AB1075" s="565"/>
      <c r="AC1075" s="565"/>
      <c r="AD1075" s="565"/>
      <c r="AE1075" s="565"/>
      <c r="AF1075" s="565"/>
      <c r="AG1075" s="565"/>
      <c r="AH1075" s="565"/>
      <c r="AI1075" s="565"/>
      <c r="AJ1075" s="565"/>
      <c r="AK1075" s="565"/>
      <c r="AL1075" s="565"/>
      <c r="AM1075" s="565"/>
      <c r="AN1075" s="565"/>
      <c r="AO1075" s="565"/>
      <c r="AP1075" s="565"/>
      <c r="AQ1075" s="565"/>
      <c r="AR1075" s="565"/>
      <c r="AS1075" s="565"/>
      <c r="AT1075" s="565"/>
      <c r="AU1075" s="565"/>
      <c r="AV1075" s="565"/>
      <c r="AW1075" s="565"/>
      <c r="AX1075" s="565"/>
      <c r="AY1075" s="565"/>
      <c r="AZ1075" s="565"/>
      <c r="BA1075" s="565"/>
      <c r="BB1075" s="565"/>
      <c r="BC1075" s="565"/>
      <c r="BD1075" s="565"/>
      <c r="BE1075" s="565"/>
      <c r="BF1075" s="565"/>
      <c r="BG1075" s="565"/>
      <c r="BH1075" s="565"/>
      <c r="BI1075" s="565"/>
      <c r="BJ1075" s="565"/>
      <c r="BK1075" s="565"/>
      <c r="BL1075" s="565"/>
      <c r="BM1075" s="565"/>
      <c r="BN1075" s="565"/>
      <c r="BO1075" s="565"/>
      <c r="BP1075" s="565"/>
      <c r="BQ1075" s="565"/>
      <c r="BR1075" s="565"/>
      <c r="BS1075" s="565"/>
      <c r="BT1075" s="565"/>
      <c r="BU1075" s="565"/>
      <c r="BV1075" s="565"/>
      <c r="BW1075" s="565"/>
      <c r="BX1075" s="565"/>
      <c r="BY1075" s="565"/>
      <c r="BZ1075" s="565"/>
      <c r="CA1075" s="565"/>
      <c r="CB1075" s="565"/>
      <c r="CC1075" s="565"/>
      <c r="CE1075" s="406"/>
      <c r="CK1075" s="404"/>
    </row>
    <row r="1076" spans="1:97" s="401" customFormat="1" ht="24" customHeight="1" x14ac:dyDescent="0.4">
      <c r="A1076" s="402"/>
      <c r="B1076" s="565"/>
      <c r="C1076" s="565"/>
      <c r="D1076" s="565"/>
      <c r="E1076" s="565"/>
      <c r="F1076" s="565"/>
      <c r="G1076" s="565"/>
      <c r="H1076" s="565"/>
      <c r="I1076" s="565"/>
      <c r="J1076" s="565"/>
      <c r="K1076" s="565"/>
      <c r="L1076" s="565"/>
      <c r="M1076" s="565"/>
      <c r="N1076" s="565"/>
      <c r="O1076" s="565"/>
      <c r="P1076" s="565"/>
      <c r="Q1076" s="565"/>
      <c r="R1076" s="565"/>
      <c r="S1076" s="565"/>
      <c r="T1076" s="565"/>
      <c r="U1076" s="565"/>
      <c r="V1076" s="565"/>
      <c r="W1076" s="565"/>
      <c r="X1076" s="565"/>
      <c r="Y1076" s="565"/>
      <c r="Z1076" s="565"/>
      <c r="AA1076" s="565"/>
      <c r="AB1076" s="565"/>
      <c r="AC1076" s="565"/>
      <c r="AD1076" s="565"/>
      <c r="AE1076" s="565"/>
      <c r="AF1076" s="565"/>
      <c r="AG1076" s="565"/>
      <c r="AH1076" s="565"/>
      <c r="AI1076" s="565"/>
      <c r="AJ1076" s="565"/>
      <c r="AK1076" s="565"/>
      <c r="AL1076" s="565"/>
      <c r="AM1076" s="565"/>
      <c r="AN1076" s="565"/>
      <c r="AO1076" s="565"/>
      <c r="AP1076" s="565"/>
      <c r="AQ1076" s="565"/>
      <c r="AR1076" s="565"/>
      <c r="AS1076" s="565"/>
      <c r="AT1076" s="565"/>
      <c r="AU1076" s="565"/>
      <c r="AV1076" s="565"/>
      <c r="AW1076" s="565"/>
      <c r="AX1076" s="565"/>
      <c r="AY1076" s="565"/>
      <c r="AZ1076" s="565"/>
      <c r="BA1076" s="565"/>
      <c r="BB1076" s="565"/>
      <c r="BC1076" s="565"/>
      <c r="BD1076" s="565"/>
      <c r="BE1076" s="565"/>
      <c r="BF1076" s="565"/>
      <c r="BG1076" s="565"/>
      <c r="BH1076" s="565"/>
      <c r="BI1076" s="565"/>
      <c r="BJ1076" s="565"/>
      <c r="BK1076" s="565"/>
      <c r="BL1076" s="565"/>
      <c r="BM1076" s="565"/>
      <c r="BN1076" s="565"/>
      <c r="BO1076" s="565"/>
      <c r="BP1076" s="565"/>
      <c r="BQ1076" s="565"/>
      <c r="BR1076" s="565"/>
      <c r="BS1076" s="565"/>
      <c r="BT1076" s="565"/>
      <c r="BU1076" s="565"/>
      <c r="BV1076" s="565"/>
      <c r="BW1076" s="565"/>
      <c r="BX1076" s="565"/>
      <c r="BY1076" s="565"/>
      <c r="BZ1076" s="565"/>
      <c r="CA1076" s="565"/>
      <c r="CB1076" s="565"/>
      <c r="CC1076" s="565"/>
      <c r="CD1076" s="403"/>
      <c r="CE1076" s="400"/>
    </row>
    <row r="1077" spans="1:97" s="401" customFormat="1" ht="24" customHeight="1" x14ac:dyDescent="0.2">
      <c r="A1077" s="402"/>
      <c r="B1077" s="565"/>
      <c r="C1077" s="565"/>
      <c r="D1077" s="565"/>
      <c r="E1077" s="565"/>
      <c r="F1077" s="565"/>
      <c r="G1077" s="565"/>
      <c r="H1077" s="565"/>
      <c r="I1077" s="565"/>
      <c r="J1077" s="565"/>
      <c r="K1077" s="565"/>
      <c r="L1077" s="565"/>
      <c r="M1077" s="565"/>
      <c r="N1077" s="565"/>
      <c r="O1077" s="565"/>
      <c r="P1077" s="565"/>
      <c r="Q1077" s="565"/>
      <c r="R1077" s="565"/>
      <c r="S1077" s="565"/>
      <c r="T1077" s="565"/>
      <c r="U1077" s="565"/>
      <c r="V1077" s="565"/>
      <c r="W1077" s="565"/>
      <c r="X1077" s="565"/>
      <c r="Y1077" s="565"/>
      <c r="Z1077" s="565"/>
      <c r="AA1077" s="565"/>
      <c r="AB1077" s="565"/>
      <c r="AC1077" s="565"/>
      <c r="AD1077" s="565"/>
      <c r="AE1077" s="565"/>
      <c r="AF1077" s="565"/>
      <c r="AG1077" s="565"/>
      <c r="AH1077" s="565"/>
      <c r="AI1077" s="565"/>
      <c r="AJ1077" s="565"/>
      <c r="AK1077" s="565"/>
      <c r="AL1077" s="565"/>
      <c r="AM1077" s="565"/>
      <c r="AN1077" s="565"/>
      <c r="AO1077" s="565"/>
      <c r="AP1077" s="565"/>
      <c r="AQ1077" s="565"/>
      <c r="AR1077" s="565"/>
      <c r="AS1077" s="565"/>
      <c r="AT1077" s="565"/>
      <c r="AU1077" s="565"/>
      <c r="AV1077" s="565"/>
      <c r="AW1077" s="565"/>
      <c r="AX1077" s="565"/>
      <c r="AY1077" s="565"/>
      <c r="AZ1077" s="565"/>
      <c r="BA1077" s="565"/>
      <c r="BB1077" s="565"/>
      <c r="BC1077" s="565"/>
      <c r="BD1077" s="565"/>
      <c r="BE1077" s="565"/>
      <c r="BF1077" s="565"/>
      <c r="BG1077" s="565"/>
      <c r="BH1077" s="565"/>
      <c r="BI1077" s="565"/>
      <c r="BJ1077" s="565"/>
      <c r="BK1077" s="565"/>
      <c r="BL1077" s="565"/>
      <c r="BM1077" s="565"/>
      <c r="BN1077" s="565"/>
      <c r="BO1077" s="565"/>
      <c r="BP1077" s="565"/>
      <c r="BQ1077" s="565"/>
      <c r="BR1077" s="565"/>
      <c r="BS1077" s="565"/>
      <c r="BT1077" s="565"/>
      <c r="BU1077" s="565"/>
      <c r="BV1077" s="565"/>
      <c r="BW1077" s="565"/>
      <c r="BX1077" s="565"/>
      <c r="BY1077" s="565"/>
      <c r="BZ1077" s="565"/>
      <c r="CA1077" s="565"/>
      <c r="CB1077" s="565"/>
      <c r="CC1077" s="565"/>
      <c r="CD1077" s="403"/>
      <c r="CE1077" s="400"/>
      <c r="CN1077" s="404"/>
      <c r="CO1077" s="404"/>
      <c r="CP1077" s="404"/>
      <c r="CQ1077" s="404"/>
      <c r="CR1077" s="404"/>
      <c r="CS1077" s="404"/>
    </row>
    <row r="1078" spans="1:97" s="401" customFormat="1" ht="24" customHeight="1" x14ac:dyDescent="0.4">
      <c r="A1078" s="402"/>
      <c r="B1078" s="565"/>
      <c r="C1078" s="565"/>
      <c r="D1078" s="565"/>
      <c r="E1078" s="565"/>
      <c r="F1078" s="565"/>
      <c r="G1078" s="565"/>
      <c r="H1078" s="565"/>
      <c r="I1078" s="565"/>
      <c r="J1078" s="565"/>
      <c r="K1078" s="565"/>
      <c r="L1078" s="565"/>
      <c r="M1078" s="565"/>
      <c r="N1078" s="565"/>
      <c r="O1078" s="565"/>
      <c r="P1078" s="565"/>
      <c r="Q1078" s="565"/>
      <c r="R1078" s="565"/>
      <c r="S1078" s="565"/>
      <c r="T1078" s="565"/>
      <c r="U1078" s="565"/>
      <c r="V1078" s="565"/>
      <c r="W1078" s="565"/>
      <c r="X1078" s="565"/>
      <c r="Y1078" s="565"/>
      <c r="Z1078" s="565"/>
      <c r="AA1078" s="565"/>
      <c r="AB1078" s="565"/>
      <c r="AC1078" s="565"/>
      <c r="AD1078" s="565"/>
      <c r="AE1078" s="565"/>
      <c r="AF1078" s="565"/>
      <c r="AG1078" s="565"/>
      <c r="AH1078" s="565"/>
      <c r="AI1078" s="565"/>
      <c r="AJ1078" s="565"/>
      <c r="AK1078" s="565"/>
      <c r="AL1078" s="565"/>
      <c r="AM1078" s="565"/>
      <c r="AN1078" s="565"/>
      <c r="AO1078" s="565"/>
      <c r="AP1078" s="565"/>
      <c r="AQ1078" s="565"/>
      <c r="AR1078" s="565"/>
      <c r="AS1078" s="565"/>
      <c r="AT1078" s="565"/>
      <c r="AU1078" s="565"/>
      <c r="AV1078" s="565"/>
      <c r="AW1078" s="565"/>
      <c r="AX1078" s="565"/>
      <c r="AY1078" s="565"/>
      <c r="AZ1078" s="565"/>
      <c r="BA1078" s="565"/>
      <c r="BB1078" s="565"/>
      <c r="BC1078" s="565"/>
      <c r="BD1078" s="565"/>
      <c r="BE1078" s="565"/>
      <c r="BF1078" s="565"/>
      <c r="BG1078" s="565"/>
      <c r="BH1078" s="565"/>
      <c r="BI1078" s="565"/>
      <c r="BJ1078" s="565"/>
      <c r="BK1078" s="565"/>
      <c r="BL1078" s="565"/>
      <c r="BM1078" s="565"/>
      <c r="BN1078" s="565"/>
      <c r="BO1078" s="565"/>
      <c r="BP1078" s="565"/>
      <c r="BQ1078" s="565"/>
      <c r="BR1078" s="565"/>
      <c r="BS1078" s="565"/>
      <c r="BT1078" s="565"/>
      <c r="BU1078" s="565"/>
      <c r="BV1078" s="565"/>
      <c r="BW1078" s="565"/>
      <c r="BX1078" s="565"/>
      <c r="BY1078" s="565"/>
      <c r="BZ1078" s="565"/>
      <c r="CA1078" s="565"/>
      <c r="CB1078" s="565"/>
      <c r="CC1078" s="565"/>
      <c r="CD1078" s="403"/>
      <c r="CE1078" s="400"/>
    </row>
    <row r="1079" spans="1:97" s="401" customFormat="1" ht="24" customHeight="1" x14ac:dyDescent="0.2">
      <c r="A1079" s="402"/>
      <c r="B1079" s="565"/>
      <c r="C1079" s="565"/>
      <c r="D1079" s="565"/>
      <c r="E1079" s="565"/>
      <c r="F1079" s="565"/>
      <c r="G1079" s="565"/>
      <c r="H1079" s="565"/>
      <c r="I1079" s="565"/>
      <c r="J1079" s="565"/>
      <c r="K1079" s="565"/>
      <c r="L1079" s="565"/>
      <c r="M1079" s="565"/>
      <c r="N1079" s="565"/>
      <c r="O1079" s="565"/>
      <c r="P1079" s="565"/>
      <c r="Q1079" s="565"/>
      <c r="R1079" s="565"/>
      <c r="S1079" s="565"/>
      <c r="T1079" s="565"/>
      <c r="U1079" s="565"/>
      <c r="V1079" s="565"/>
      <c r="W1079" s="565"/>
      <c r="X1079" s="565"/>
      <c r="Y1079" s="565"/>
      <c r="Z1079" s="565"/>
      <c r="AA1079" s="565"/>
      <c r="AB1079" s="565"/>
      <c r="AC1079" s="565"/>
      <c r="AD1079" s="565"/>
      <c r="AE1079" s="565"/>
      <c r="AF1079" s="565"/>
      <c r="AG1079" s="565"/>
      <c r="AH1079" s="565"/>
      <c r="AI1079" s="565"/>
      <c r="AJ1079" s="565"/>
      <c r="AK1079" s="565"/>
      <c r="AL1079" s="565"/>
      <c r="AM1079" s="565"/>
      <c r="AN1079" s="565"/>
      <c r="AO1079" s="565"/>
      <c r="AP1079" s="565"/>
      <c r="AQ1079" s="565"/>
      <c r="AR1079" s="565"/>
      <c r="AS1079" s="565"/>
      <c r="AT1079" s="565"/>
      <c r="AU1079" s="565"/>
      <c r="AV1079" s="565"/>
      <c r="AW1079" s="565"/>
      <c r="AX1079" s="565"/>
      <c r="AY1079" s="565"/>
      <c r="AZ1079" s="565"/>
      <c r="BA1079" s="565"/>
      <c r="BB1079" s="565"/>
      <c r="BC1079" s="565"/>
      <c r="BD1079" s="565"/>
      <c r="BE1079" s="565"/>
      <c r="BF1079" s="565"/>
      <c r="BG1079" s="565"/>
      <c r="BH1079" s="565"/>
      <c r="BI1079" s="565"/>
      <c r="BJ1079" s="565"/>
      <c r="BK1079" s="565"/>
      <c r="BL1079" s="565"/>
      <c r="BM1079" s="565"/>
      <c r="BN1079" s="565"/>
      <c r="BO1079" s="565"/>
      <c r="BP1079" s="565"/>
      <c r="BQ1079" s="565"/>
      <c r="BR1079" s="565"/>
      <c r="BS1079" s="565"/>
      <c r="BT1079" s="565"/>
      <c r="BU1079" s="565"/>
      <c r="BV1079" s="565"/>
      <c r="BW1079" s="565"/>
      <c r="BX1079" s="565"/>
      <c r="BY1079" s="565"/>
      <c r="BZ1079" s="565"/>
      <c r="CA1079" s="565"/>
      <c r="CB1079" s="565"/>
      <c r="CC1079" s="565"/>
      <c r="CD1079" s="403"/>
      <c r="CE1079" s="405"/>
      <c r="CL1079" s="404"/>
      <c r="CM1079" s="404"/>
    </row>
    <row r="1080" spans="1:97" s="401" customFormat="1" ht="24" customHeight="1" x14ac:dyDescent="0.2">
      <c r="A1080" s="402"/>
      <c r="B1080" s="565"/>
      <c r="C1080" s="565"/>
      <c r="D1080" s="565"/>
      <c r="E1080" s="565"/>
      <c r="F1080" s="565"/>
      <c r="G1080" s="565"/>
      <c r="H1080" s="565"/>
      <c r="I1080" s="565"/>
      <c r="J1080" s="565"/>
      <c r="K1080" s="565"/>
      <c r="L1080" s="565"/>
      <c r="M1080" s="565"/>
      <c r="N1080" s="565"/>
      <c r="O1080" s="565"/>
      <c r="P1080" s="565"/>
      <c r="Q1080" s="565"/>
      <c r="R1080" s="565"/>
      <c r="S1080" s="565"/>
      <c r="T1080" s="565"/>
      <c r="U1080" s="565"/>
      <c r="V1080" s="565"/>
      <c r="W1080" s="565"/>
      <c r="X1080" s="565"/>
      <c r="Y1080" s="565"/>
      <c r="Z1080" s="565"/>
      <c r="AA1080" s="565"/>
      <c r="AB1080" s="565"/>
      <c r="AC1080" s="565"/>
      <c r="AD1080" s="565"/>
      <c r="AE1080" s="565"/>
      <c r="AF1080" s="565"/>
      <c r="AG1080" s="565"/>
      <c r="AH1080" s="565"/>
      <c r="AI1080" s="565"/>
      <c r="AJ1080" s="565"/>
      <c r="AK1080" s="565"/>
      <c r="AL1080" s="565"/>
      <c r="AM1080" s="565"/>
      <c r="AN1080" s="565"/>
      <c r="AO1080" s="565"/>
      <c r="AP1080" s="565"/>
      <c r="AQ1080" s="565"/>
      <c r="AR1080" s="565"/>
      <c r="AS1080" s="565"/>
      <c r="AT1080" s="565"/>
      <c r="AU1080" s="565"/>
      <c r="AV1080" s="565"/>
      <c r="AW1080" s="565"/>
      <c r="AX1080" s="565"/>
      <c r="AY1080" s="565"/>
      <c r="AZ1080" s="565"/>
      <c r="BA1080" s="565"/>
      <c r="BB1080" s="565"/>
      <c r="BC1080" s="565"/>
      <c r="BD1080" s="565"/>
      <c r="BE1080" s="565"/>
      <c r="BF1080" s="565"/>
      <c r="BG1080" s="565"/>
      <c r="BH1080" s="565"/>
      <c r="BI1080" s="565"/>
      <c r="BJ1080" s="565"/>
      <c r="BK1080" s="565"/>
      <c r="BL1080" s="565"/>
      <c r="BM1080" s="565"/>
      <c r="BN1080" s="565"/>
      <c r="BO1080" s="565"/>
      <c r="BP1080" s="565"/>
      <c r="BQ1080" s="565"/>
      <c r="BR1080" s="565"/>
      <c r="BS1080" s="565"/>
      <c r="BT1080" s="565"/>
      <c r="BU1080" s="565"/>
      <c r="BV1080" s="565"/>
      <c r="BW1080" s="565"/>
      <c r="BX1080" s="565"/>
      <c r="BY1080" s="565"/>
      <c r="BZ1080" s="565"/>
      <c r="CA1080" s="565"/>
      <c r="CB1080" s="565"/>
      <c r="CC1080" s="565"/>
      <c r="CD1080" s="403"/>
      <c r="CE1080" s="400"/>
      <c r="CF1080" s="404"/>
      <c r="CG1080" s="404"/>
      <c r="CH1080" s="404"/>
      <c r="CK1080" s="403"/>
    </row>
    <row r="1081" spans="1:97" s="401" customFormat="1" ht="24" customHeight="1" x14ac:dyDescent="0.4">
      <c r="A1081" s="402"/>
      <c r="B1081" s="565"/>
      <c r="C1081" s="565"/>
      <c r="D1081" s="565"/>
      <c r="E1081" s="565"/>
      <c r="F1081" s="565"/>
      <c r="G1081" s="565"/>
      <c r="H1081" s="565"/>
      <c r="I1081" s="565"/>
      <c r="J1081" s="565"/>
      <c r="K1081" s="565"/>
      <c r="L1081" s="565"/>
      <c r="M1081" s="565"/>
      <c r="N1081" s="565"/>
      <c r="O1081" s="565"/>
      <c r="P1081" s="565"/>
      <c r="Q1081" s="565"/>
      <c r="R1081" s="565"/>
      <c r="S1081" s="565"/>
      <c r="T1081" s="565"/>
      <c r="U1081" s="565"/>
      <c r="V1081" s="565"/>
      <c r="W1081" s="565"/>
      <c r="X1081" s="565"/>
      <c r="Y1081" s="565"/>
      <c r="Z1081" s="565"/>
      <c r="AA1081" s="565"/>
      <c r="AB1081" s="565"/>
      <c r="AC1081" s="565"/>
      <c r="AD1081" s="565"/>
      <c r="AE1081" s="565"/>
      <c r="AF1081" s="565"/>
      <c r="AG1081" s="565"/>
      <c r="AH1081" s="565"/>
      <c r="AI1081" s="565"/>
      <c r="AJ1081" s="565"/>
      <c r="AK1081" s="565"/>
      <c r="AL1081" s="565"/>
      <c r="AM1081" s="565"/>
      <c r="AN1081" s="565"/>
      <c r="AO1081" s="565"/>
      <c r="AP1081" s="565"/>
      <c r="AQ1081" s="565"/>
      <c r="AR1081" s="565"/>
      <c r="AS1081" s="565"/>
      <c r="AT1081" s="565"/>
      <c r="AU1081" s="565"/>
      <c r="AV1081" s="565"/>
      <c r="AW1081" s="565"/>
      <c r="AX1081" s="565"/>
      <c r="AY1081" s="565"/>
      <c r="AZ1081" s="565"/>
      <c r="BA1081" s="565"/>
      <c r="BB1081" s="565"/>
      <c r="BC1081" s="565"/>
      <c r="BD1081" s="565"/>
      <c r="BE1081" s="565"/>
      <c r="BF1081" s="565"/>
      <c r="BG1081" s="565"/>
      <c r="BH1081" s="565"/>
      <c r="BI1081" s="565"/>
      <c r="BJ1081" s="565"/>
      <c r="BK1081" s="565"/>
      <c r="BL1081" s="565"/>
      <c r="BM1081" s="565"/>
      <c r="BN1081" s="565"/>
      <c r="BO1081" s="565"/>
      <c r="BP1081" s="565"/>
      <c r="BQ1081" s="565"/>
      <c r="BR1081" s="565"/>
      <c r="BS1081" s="565"/>
      <c r="BT1081" s="565"/>
      <c r="BU1081" s="565"/>
      <c r="BV1081" s="565"/>
      <c r="BW1081" s="565"/>
      <c r="BX1081" s="565"/>
      <c r="BY1081" s="565"/>
      <c r="BZ1081" s="565"/>
      <c r="CA1081" s="565"/>
      <c r="CB1081" s="565"/>
      <c r="CC1081" s="565"/>
      <c r="CD1081" s="403"/>
      <c r="CE1081" s="400"/>
      <c r="CK1081" s="403"/>
    </row>
    <row r="1082" spans="1:97" s="401" customFormat="1" ht="24" customHeight="1" x14ac:dyDescent="0.2">
      <c r="A1082" s="402"/>
      <c r="B1082" s="565"/>
      <c r="C1082" s="565"/>
      <c r="D1082" s="565"/>
      <c r="E1082" s="565"/>
      <c r="F1082" s="565"/>
      <c r="G1082" s="565"/>
      <c r="H1082" s="565"/>
      <c r="I1082" s="565"/>
      <c r="J1082" s="565"/>
      <c r="K1082" s="565"/>
      <c r="L1082" s="565"/>
      <c r="M1082" s="565"/>
      <c r="N1082" s="565"/>
      <c r="O1082" s="565"/>
      <c r="P1082" s="565"/>
      <c r="Q1082" s="565"/>
      <c r="R1082" s="565"/>
      <c r="S1082" s="565"/>
      <c r="T1082" s="565"/>
      <c r="U1082" s="565"/>
      <c r="V1082" s="565"/>
      <c r="W1082" s="565"/>
      <c r="X1082" s="565"/>
      <c r="Y1082" s="565"/>
      <c r="Z1082" s="565"/>
      <c r="AA1082" s="565"/>
      <c r="AB1082" s="565"/>
      <c r="AC1082" s="565"/>
      <c r="AD1082" s="565"/>
      <c r="AE1082" s="565"/>
      <c r="AF1082" s="565"/>
      <c r="AG1082" s="565"/>
      <c r="AH1082" s="565"/>
      <c r="AI1082" s="565"/>
      <c r="AJ1082" s="565"/>
      <c r="AK1082" s="565"/>
      <c r="AL1082" s="565"/>
      <c r="AM1082" s="565"/>
      <c r="AN1082" s="565"/>
      <c r="AO1082" s="565"/>
      <c r="AP1082" s="565"/>
      <c r="AQ1082" s="565"/>
      <c r="AR1082" s="565"/>
      <c r="AS1082" s="565"/>
      <c r="AT1082" s="565"/>
      <c r="AU1082" s="565"/>
      <c r="AV1082" s="565"/>
      <c r="AW1082" s="565"/>
      <c r="AX1082" s="565"/>
      <c r="AY1082" s="565"/>
      <c r="AZ1082" s="565"/>
      <c r="BA1082" s="565"/>
      <c r="BB1082" s="565"/>
      <c r="BC1082" s="565"/>
      <c r="BD1082" s="565"/>
      <c r="BE1082" s="565"/>
      <c r="BF1082" s="565"/>
      <c r="BG1082" s="565"/>
      <c r="BH1082" s="565"/>
      <c r="BI1082" s="565"/>
      <c r="BJ1082" s="565"/>
      <c r="BK1082" s="565"/>
      <c r="BL1082" s="565"/>
      <c r="BM1082" s="565"/>
      <c r="BN1082" s="565"/>
      <c r="BO1082" s="565"/>
      <c r="BP1082" s="565"/>
      <c r="BQ1082" s="565"/>
      <c r="BR1082" s="565"/>
      <c r="BS1082" s="565"/>
      <c r="BT1082" s="565"/>
      <c r="BU1082" s="565"/>
      <c r="BV1082" s="565"/>
      <c r="BW1082" s="565"/>
      <c r="BX1082" s="565"/>
      <c r="BY1082" s="565"/>
      <c r="BZ1082" s="565"/>
      <c r="CA1082" s="565"/>
      <c r="CB1082" s="565"/>
      <c r="CC1082" s="565"/>
      <c r="CD1082" s="403"/>
      <c r="CE1082" s="400"/>
      <c r="CI1082" s="404"/>
      <c r="CK1082" s="403"/>
    </row>
    <row r="1083" spans="1:97" s="401" customFormat="1" ht="24" customHeight="1" x14ac:dyDescent="0.2">
      <c r="A1083" s="402"/>
      <c r="B1083" s="565"/>
      <c r="C1083" s="565"/>
      <c r="D1083" s="565"/>
      <c r="E1083" s="565"/>
      <c r="F1083" s="565"/>
      <c r="G1083" s="565"/>
      <c r="H1083" s="565"/>
      <c r="I1083" s="565"/>
      <c r="J1083" s="565"/>
      <c r="K1083" s="565"/>
      <c r="L1083" s="565"/>
      <c r="M1083" s="565"/>
      <c r="N1083" s="565"/>
      <c r="O1083" s="565"/>
      <c r="P1083" s="565"/>
      <c r="Q1083" s="565"/>
      <c r="R1083" s="565"/>
      <c r="S1083" s="565"/>
      <c r="T1083" s="565"/>
      <c r="U1083" s="565"/>
      <c r="V1083" s="565"/>
      <c r="W1083" s="565"/>
      <c r="X1083" s="565"/>
      <c r="Y1083" s="565"/>
      <c r="Z1083" s="565"/>
      <c r="AA1083" s="565"/>
      <c r="AB1083" s="565"/>
      <c r="AC1083" s="565"/>
      <c r="AD1083" s="565"/>
      <c r="AE1083" s="565"/>
      <c r="AF1083" s="565"/>
      <c r="AG1083" s="565"/>
      <c r="AH1083" s="565"/>
      <c r="AI1083" s="565"/>
      <c r="AJ1083" s="565"/>
      <c r="AK1083" s="565"/>
      <c r="AL1083" s="565"/>
      <c r="AM1083" s="565"/>
      <c r="AN1083" s="565"/>
      <c r="AO1083" s="565"/>
      <c r="AP1083" s="565"/>
      <c r="AQ1083" s="565"/>
      <c r="AR1083" s="565"/>
      <c r="AS1083" s="565"/>
      <c r="AT1083" s="565"/>
      <c r="AU1083" s="565"/>
      <c r="AV1083" s="565"/>
      <c r="AW1083" s="565"/>
      <c r="AX1083" s="565"/>
      <c r="AY1083" s="565"/>
      <c r="AZ1083" s="565"/>
      <c r="BA1083" s="565"/>
      <c r="BB1083" s="565"/>
      <c r="BC1083" s="565"/>
      <c r="BD1083" s="565"/>
      <c r="BE1083" s="565"/>
      <c r="BF1083" s="565"/>
      <c r="BG1083" s="565"/>
      <c r="BH1083" s="565"/>
      <c r="BI1083" s="565"/>
      <c r="BJ1083" s="565"/>
      <c r="BK1083" s="565"/>
      <c r="BL1083" s="565"/>
      <c r="BM1083" s="565"/>
      <c r="BN1083" s="565"/>
      <c r="BO1083" s="565"/>
      <c r="BP1083" s="565"/>
      <c r="BQ1083" s="565"/>
      <c r="BR1083" s="565"/>
      <c r="BS1083" s="565"/>
      <c r="BT1083" s="565"/>
      <c r="BU1083" s="565"/>
      <c r="BV1083" s="565"/>
      <c r="BW1083" s="565"/>
      <c r="BX1083" s="565"/>
      <c r="BY1083" s="565"/>
      <c r="BZ1083" s="565"/>
      <c r="CA1083" s="565"/>
      <c r="CB1083" s="565"/>
      <c r="CC1083" s="565"/>
      <c r="CD1083" s="403"/>
      <c r="CE1083" s="400"/>
      <c r="CJ1083" s="404"/>
      <c r="CK1083" s="403"/>
    </row>
    <row r="1084" spans="1:97" s="401" customFormat="1" ht="24" customHeight="1" x14ac:dyDescent="0.2">
      <c r="A1084" s="402"/>
      <c r="B1084" s="565"/>
      <c r="C1084" s="565"/>
      <c r="D1084" s="565"/>
      <c r="E1084" s="565"/>
      <c r="F1084" s="565"/>
      <c r="G1084" s="565"/>
      <c r="H1084" s="565"/>
      <c r="I1084" s="565"/>
      <c r="J1084" s="565"/>
      <c r="K1084" s="565"/>
      <c r="L1084" s="565"/>
      <c r="M1084" s="565"/>
      <c r="N1084" s="565"/>
      <c r="O1084" s="565"/>
      <c r="P1084" s="565"/>
      <c r="Q1084" s="565"/>
      <c r="R1084" s="565"/>
      <c r="S1084" s="565"/>
      <c r="T1084" s="565"/>
      <c r="U1084" s="565"/>
      <c r="V1084" s="565"/>
      <c r="W1084" s="565"/>
      <c r="X1084" s="565"/>
      <c r="Y1084" s="565"/>
      <c r="Z1084" s="565"/>
      <c r="AA1084" s="565"/>
      <c r="AB1084" s="565"/>
      <c r="AC1084" s="565"/>
      <c r="AD1084" s="565"/>
      <c r="AE1084" s="565"/>
      <c r="AF1084" s="565"/>
      <c r="AG1084" s="565"/>
      <c r="AH1084" s="565"/>
      <c r="AI1084" s="565"/>
      <c r="AJ1084" s="565"/>
      <c r="AK1084" s="565"/>
      <c r="AL1084" s="565"/>
      <c r="AM1084" s="565"/>
      <c r="AN1084" s="565"/>
      <c r="AO1084" s="565"/>
      <c r="AP1084" s="565"/>
      <c r="AQ1084" s="565"/>
      <c r="AR1084" s="565"/>
      <c r="AS1084" s="565"/>
      <c r="AT1084" s="565"/>
      <c r="AU1084" s="565"/>
      <c r="AV1084" s="565"/>
      <c r="AW1084" s="565"/>
      <c r="AX1084" s="565"/>
      <c r="AY1084" s="565"/>
      <c r="AZ1084" s="565"/>
      <c r="BA1084" s="565"/>
      <c r="BB1084" s="565"/>
      <c r="BC1084" s="565"/>
      <c r="BD1084" s="565"/>
      <c r="BE1084" s="565"/>
      <c r="BF1084" s="565"/>
      <c r="BG1084" s="565"/>
      <c r="BH1084" s="565"/>
      <c r="BI1084" s="565"/>
      <c r="BJ1084" s="565"/>
      <c r="BK1084" s="565"/>
      <c r="BL1084" s="565"/>
      <c r="BM1084" s="565"/>
      <c r="BN1084" s="565"/>
      <c r="BO1084" s="565"/>
      <c r="BP1084" s="565"/>
      <c r="BQ1084" s="565"/>
      <c r="BR1084" s="565"/>
      <c r="BS1084" s="565"/>
      <c r="BT1084" s="565"/>
      <c r="BU1084" s="565"/>
      <c r="BV1084" s="565"/>
      <c r="BW1084" s="565"/>
      <c r="BX1084" s="565"/>
      <c r="BY1084" s="565"/>
      <c r="BZ1084" s="565"/>
      <c r="CA1084" s="565"/>
      <c r="CB1084" s="565"/>
      <c r="CC1084" s="565"/>
      <c r="CD1084" s="403"/>
      <c r="CE1084" s="405"/>
      <c r="CK1084" s="403"/>
      <c r="CL1084" s="403"/>
      <c r="CM1084" s="403"/>
    </row>
    <row r="1085" spans="1:97" s="404" customFormat="1" ht="24" customHeight="1" x14ac:dyDescent="0.2">
      <c r="A1085" s="402"/>
      <c r="B1085" s="565"/>
      <c r="C1085" s="565"/>
      <c r="D1085" s="565"/>
      <c r="E1085" s="565"/>
      <c r="F1085" s="565"/>
      <c r="G1085" s="565"/>
      <c r="H1085" s="565"/>
      <c r="I1085" s="565"/>
      <c r="J1085" s="565"/>
      <c r="K1085" s="565"/>
      <c r="L1085" s="565"/>
      <c r="M1085" s="565"/>
      <c r="N1085" s="565"/>
      <c r="O1085" s="565"/>
      <c r="P1085" s="565"/>
      <c r="Q1085" s="565"/>
      <c r="R1085" s="565"/>
      <c r="S1085" s="565"/>
      <c r="T1085" s="565"/>
      <c r="U1085" s="565"/>
      <c r="V1085" s="565"/>
      <c r="W1085" s="565"/>
      <c r="X1085" s="565"/>
      <c r="Y1085" s="565"/>
      <c r="Z1085" s="565"/>
      <c r="AA1085" s="565"/>
      <c r="AB1085" s="565"/>
      <c r="AC1085" s="565"/>
      <c r="AD1085" s="565"/>
      <c r="AE1085" s="565"/>
      <c r="AF1085" s="565"/>
      <c r="AG1085" s="565"/>
      <c r="AH1085" s="565"/>
      <c r="AI1085" s="565"/>
      <c r="AJ1085" s="565"/>
      <c r="AK1085" s="565"/>
      <c r="AL1085" s="565"/>
      <c r="AM1085" s="565"/>
      <c r="AN1085" s="565"/>
      <c r="AO1085" s="565"/>
      <c r="AP1085" s="565"/>
      <c r="AQ1085" s="565"/>
      <c r="AR1085" s="565"/>
      <c r="AS1085" s="565"/>
      <c r="AT1085" s="565"/>
      <c r="AU1085" s="565"/>
      <c r="AV1085" s="565"/>
      <c r="AW1085" s="565"/>
      <c r="AX1085" s="565"/>
      <c r="AY1085" s="565"/>
      <c r="AZ1085" s="565"/>
      <c r="BA1085" s="565"/>
      <c r="BB1085" s="565"/>
      <c r="BC1085" s="565"/>
      <c r="BD1085" s="565"/>
      <c r="BE1085" s="565"/>
      <c r="BF1085" s="565"/>
      <c r="BG1085" s="565"/>
      <c r="BH1085" s="565"/>
      <c r="BI1085" s="565"/>
      <c r="BJ1085" s="565"/>
      <c r="BK1085" s="565"/>
      <c r="BL1085" s="565"/>
      <c r="BM1085" s="565"/>
      <c r="BN1085" s="565"/>
      <c r="BO1085" s="565"/>
      <c r="BP1085" s="565"/>
      <c r="BQ1085" s="565"/>
      <c r="BR1085" s="565"/>
      <c r="BS1085" s="565"/>
      <c r="BT1085" s="565"/>
      <c r="BU1085" s="565"/>
      <c r="BV1085" s="565"/>
      <c r="BW1085" s="565"/>
      <c r="BX1085" s="565"/>
      <c r="BY1085" s="565"/>
      <c r="BZ1085" s="565"/>
      <c r="CA1085" s="565"/>
      <c r="CB1085" s="565"/>
      <c r="CC1085" s="565"/>
      <c r="CD1085" s="403"/>
      <c r="CE1085" s="400"/>
      <c r="CF1085" s="403"/>
      <c r="CG1085" s="403"/>
      <c r="CH1085" s="403"/>
      <c r="CI1085" s="401"/>
      <c r="CJ1085" s="401"/>
      <c r="CK1085" s="403"/>
      <c r="CL1085" s="403"/>
      <c r="CM1085" s="403"/>
      <c r="CN1085" s="401"/>
      <c r="CO1085" s="401"/>
      <c r="CP1085" s="401"/>
      <c r="CQ1085" s="401"/>
      <c r="CR1085" s="401"/>
      <c r="CS1085" s="401"/>
    </row>
    <row r="1086" spans="1:97" s="401" customFormat="1" ht="24" customHeight="1" x14ac:dyDescent="0.4">
      <c r="A1086" s="402"/>
      <c r="B1086" s="565"/>
      <c r="C1086" s="565"/>
      <c r="D1086" s="565"/>
      <c r="E1086" s="565"/>
      <c r="F1086" s="565"/>
      <c r="G1086" s="565"/>
      <c r="H1086" s="565"/>
      <c r="I1086" s="565"/>
      <c r="J1086" s="565"/>
      <c r="K1086" s="565"/>
      <c r="L1086" s="565"/>
      <c r="M1086" s="565"/>
      <c r="N1086" s="565"/>
      <c r="O1086" s="565"/>
      <c r="P1086" s="565"/>
      <c r="Q1086" s="565"/>
      <c r="R1086" s="565"/>
      <c r="S1086" s="565"/>
      <c r="T1086" s="565"/>
      <c r="U1086" s="565"/>
      <c r="V1086" s="565"/>
      <c r="W1086" s="565"/>
      <c r="X1086" s="565"/>
      <c r="Y1086" s="565"/>
      <c r="Z1086" s="565"/>
      <c r="AA1086" s="565"/>
      <c r="AB1086" s="565"/>
      <c r="AC1086" s="565"/>
      <c r="AD1086" s="565"/>
      <c r="AE1086" s="565"/>
      <c r="AF1086" s="565"/>
      <c r="AG1086" s="565"/>
      <c r="AH1086" s="565"/>
      <c r="AI1086" s="565"/>
      <c r="AJ1086" s="565"/>
      <c r="AK1086" s="565"/>
      <c r="AL1086" s="565"/>
      <c r="AM1086" s="565"/>
      <c r="AN1086" s="565"/>
      <c r="AO1086" s="565"/>
      <c r="AP1086" s="565"/>
      <c r="AQ1086" s="565"/>
      <c r="AR1086" s="565"/>
      <c r="AS1086" s="565"/>
      <c r="AT1086" s="565"/>
      <c r="AU1086" s="565"/>
      <c r="AV1086" s="565"/>
      <c r="AW1086" s="565"/>
      <c r="AX1086" s="565"/>
      <c r="AY1086" s="565"/>
      <c r="AZ1086" s="565"/>
      <c r="BA1086" s="565"/>
      <c r="BB1086" s="565"/>
      <c r="BC1086" s="565"/>
      <c r="BD1086" s="565"/>
      <c r="BE1086" s="565"/>
      <c r="BF1086" s="565"/>
      <c r="BG1086" s="565"/>
      <c r="BH1086" s="565"/>
      <c r="BI1086" s="565"/>
      <c r="BJ1086" s="565"/>
      <c r="BK1086" s="565"/>
      <c r="BL1086" s="565"/>
      <c r="BM1086" s="565"/>
      <c r="BN1086" s="565"/>
      <c r="BO1086" s="565"/>
      <c r="BP1086" s="565"/>
      <c r="BQ1086" s="565"/>
      <c r="BR1086" s="565"/>
      <c r="BS1086" s="565"/>
      <c r="BT1086" s="565"/>
      <c r="BU1086" s="565"/>
      <c r="BV1086" s="565"/>
      <c r="BW1086" s="565"/>
      <c r="BX1086" s="565"/>
      <c r="BY1086" s="565"/>
      <c r="BZ1086" s="565"/>
      <c r="CA1086" s="565"/>
      <c r="CB1086" s="565"/>
      <c r="CC1086" s="565"/>
      <c r="CD1086" s="403"/>
      <c r="CE1086" s="400"/>
      <c r="CF1086" s="403"/>
      <c r="CG1086" s="403"/>
      <c r="CH1086" s="403"/>
      <c r="CK1086" s="403"/>
      <c r="CL1086" s="403"/>
      <c r="CM1086" s="403"/>
    </row>
    <row r="1087" spans="1:97" s="401" customFormat="1" ht="24" customHeight="1" x14ac:dyDescent="0.4">
      <c r="A1087" s="402"/>
      <c r="B1087" s="565"/>
      <c r="C1087" s="565"/>
      <c r="D1087" s="565"/>
      <c r="E1087" s="565"/>
      <c r="F1087" s="565"/>
      <c r="G1087" s="565"/>
      <c r="H1087" s="565"/>
      <c r="I1087" s="565"/>
      <c r="J1087" s="565"/>
      <c r="K1087" s="565"/>
      <c r="L1087" s="565"/>
      <c r="M1087" s="565"/>
      <c r="N1087" s="565"/>
      <c r="O1087" s="565"/>
      <c r="P1087" s="565"/>
      <c r="Q1087" s="565"/>
      <c r="R1087" s="565"/>
      <c r="S1087" s="565"/>
      <c r="T1087" s="565"/>
      <c r="U1087" s="565"/>
      <c r="V1087" s="565"/>
      <c r="W1087" s="565"/>
      <c r="X1087" s="565"/>
      <c r="Y1087" s="565"/>
      <c r="Z1087" s="565"/>
      <c r="AA1087" s="565"/>
      <c r="AB1087" s="565"/>
      <c r="AC1087" s="565"/>
      <c r="AD1087" s="565"/>
      <c r="AE1087" s="565"/>
      <c r="AF1087" s="565"/>
      <c r="AG1087" s="565"/>
      <c r="AH1087" s="565"/>
      <c r="AI1087" s="565"/>
      <c r="AJ1087" s="565"/>
      <c r="AK1087" s="565"/>
      <c r="AL1087" s="565"/>
      <c r="AM1087" s="565"/>
      <c r="AN1087" s="565"/>
      <c r="AO1087" s="565"/>
      <c r="AP1087" s="565"/>
      <c r="AQ1087" s="565"/>
      <c r="AR1087" s="565"/>
      <c r="AS1087" s="565"/>
      <c r="AT1087" s="565"/>
      <c r="AU1087" s="565"/>
      <c r="AV1087" s="565"/>
      <c r="AW1087" s="565"/>
      <c r="AX1087" s="565"/>
      <c r="AY1087" s="565"/>
      <c r="AZ1087" s="565"/>
      <c r="BA1087" s="565"/>
      <c r="BB1087" s="565"/>
      <c r="BC1087" s="565"/>
      <c r="BD1087" s="565"/>
      <c r="BE1087" s="565"/>
      <c r="BF1087" s="565"/>
      <c r="BG1087" s="565"/>
      <c r="BH1087" s="565"/>
      <c r="BI1087" s="565"/>
      <c r="BJ1087" s="565"/>
      <c r="BK1087" s="565"/>
      <c r="BL1087" s="565"/>
      <c r="BM1087" s="565"/>
      <c r="BN1087" s="565"/>
      <c r="BO1087" s="565"/>
      <c r="BP1087" s="565"/>
      <c r="BQ1087" s="565"/>
      <c r="BR1087" s="565"/>
      <c r="BS1087" s="565"/>
      <c r="BT1087" s="565"/>
      <c r="BU1087" s="565"/>
      <c r="BV1087" s="565"/>
      <c r="BW1087" s="565"/>
      <c r="BX1087" s="565"/>
      <c r="BY1087" s="565"/>
      <c r="BZ1087" s="565"/>
      <c r="CA1087" s="565"/>
      <c r="CB1087" s="565"/>
      <c r="CC1087" s="565"/>
      <c r="CD1087" s="403"/>
      <c r="CE1087" s="400"/>
      <c r="CF1087" s="403"/>
      <c r="CG1087" s="403"/>
      <c r="CH1087" s="403"/>
      <c r="CI1087" s="403"/>
      <c r="CK1087" s="403"/>
      <c r="CL1087" s="403"/>
      <c r="CM1087" s="403"/>
    </row>
    <row r="1088" spans="1:97" s="401" customFormat="1" ht="24" customHeight="1" x14ac:dyDescent="0.2">
      <c r="A1088" s="402"/>
      <c r="B1088" s="565"/>
      <c r="C1088" s="565"/>
      <c r="D1088" s="565"/>
      <c r="E1088" s="565"/>
      <c r="F1088" s="565"/>
      <c r="G1088" s="565"/>
      <c r="H1088" s="565"/>
      <c r="I1088" s="565"/>
      <c r="J1088" s="565"/>
      <c r="K1088" s="565"/>
      <c r="L1088" s="565"/>
      <c r="M1088" s="565"/>
      <c r="N1088" s="565"/>
      <c r="O1088" s="565"/>
      <c r="P1088" s="565"/>
      <c r="Q1088" s="565"/>
      <c r="R1088" s="565"/>
      <c r="S1088" s="565"/>
      <c r="T1088" s="565"/>
      <c r="U1088" s="565"/>
      <c r="V1088" s="565"/>
      <c r="W1088" s="565"/>
      <c r="X1088" s="565"/>
      <c r="Y1088" s="565"/>
      <c r="Z1088" s="565"/>
      <c r="AA1088" s="565"/>
      <c r="AB1088" s="565"/>
      <c r="AC1088" s="565"/>
      <c r="AD1088" s="565"/>
      <c r="AE1088" s="565"/>
      <c r="AF1088" s="565"/>
      <c r="AG1088" s="565"/>
      <c r="AH1088" s="565"/>
      <c r="AI1088" s="565"/>
      <c r="AJ1088" s="565"/>
      <c r="AK1088" s="565"/>
      <c r="AL1088" s="565"/>
      <c r="AM1088" s="565"/>
      <c r="AN1088" s="565"/>
      <c r="AO1088" s="565"/>
      <c r="AP1088" s="565"/>
      <c r="AQ1088" s="565"/>
      <c r="AR1088" s="565"/>
      <c r="AS1088" s="565"/>
      <c r="AT1088" s="565"/>
      <c r="AU1088" s="565"/>
      <c r="AV1088" s="565"/>
      <c r="AW1088" s="565"/>
      <c r="AX1088" s="565"/>
      <c r="AY1088" s="565"/>
      <c r="AZ1088" s="565"/>
      <c r="BA1088" s="565"/>
      <c r="BB1088" s="565"/>
      <c r="BC1088" s="565"/>
      <c r="BD1088" s="565"/>
      <c r="BE1088" s="565"/>
      <c r="BF1088" s="565"/>
      <c r="BG1088" s="565"/>
      <c r="BH1088" s="565"/>
      <c r="BI1088" s="565"/>
      <c r="BJ1088" s="565"/>
      <c r="BK1088" s="565"/>
      <c r="BL1088" s="565"/>
      <c r="BM1088" s="565"/>
      <c r="BN1088" s="565"/>
      <c r="BO1088" s="565"/>
      <c r="BP1088" s="565"/>
      <c r="BQ1088" s="565"/>
      <c r="BR1088" s="565"/>
      <c r="BS1088" s="565"/>
      <c r="BT1088" s="565"/>
      <c r="BU1088" s="565"/>
      <c r="BV1088" s="565"/>
      <c r="BW1088" s="565"/>
      <c r="BX1088" s="565"/>
      <c r="BY1088" s="565"/>
      <c r="BZ1088" s="565"/>
      <c r="CA1088" s="565"/>
      <c r="CB1088" s="565"/>
      <c r="CC1088" s="565"/>
      <c r="CD1088" s="403"/>
      <c r="CE1088" s="400"/>
      <c r="CF1088" s="403"/>
      <c r="CG1088" s="403"/>
      <c r="CH1088" s="403"/>
      <c r="CI1088" s="403"/>
      <c r="CJ1088" s="403"/>
      <c r="CK1088" s="403"/>
      <c r="CL1088" s="403"/>
      <c r="CM1088" s="403"/>
      <c r="CN1088" s="404"/>
      <c r="CO1088" s="404"/>
      <c r="CP1088" s="404"/>
      <c r="CQ1088" s="404"/>
      <c r="CR1088" s="404"/>
      <c r="CS1088" s="404"/>
    </row>
    <row r="1089" spans="1:97" s="401" customFormat="1" ht="24" customHeight="1" x14ac:dyDescent="0.4">
      <c r="A1089" s="402"/>
      <c r="B1089" s="565"/>
      <c r="C1089" s="565"/>
      <c r="D1089" s="565"/>
      <c r="E1089" s="565"/>
      <c r="F1089" s="565"/>
      <c r="G1089" s="565"/>
      <c r="H1089" s="565"/>
      <c r="I1089" s="565"/>
      <c r="J1089" s="565"/>
      <c r="K1089" s="565"/>
      <c r="L1089" s="565"/>
      <c r="M1089" s="565"/>
      <c r="N1089" s="565"/>
      <c r="O1089" s="565"/>
      <c r="P1089" s="565"/>
      <c r="Q1089" s="565"/>
      <c r="R1089" s="565"/>
      <c r="S1089" s="565"/>
      <c r="T1089" s="565"/>
      <c r="U1089" s="565"/>
      <c r="V1089" s="565"/>
      <c r="W1089" s="565"/>
      <c r="X1089" s="565"/>
      <c r="Y1089" s="565"/>
      <c r="Z1089" s="565"/>
      <c r="AA1089" s="565"/>
      <c r="AB1089" s="565"/>
      <c r="AC1089" s="565"/>
      <c r="AD1089" s="565"/>
      <c r="AE1089" s="565"/>
      <c r="AF1089" s="565"/>
      <c r="AG1089" s="565"/>
      <c r="AH1089" s="565"/>
      <c r="AI1089" s="565"/>
      <c r="AJ1089" s="565"/>
      <c r="AK1089" s="565"/>
      <c r="AL1089" s="565"/>
      <c r="AM1089" s="565"/>
      <c r="AN1089" s="565"/>
      <c r="AO1089" s="565"/>
      <c r="AP1089" s="565"/>
      <c r="AQ1089" s="565"/>
      <c r="AR1089" s="565"/>
      <c r="AS1089" s="565"/>
      <c r="AT1089" s="565"/>
      <c r="AU1089" s="565"/>
      <c r="AV1089" s="565"/>
      <c r="AW1089" s="565"/>
      <c r="AX1089" s="565"/>
      <c r="AY1089" s="565"/>
      <c r="AZ1089" s="565"/>
      <c r="BA1089" s="565"/>
      <c r="BB1089" s="565"/>
      <c r="BC1089" s="565"/>
      <c r="BD1089" s="565"/>
      <c r="BE1089" s="565"/>
      <c r="BF1089" s="565"/>
      <c r="BG1089" s="565"/>
      <c r="BH1089" s="565"/>
      <c r="BI1089" s="565"/>
      <c r="BJ1089" s="565"/>
      <c r="BK1089" s="565"/>
      <c r="BL1089" s="565"/>
      <c r="BM1089" s="565"/>
      <c r="BN1089" s="565"/>
      <c r="BO1089" s="565"/>
      <c r="BP1089" s="565"/>
      <c r="BQ1089" s="565"/>
      <c r="BR1089" s="565"/>
      <c r="BS1089" s="565"/>
      <c r="BT1089" s="565"/>
      <c r="BU1089" s="565"/>
      <c r="BV1089" s="565"/>
      <c r="BW1089" s="565"/>
      <c r="BX1089" s="565"/>
      <c r="BY1089" s="565"/>
      <c r="BZ1089" s="565"/>
      <c r="CA1089" s="565"/>
      <c r="CB1089" s="565"/>
      <c r="CC1089" s="565"/>
      <c r="CD1089" s="403"/>
      <c r="CE1089" s="400"/>
      <c r="CF1089" s="403"/>
      <c r="CG1089" s="403"/>
      <c r="CH1089" s="403"/>
      <c r="CI1089" s="403"/>
      <c r="CJ1089" s="403"/>
      <c r="CK1089" s="403"/>
      <c r="CL1089" s="403"/>
      <c r="CM1089" s="403"/>
    </row>
    <row r="1090" spans="1:97" s="403" customFormat="1" ht="24" customHeight="1" x14ac:dyDescent="0.4">
      <c r="A1090" s="402"/>
      <c r="B1090" s="565"/>
      <c r="C1090" s="565"/>
      <c r="D1090" s="565"/>
      <c r="E1090" s="565"/>
      <c r="F1090" s="565"/>
      <c r="G1090" s="565"/>
      <c r="H1090" s="565"/>
      <c r="I1090" s="565"/>
      <c r="J1090" s="565"/>
      <c r="K1090" s="565"/>
      <c r="L1090" s="565"/>
      <c r="M1090" s="565"/>
      <c r="N1090" s="565"/>
      <c r="O1090" s="565"/>
      <c r="P1090" s="565"/>
      <c r="Q1090" s="565"/>
      <c r="R1090" s="565"/>
      <c r="S1090" s="565"/>
      <c r="T1090" s="565"/>
      <c r="U1090" s="565"/>
      <c r="V1090" s="565"/>
      <c r="W1090" s="565"/>
      <c r="X1090" s="565"/>
      <c r="Y1090" s="565"/>
      <c r="Z1090" s="565"/>
      <c r="AA1090" s="565"/>
      <c r="AB1090" s="565"/>
      <c r="AC1090" s="565"/>
      <c r="AD1090" s="565"/>
      <c r="AE1090" s="565"/>
      <c r="AF1090" s="565"/>
      <c r="AG1090" s="565"/>
      <c r="AH1090" s="565"/>
      <c r="AI1090" s="565"/>
      <c r="AJ1090" s="565"/>
      <c r="AK1090" s="565"/>
      <c r="AL1090" s="565"/>
      <c r="AM1090" s="565"/>
      <c r="AN1090" s="565"/>
      <c r="AO1090" s="565"/>
      <c r="AP1090" s="565"/>
      <c r="AQ1090" s="565"/>
      <c r="AR1090" s="565"/>
      <c r="AS1090" s="565"/>
      <c r="AT1090" s="565"/>
      <c r="AU1090" s="565"/>
      <c r="AV1090" s="565"/>
      <c r="AW1090" s="565"/>
      <c r="AX1090" s="565"/>
      <c r="AY1090" s="565"/>
      <c r="AZ1090" s="565"/>
      <c r="BA1090" s="565"/>
      <c r="BB1090" s="565"/>
      <c r="BC1090" s="565"/>
      <c r="BD1090" s="565"/>
      <c r="BE1090" s="565"/>
      <c r="BF1090" s="565"/>
      <c r="BG1090" s="565"/>
      <c r="BH1090" s="565"/>
      <c r="BI1090" s="565"/>
      <c r="BJ1090" s="565"/>
      <c r="BK1090" s="565"/>
      <c r="BL1090" s="565"/>
      <c r="BM1090" s="565"/>
      <c r="BN1090" s="565"/>
      <c r="BO1090" s="565"/>
      <c r="BP1090" s="565"/>
      <c r="BQ1090" s="565"/>
      <c r="BR1090" s="565"/>
      <c r="BS1090" s="565"/>
      <c r="BT1090" s="565"/>
      <c r="BU1090" s="565"/>
      <c r="BV1090" s="565"/>
      <c r="BW1090" s="565"/>
      <c r="BX1090" s="565"/>
      <c r="BY1090" s="565"/>
      <c r="BZ1090" s="565"/>
      <c r="CA1090" s="565"/>
      <c r="CB1090" s="565"/>
      <c r="CC1090" s="565"/>
      <c r="CE1090" s="400"/>
      <c r="CN1090" s="401"/>
      <c r="CO1090" s="401"/>
      <c r="CP1090" s="401"/>
      <c r="CQ1090" s="401"/>
      <c r="CR1090" s="401"/>
      <c r="CS1090" s="401"/>
    </row>
    <row r="1091" spans="1:97" s="403" customFormat="1" ht="18.75" customHeight="1" x14ac:dyDescent="0.4">
      <c r="A1091" s="402"/>
      <c r="B1091" s="565"/>
      <c r="C1091" s="565"/>
      <c r="D1091" s="565"/>
      <c r="E1091" s="565"/>
      <c r="F1091" s="565"/>
      <c r="G1091" s="565"/>
      <c r="H1091" s="565"/>
      <c r="I1091" s="565"/>
      <c r="J1091" s="565"/>
      <c r="K1091" s="565"/>
      <c r="L1091" s="565"/>
      <c r="M1091" s="565"/>
      <c r="N1091" s="565"/>
      <c r="O1091" s="565"/>
      <c r="P1091" s="565"/>
      <c r="Q1091" s="565"/>
      <c r="R1091" s="565"/>
      <c r="S1091" s="565"/>
      <c r="T1091" s="565"/>
      <c r="U1091" s="565"/>
      <c r="V1091" s="565"/>
      <c r="W1091" s="565"/>
      <c r="X1091" s="565"/>
      <c r="Y1091" s="565"/>
      <c r="Z1091" s="565"/>
      <c r="AA1091" s="565"/>
      <c r="AB1091" s="565"/>
      <c r="AC1091" s="565"/>
      <c r="AD1091" s="565"/>
      <c r="AE1091" s="565"/>
      <c r="AF1091" s="565"/>
      <c r="AG1091" s="565"/>
      <c r="AH1091" s="565"/>
      <c r="AI1091" s="565"/>
      <c r="AJ1091" s="565"/>
      <c r="AK1091" s="565"/>
      <c r="AL1091" s="565"/>
      <c r="AM1091" s="565"/>
      <c r="AN1091" s="565"/>
      <c r="AO1091" s="565"/>
      <c r="AP1091" s="565"/>
      <c r="AQ1091" s="565"/>
      <c r="AR1091" s="565"/>
      <c r="AS1091" s="565"/>
      <c r="AT1091" s="565"/>
      <c r="AU1091" s="565"/>
      <c r="AV1091" s="565"/>
      <c r="AW1091" s="565"/>
      <c r="AX1091" s="565"/>
      <c r="AY1091" s="565"/>
      <c r="AZ1091" s="565"/>
      <c r="BA1091" s="565"/>
      <c r="BB1091" s="565"/>
      <c r="BC1091" s="565"/>
      <c r="BD1091" s="565"/>
      <c r="BE1091" s="565"/>
      <c r="BF1091" s="565"/>
      <c r="BG1091" s="565"/>
      <c r="BH1091" s="565"/>
      <c r="BI1091" s="565"/>
      <c r="BJ1091" s="565"/>
      <c r="BK1091" s="565"/>
      <c r="BL1091" s="565"/>
      <c r="BM1091" s="565"/>
      <c r="BN1091" s="565"/>
      <c r="BO1091" s="565"/>
      <c r="BP1091" s="565"/>
      <c r="BQ1091" s="565"/>
      <c r="BR1091" s="565"/>
      <c r="BS1091" s="565"/>
      <c r="BT1091" s="565"/>
      <c r="BU1091" s="565"/>
      <c r="BV1091" s="565"/>
      <c r="BW1091" s="565"/>
      <c r="BX1091" s="565"/>
      <c r="BY1091" s="565"/>
      <c r="BZ1091" s="565"/>
      <c r="CA1091" s="565"/>
      <c r="CB1091" s="565"/>
      <c r="CC1091" s="565"/>
      <c r="CE1091" s="400"/>
      <c r="CN1091" s="401"/>
      <c r="CO1091" s="401"/>
      <c r="CP1091" s="401"/>
      <c r="CQ1091" s="401"/>
      <c r="CR1091" s="401"/>
      <c r="CS1091" s="401"/>
    </row>
    <row r="1092" spans="1:97" s="403" customFormat="1" ht="18.75" customHeight="1" x14ac:dyDescent="0.4">
      <c r="A1092" s="402"/>
      <c r="B1092" s="565"/>
      <c r="C1092" s="565"/>
      <c r="D1092" s="565"/>
      <c r="E1092" s="565"/>
      <c r="F1092" s="565"/>
      <c r="G1092" s="565"/>
      <c r="H1092" s="565"/>
      <c r="I1092" s="565"/>
      <c r="J1092" s="565"/>
      <c r="K1092" s="565"/>
      <c r="L1092" s="565"/>
      <c r="M1092" s="565"/>
      <c r="N1092" s="565"/>
      <c r="O1092" s="565"/>
      <c r="P1092" s="565"/>
      <c r="Q1092" s="565"/>
      <c r="R1092" s="565"/>
      <c r="S1092" s="565"/>
      <c r="T1092" s="565"/>
      <c r="U1092" s="565"/>
      <c r="V1092" s="565"/>
      <c r="W1092" s="565"/>
      <c r="X1092" s="565"/>
      <c r="Y1092" s="565"/>
      <c r="Z1092" s="565"/>
      <c r="AA1092" s="565"/>
      <c r="AB1092" s="565"/>
      <c r="AC1092" s="565"/>
      <c r="AD1092" s="565"/>
      <c r="AE1092" s="565"/>
      <c r="AF1092" s="565"/>
      <c r="AG1092" s="565"/>
      <c r="AH1092" s="565"/>
      <c r="AI1092" s="565"/>
      <c r="AJ1092" s="565"/>
      <c r="AK1092" s="565"/>
      <c r="AL1092" s="565"/>
      <c r="AM1092" s="565"/>
      <c r="AN1092" s="565"/>
      <c r="AO1092" s="565"/>
      <c r="AP1092" s="565"/>
      <c r="AQ1092" s="565"/>
      <c r="AR1092" s="565"/>
      <c r="AS1092" s="565"/>
      <c r="AT1092" s="565"/>
      <c r="AU1092" s="565"/>
      <c r="AV1092" s="565"/>
      <c r="AW1092" s="565"/>
      <c r="AX1092" s="565"/>
      <c r="AY1092" s="565"/>
      <c r="AZ1092" s="565"/>
      <c r="BA1092" s="565"/>
      <c r="BB1092" s="565"/>
      <c r="BC1092" s="565"/>
      <c r="BD1092" s="565"/>
      <c r="BE1092" s="565"/>
      <c r="BF1092" s="565"/>
      <c r="BG1092" s="565"/>
      <c r="BH1092" s="565"/>
      <c r="BI1092" s="565"/>
      <c r="BJ1092" s="565"/>
      <c r="BK1092" s="565"/>
      <c r="BL1092" s="565"/>
      <c r="BM1092" s="565"/>
      <c r="BN1092" s="565"/>
      <c r="BO1092" s="565"/>
      <c r="BP1092" s="565"/>
      <c r="BQ1092" s="565"/>
      <c r="BR1092" s="565"/>
      <c r="BS1092" s="565"/>
      <c r="BT1092" s="565"/>
      <c r="BU1092" s="565"/>
      <c r="BV1092" s="565"/>
      <c r="BW1092" s="565"/>
      <c r="BX1092" s="565"/>
      <c r="BY1092" s="565"/>
      <c r="BZ1092" s="565"/>
      <c r="CA1092" s="565"/>
      <c r="CB1092" s="565"/>
      <c r="CC1092" s="565"/>
      <c r="CE1092" s="400"/>
      <c r="CN1092" s="401"/>
      <c r="CO1092" s="401"/>
      <c r="CP1092" s="401"/>
      <c r="CQ1092" s="401"/>
      <c r="CR1092" s="401"/>
      <c r="CS1092" s="401"/>
    </row>
    <row r="1093" spans="1:97" s="403" customFormat="1" ht="19.899999999999999"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Q1093" s="15"/>
      <c r="BR1093" s="15"/>
      <c r="BS1093" s="15"/>
      <c r="BT1093" s="15"/>
      <c r="BU1093" s="15"/>
      <c r="BV1093" s="15"/>
      <c r="BW1093" s="15"/>
      <c r="BX1093" s="15"/>
      <c r="BY1093" s="15"/>
      <c r="BZ1093" s="15"/>
      <c r="CA1093" s="15"/>
      <c r="CB1093" s="15"/>
      <c r="CC1093" s="15"/>
      <c r="CD1093" s="15"/>
      <c r="CE1093" s="400"/>
    </row>
    <row r="1094" spans="1:97" s="403"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5"/>
      <c r="BR1094" s="15"/>
      <c r="BS1094" s="15"/>
      <c r="BT1094" s="15"/>
      <c r="BU1094" s="15"/>
      <c r="BV1094" s="15"/>
      <c r="BW1094" s="15"/>
      <c r="BX1094" s="15"/>
      <c r="BY1094" s="15"/>
      <c r="BZ1094" s="15"/>
      <c r="CA1094" s="15"/>
      <c r="CB1094" s="15"/>
      <c r="CC1094" s="15"/>
      <c r="CD1094" s="15"/>
      <c r="CE1094" s="400"/>
    </row>
    <row r="1095" spans="1:97" s="403" customFormat="1" ht="18.75" customHeight="1" x14ac:dyDescent="0.2">
      <c r="A1095" s="13"/>
      <c r="B1095" s="13"/>
      <c r="C1095" s="13"/>
      <c r="D1095" s="98"/>
      <c r="E1095" s="98"/>
      <c r="F1095" s="98"/>
      <c r="G1095" s="98"/>
      <c r="H1095" s="98"/>
      <c r="I1095" s="98"/>
      <c r="J1095" s="98"/>
      <c r="K1095" s="98"/>
      <c r="L1095" s="98"/>
      <c r="M1095" s="98"/>
      <c r="N1095" s="98"/>
      <c r="O1095" s="98"/>
      <c r="P1095" s="98"/>
      <c r="Q1095" s="98"/>
      <c r="R1095" s="98"/>
      <c r="S1095" s="98"/>
      <c r="T1095" s="98"/>
      <c r="U1095" s="98"/>
      <c r="V1095" s="98"/>
      <c r="W1095" s="98"/>
      <c r="X1095" s="98"/>
      <c r="Y1095" s="98"/>
      <c r="Z1095" s="98"/>
      <c r="AA1095" s="98"/>
      <c r="AB1095" s="98"/>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89"/>
      <c r="BH1095" s="88"/>
      <c r="BI1095" s="88"/>
      <c r="BJ1095" s="88"/>
      <c r="BK1095" s="88"/>
      <c r="BL1095" s="88"/>
      <c r="BM1095" s="88"/>
      <c r="BN1095" s="88"/>
      <c r="BO1095" s="13"/>
      <c r="BP1095" s="13"/>
      <c r="BQ1095" s="15"/>
      <c r="BR1095" s="15"/>
      <c r="BS1095" s="547" t="s">
        <v>113</v>
      </c>
      <c r="BT1095" s="548"/>
      <c r="BU1095" s="548"/>
      <c r="BV1095" s="548"/>
      <c r="BW1095" s="548"/>
      <c r="BX1095" s="548"/>
      <c r="BY1095" s="548"/>
      <c r="BZ1095" s="548"/>
      <c r="CA1095" s="548"/>
      <c r="CB1095" s="548"/>
      <c r="CC1095" s="549"/>
      <c r="CD1095" s="15"/>
      <c r="CE1095" s="405"/>
    </row>
    <row r="1096" spans="1:97" s="403" customFormat="1" ht="24" customHeight="1" x14ac:dyDescent="0.4">
      <c r="A1096" s="13"/>
      <c r="B1096" s="13"/>
      <c r="C1096" s="13"/>
      <c r="D1096" s="98"/>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88"/>
      <c r="BH1096" s="88"/>
      <c r="BI1096" s="88"/>
      <c r="BJ1096" s="88"/>
      <c r="BK1096" s="88"/>
      <c r="BL1096" s="88"/>
      <c r="BM1096" s="88"/>
      <c r="BN1096" s="88"/>
      <c r="BO1096" s="13"/>
      <c r="BP1096" s="13"/>
      <c r="BQ1096" s="15"/>
      <c r="BR1096" s="15"/>
      <c r="BS1096" s="550"/>
      <c r="BT1096" s="551"/>
      <c r="BU1096" s="551"/>
      <c r="BV1096" s="551"/>
      <c r="BW1096" s="551"/>
      <c r="BX1096" s="551"/>
      <c r="BY1096" s="551"/>
      <c r="BZ1096" s="551"/>
      <c r="CA1096" s="551"/>
      <c r="CB1096" s="551"/>
      <c r="CC1096" s="552"/>
      <c r="CD1096" s="15"/>
      <c r="CE1096" s="400"/>
    </row>
    <row r="1097" spans="1:97" s="403" customFormat="1" ht="24" customHeight="1" x14ac:dyDescent="0.4">
      <c r="A1097" s="13"/>
      <c r="B1097" s="100" t="s">
        <v>112</v>
      </c>
      <c r="C1097" s="13"/>
      <c r="D1097" s="98"/>
      <c r="E1097" s="15"/>
      <c r="F1097" s="98"/>
      <c r="G1097" s="98"/>
      <c r="H1097" s="98"/>
      <c r="I1097" s="98"/>
      <c r="J1097" s="98"/>
      <c r="K1097" s="98"/>
      <c r="L1097" s="98"/>
      <c r="M1097" s="98"/>
      <c r="N1097" s="98"/>
      <c r="O1097" s="98"/>
      <c r="P1097" s="98"/>
      <c r="Q1097" s="98"/>
      <c r="R1097" s="98"/>
      <c r="S1097" s="98"/>
      <c r="T1097" s="98"/>
      <c r="U1097" s="98"/>
      <c r="V1097" s="98"/>
      <c r="W1097" s="98"/>
      <c r="X1097" s="98"/>
      <c r="Y1097" s="98"/>
      <c r="Z1097" s="98"/>
      <c r="AA1097" s="98"/>
      <c r="AB1097" s="98"/>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Q1097" s="15"/>
      <c r="BR1097" s="15"/>
      <c r="BS1097" s="553"/>
      <c r="BT1097" s="554"/>
      <c r="BU1097" s="554"/>
      <c r="BV1097" s="554"/>
      <c r="BW1097" s="554"/>
      <c r="BX1097" s="554"/>
      <c r="BY1097" s="554"/>
      <c r="BZ1097" s="554"/>
      <c r="CA1097" s="554"/>
      <c r="CB1097" s="554"/>
      <c r="CC1097" s="555"/>
      <c r="CD1097" s="15"/>
      <c r="CE1097" s="400"/>
    </row>
    <row r="1098" spans="1:97" s="403" customFormat="1" ht="24" customHeight="1" x14ac:dyDescent="0.4">
      <c r="A1098" s="13"/>
      <c r="B1098" s="13"/>
      <c r="C1098" s="13"/>
      <c r="D1098" s="98"/>
      <c r="E1098" s="120"/>
      <c r="F1098" s="98"/>
      <c r="G1098" s="98"/>
      <c r="H1098" s="98"/>
      <c r="I1098" s="98"/>
      <c r="J1098" s="98"/>
      <c r="K1098" s="98"/>
      <c r="L1098" s="98"/>
      <c r="M1098" s="98"/>
      <c r="N1098" s="98"/>
      <c r="O1098" s="98"/>
      <c r="P1098" s="98"/>
      <c r="Q1098" s="98"/>
      <c r="R1098" s="98"/>
      <c r="S1098" s="98"/>
      <c r="T1098" s="98"/>
      <c r="U1098" s="98"/>
      <c r="V1098" s="98"/>
      <c r="W1098" s="98"/>
      <c r="X1098" s="98"/>
      <c r="Y1098" s="98"/>
      <c r="Z1098" s="98"/>
      <c r="AA1098" s="98"/>
      <c r="AB1098" s="98"/>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Q1098" s="15"/>
      <c r="BR1098" s="15"/>
      <c r="BS1098" s="15"/>
      <c r="BT1098" s="15"/>
      <c r="BU1098" s="15"/>
      <c r="BV1098" s="15"/>
      <c r="BW1098" s="15"/>
      <c r="BX1098" s="15"/>
      <c r="BY1098" s="15"/>
      <c r="BZ1098" s="15"/>
      <c r="CA1098" s="15"/>
      <c r="CB1098" s="15"/>
      <c r="CC1098" s="15"/>
      <c r="CD1098" s="15"/>
      <c r="CE1098" s="400"/>
    </row>
    <row r="1099" spans="1:97" s="403" customFormat="1" ht="23.25" customHeight="1" thickBot="1" x14ac:dyDescent="0.45">
      <c r="A1099" s="13"/>
      <c r="B1099" s="13"/>
      <c r="C1099" s="13"/>
      <c r="D1099" s="98"/>
      <c r="E1099" s="98"/>
      <c r="F1099" s="98"/>
      <c r="G1099" s="98"/>
      <c r="H1099" s="98"/>
      <c r="I1099" s="98"/>
      <c r="J1099" s="98"/>
      <c r="K1099" s="98"/>
      <c r="L1099" s="98"/>
      <c r="M1099" s="98"/>
      <c r="N1099" s="98"/>
      <c r="O1099" s="98"/>
      <c r="P1099" s="98"/>
      <c r="Q1099" s="98"/>
      <c r="R1099" s="98"/>
      <c r="S1099" s="98"/>
      <c r="T1099" s="98"/>
      <c r="U1099" s="98"/>
      <c r="V1099" s="98"/>
      <c r="W1099" s="98"/>
      <c r="X1099" s="98"/>
      <c r="Y1099" s="98"/>
      <c r="Z1099" s="98"/>
      <c r="AA1099" s="98"/>
      <c r="AB1099" s="98"/>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Q1099" s="15"/>
      <c r="BR1099" s="15"/>
      <c r="BS1099" s="15"/>
      <c r="BT1099" s="15"/>
      <c r="BU1099" s="15"/>
      <c r="BV1099" s="15"/>
      <c r="BW1099" s="15"/>
      <c r="BX1099" s="15"/>
      <c r="BY1099" s="15"/>
      <c r="BZ1099" s="15"/>
      <c r="CA1099" s="15"/>
      <c r="CB1099" s="15"/>
      <c r="CC1099" s="15"/>
      <c r="CD1099" s="15"/>
      <c r="CE1099" s="400"/>
    </row>
    <row r="1100" spans="1:97" s="403" customFormat="1" ht="30.75" customHeight="1" thickBot="1" x14ac:dyDescent="0.45">
      <c r="A1100" s="13"/>
      <c r="B1100" s="13"/>
      <c r="C1100" s="13"/>
      <c r="D1100" s="98"/>
      <c r="E1100" s="119" t="s">
        <v>111</v>
      </c>
      <c r="F1100" s="118"/>
      <c r="G1100" s="118"/>
      <c r="H1100" s="118"/>
      <c r="I1100" s="118"/>
      <c r="J1100" s="117"/>
      <c r="K1100" s="117"/>
      <c r="L1100" s="117"/>
      <c r="M1100" s="117"/>
      <c r="N1100" s="117"/>
      <c r="O1100" s="118" t="s">
        <v>110</v>
      </c>
      <c r="P1100" s="909"/>
      <c r="Q1100" s="909"/>
      <c r="R1100" s="909"/>
      <c r="S1100" s="909"/>
      <c r="T1100" s="909"/>
      <c r="U1100" s="909"/>
      <c r="V1100" s="909"/>
      <c r="W1100" s="909"/>
      <c r="X1100" s="909"/>
      <c r="Y1100" s="909"/>
      <c r="Z1100" s="118" t="s">
        <v>108</v>
      </c>
      <c r="AA1100" s="117"/>
      <c r="AB1100" s="118" t="s">
        <v>110</v>
      </c>
      <c r="AC1100" s="118" t="s">
        <v>109</v>
      </c>
      <c r="AD1100" s="117"/>
      <c r="AE1100" s="117"/>
      <c r="AF1100" s="117"/>
      <c r="AG1100" s="117"/>
      <c r="AH1100" s="117"/>
      <c r="AI1100" s="910"/>
      <c r="AJ1100" s="910"/>
      <c r="AK1100" s="910"/>
      <c r="AL1100" s="910"/>
      <c r="AM1100" s="910"/>
      <c r="AN1100" s="910"/>
      <c r="AO1100" s="910"/>
      <c r="AP1100" s="910"/>
      <c r="AQ1100" s="910"/>
      <c r="AR1100" s="910"/>
      <c r="AS1100" s="116" t="s">
        <v>108</v>
      </c>
      <c r="AT1100" s="115"/>
      <c r="AU1100" s="15"/>
      <c r="AV1100" s="13"/>
      <c r="AW1100" s="13"/>
      <c r="AX1100" s="15"/>
      <c r="AY1100" s="15"/>
      <c r="AZ1100" s="15"/>
      <c r="BA1100" s="15"/>
      <c r="BB1100" s="15"/>
      <c r="BC1100" s="15"/>
      <c r="BD1100" s="15"/>
      <c r="BE1100" s="15"/>
      <c r="BF1100" s="15"/>
      <c r="BG1100" s="15"/>
      <c r="BH1100" s="15"/>
      <c r="BI1100" s="15"/>
      <c r="BJ1100" s="15"/>
      <c r="BK1100" s="15"/>
      <c r="BL1100" s="15"/>
      <c r="BM1100" s="15"/>
      <c r="BN1100" s="15"/>
      <c r="BO1100" s="15"/>
      <c r="BP1100" s="15"/>
      <c r="BQ1100" s="15"/>
      <c r="BR1100" s="15"/>
      <c r="BS1100" s="15"/>
      <c r="BT1100" s="15"/>
      <c r="BU1100" s="15"/>
      <c r="BV1100" s="15"/>
      <c r="BW1100" s="15"/>
      <c r="BX1100" s="15"/>
      <c r="BY1100" s="15"/>
      <c r="BZ1100" s="15"/>
      <c r="CA1100" s="15"/>
      <c r="CB1100" s="15"/>
      <c r="CC1100" s="15"/>
      <c r="CD1100" s="15"/>
      <c r="CE1100" s="402"/>
    </row>
    <row r="1101" spans="1:97" s="403" customFormat="1" ht="24" customHeight="1" thickBot="1" x14ac:dyDescent="0.45">
      <c r="A1101" s="13"/>
      <c r="B1101" s="13"/>
      <c r="C1101" s="13"/>
      <c r="D1101" s="98"/>
      <c r="E1101" s="98"/>
      <c r="F1101" s="98"/>
      <c r="G1101" s="114"/>
      <c r="H1101" s="98"/>
      <c r="I1101" s="98"/>
      <c r="J1101" s="98"/>
      <c r="K1101" s="98"/>
      <c r="L1101" s="98"/>
      <c r="M1101" s="98"/>
      <c r="N1101" s="98"/>
      <c r="O1101" s="98"/>
      <c r="P1101" s="98"/>
      <c r="Q1101" s="98"/>
      <c r="R1101" s="98"/>
      <c r="S1101" s="98"/>
      <c r="T1101" s="98"/>
      <c r="U1101" s="98"/>
      <c r="V1101" s="98"/>
      <c r="W1101" s="98"/>
      <c r="X1101" s="98"/>
      <c r="Y1101" s="98"/>
      <c r="Z1101" s="98"/>
      <c r="AA1101" s="98"/>
      <c r="AB1101" s="98"/>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Q1101" s="15"/>
      <c r="BR1101" s="15"/>
      <c r="BS1101" s="15"/>
      <c r="BT1101" s="15"/>
      <c r="BU1101" s="15"/>
      <c r="BV1101" s="15"/>
      <c r="BW1101" s="15"/>
      <c r="BX1101" s="15"/>
      <c r="BY1101" s="15"/>
      <c r="BZ1101" s="15"/>
      <c r="CA1101" s="15"/>
      <c r="CB1101" s="15"/>
      <c r="CC1101" s="15"/>
      <c r="CD1101" s="15"/>
      <c r="CE1101" s="402"/>
    </row>
    <row r="1102" spans="1:97" s="403" customFormat="1" ht="24" customHeight="1" x14ac:dyDescent="0.4">
      <c r="A1102" s="13"/>
      <c r="B1102" s="13"/>
      <c r="C1102" s="13"/>
      <c r="D1102" s="98"/>
      <c r="E1102" s="98"/>
      <c r="F1102" s="98"/>
      <c r="G1102" s="114"/>
      <c r="H1102" s="98"/>
      <c r="I1102" s="13"/>
      <c r="J1102" s="13"/>
      <c r="K1102" s="945" t="s">
        <v>84</v>
      </c>
      <c r="L1102" s="946"/>
      <c r="M1102" s="946"/>
      <c r="N1102" s="946"/>
      <c r="O1102" s="946"/>
      <c r="P1102" s="946"/>
      <c r="Q1102" s="946"/>
      <c r="R1102" s="946"/>
      <c r="S1102" s="946"/>
      <c r="T1102" s="946"/>
      <c r="U1102" s="946"/>
      <c r="V1102" s="946"/>
      <c r="W1102" s="946"/>
      <c r="X1102" s="947"/>
      <c r="Y1102" s="1009" t="s">
        <v>100</v>
      </c>
      <c r="Z1102" s="1010"/>
      <c r="AA1102" s="1010"/>
      <c r="AB1102" s="1010"/>
      <c r="AC1102" s="1010"/>
      <c r="AD1102" s="1010"/>
      <c r="AE1102" s="1010"/>
      <c r="AF1102" s="1010"/>
      <c r="AG1102" s="1010"/>
      <c r="AH1102" s="1010"/>
      <c r="AI1102" s="1010"/>
      <c r="AJ1102" s="1010"/>
      <c r="AK1102" s="1010"/>
      <c r="AL1102" s="1010"/>
      <c r="AM1102" s="1010"/>
      <c r="AN1102" s="1010"/>
      <c r="AO1102" s="1010"/>
      <c r="AP1102" s="1010"/>
      <c r="AQ1102" s="1010"/>
      <c r="AR1102" s="1011"/>
      <c r="AS1102" s="1009" t="s">
        <v>107</v>
      </c>
      <c r="AT1102" s="1010"/>
      <c r="AU1102" s="1010"/>
      <c r="AV1102" s="1010"/>
      <c r="AW1102" s="1010"/>
      <c r="AX1102" s="1010"/>
      <c r="AY1102" s="1010"/>
      <c r="AZ1102" s="1010"/>
      <c r="BA1102" s="1010"/>
      <c r="BB1102" s="1010"/>
      <c r="BC1102" s="1010"/>
      <c r="BD1102" s="1010"/>
      <c r="BE1102" s="1010"/>
      <c r="BF1102" s="1010"/>
      <c r="BG1102" s="1010"/>
      <c r="BH1102" s="1010"/>
      <c r="BI1102" s="1010"/>
      <c r="BJ1102" s="1010"/>
      <c r="BK1102" s="1010"/>
      <c r="BL1102" s="1010"/>
      <c r="BM1102" s="1010"/>
      <c r="BN1102" s="1010"/>
      <c r="BO1102" s="1010"/>
      <c r="BP1102" s="1010"/>
      <c r="BQ1102" s="1010"/>
      <c r="BR1102" s="1010"/>
      <c r="BS1102" s="1010"/>
      <c r="BT1102" s="1010"/>
      <c r="BU1102" s="1011"/>
      <c r="BV1102" s="15"/>
      <c r="BW1102" s="15"/>
      <c r="BX1102" s="15"/>
      <c r="BY1102" s="15"/>
      <c r="BZ1102" s="15"/>
      <c r="CA1102" s="15"/>
      <c r="CB1102" s="15"/>
      <c r="CC1102" s="15"/>
      <c r="CD1102" s="15"/>
      <c r="CE1102" s="402"/>
      <c r="CF1102" s="15"/>
      <c r="CG1102" s="15"/>
      <c r="CH1102" s="15"/>
      <c r="CI1102" s="15"/>
    </row>
    <row r="1103" spans="1:97" s="403" customFormat="1" ht="24" customHeight="1" thickBot="1" x14ac:dyDescent="0.45">
      <c r="A1103" s="13"/>
      <c r="B1103" s="13"/>
      <c r="C1103" s="13"/>
      <c r="D1103" s="98"/>
      <c r="E1103" s="98"/>
      <c r="F1103" s="98"/>
      <c r="G1103" s="114"/>
      <c r="H1103" s="98"/>
      <c r="I1103" s="13"/>
      <c r="J1103" s="13"/>
      <c r="K1103" s="948"/>
      <c r="L1103" s="949"/>
      <c r="M1103" s="949"/>
      <c r="N1103" s="949"/>
      <c r="O1103" s="949"/>
      <c r="P1103" s="949"/>
      <c r="Q1103" s="949"/>
      <c r="R1103" s="949"/>
      <c r="S1103" s="949"/>
      <c r="T1103" s="949"/>
      <c r="U1103" s="949"/>
      <c r="V1103" s="949"/>
      <c r="W1103" s="949"/>
      <c r="X1103" s="950"/>
      <c r="Y1103" s="1012"/>
      <c r="Z1103" s="1013"/>
      <c r="AA1103" s="1013"/>
      <c r="AB1103" s="1013"/>
      <c r="AC1103" s="1013"/>
      <c r="AD1103" s="1013"/>
      <c r="AE1103" s="1013"/>
      <c r="AF1103" s="1013"/>
      <c r="AG1103" s="1013"/>
      <c r="AH1103" s="1013"/>
      <c r="AI1103" s="1013"/>
      <c r="AJ1103" s="1013"/>
      <c r="AK1103" s="1013"/>
      <c r="AL1103" s="1013"/>
      <c r="AM1103" s="1013"/>
      <c r="AN1103" s="1013"/>
      <c r="AO1103" s="1013"/>
      <c r="AP1103" s="1013"/>
      <c r="AQ1103" s="1013"/>
      <c r="AR1103" s="1014"/>
      <c r="AS1103" s="1012"/>
      <c r="AT1103" s="1013"/>
      <c r="AU1103" s="1013"/>
      <c r="AV1103" s="1013"/>
      <c r="AW1103" s="1013"/>
      <c r="AX1103" s="1013"/>
      <c r="AY1103" s="1013"/>
      <c r="AZ1103" s="1013"/>
      <c r="BA1103" s="1013"/>
      <c r="BB1103" s="1013"/>
      <c r="BC1103" s="1013"/>
      <c r="BD1103" s="1013"/>
      <c r="BE1103" s="1013"/>
      <c r="BF1103" s="1013"/>
      <c r="BG1103" s="1013"/>
      <c r="BH1103" s="1013"/>
      <c r="BI1103" s="1013"/>
      <c r="BJ1103" s="1013"/>
      <c r="BK1103" s="1013"/>
      <c r="BL1103" s="1013"/>
      <c r="BM1103" s="1013"/>
      <c r="BN1103" s="1013"/>
      <c r="BO1103" s="1013"/>
      <c r="BP1103" s="1013"/>
      <c r="BQ1103" s="1013"/>
      <c r="BR1103" s="1013"/>
      <c r="BS1103" s="1013"/>
      <c r="BT1103" s="1013"/>
      <c r="BU1103" s="1014"/>
      <c r="BV1103" s="15"/>
      <c r="BW1103" s="15"/>
      <c r="BX1103" s="15"/>
      <c r="BY1103" s="15"/>
      <c r="BZ1103" s="15"/>
      <c r="CA1103" s="15"/>
      <c r="CB1103" s="15"/>
      <c r="CC1103" s="15"/>
      <c r="CD1103" s="15"/>
      <c r="CE1103" s="402"/>
      <c r="CF1103" s="15"/>
      <c r="CG1103" s="15"/>
      <c r="CH1103" s="15"/>
      <c r="CI1103" s="15"/>
      <c r="CJ1103" s="15"/>
      <c r="CK1103" s="15"/>
    </row>
    <row r="1104" spans="1:97" s="403" customFormat="1" ht="24" customHeight="1" x14ac:dyDescent="0.4">
      <c r="A1104" s="13"/>
      <c r="B1104" s="13"/>
      <c r="C1104" s="13"/>
      <c r="D1104" s="98"/>
      <c r="E1104" s="98"/>
      <c r="F1104" s="98"/>
      <c r="G1104" s="114"/>
      <c r="H1104" s="98"/>
      <c r="I1104" s="13"/>
      <c r="J1104" s="13"/>
      <c r="K1104" s="948"/>
      <c r="L1104" s="949"/>
      <c r="M1104" s="949"/>
      <c r="N1104" s="949"/>
      <c r="O1104" s="949"/>
      <c r="P1104" s="949"/>
      <c r="Q1104" s="949"/>
      <c r="R1104" s="949"/>
      <c r="S1104" s="949"/>
      <c r="T1104" s="949"/>
      <c r="U1104" s="949"/>
      <c r="V1104" s="949"/>
      <c r="W1104" s="949"/>
      <c r="X1104" s="950"/>
      <c r="Y1104" s="113"/>
      <c r="Z1104" s="104"/>
      <c r="AA1104" s="104"/>
      <c r="AB1104" s="104"/>
      <c r="AC1104" s="104"/>
      <c r="AD1104" s="104"/>
      <c r="AE1104" s="104"/>
      <c r="AF1104" s="104"/>
      <c r="AG1104" s="104"/>
      <c r="AH1104" s="104"/>
      <c r="AI1104" s="104"/>
      <c r="AJ1104" s="104"/>
      <c r="AK1104" s="104"/>
      <c r="AL1104" s="104"/>
      <c r="AM1104" s="104"/>
      <c r="AN1104" s="104"/>
      <c r="AO1104" s="104"/>
      <c r="AP1104" s="104"/>
      <c r="AQ1104" s="104"/>
      <c r="AR1104" s="104"/>
      <c r="AS1104" s="112"/>
      <c r="AT1104" s="111"/>
      <c r="AU1104" s="111"/>
      <c r="AV1104" s="111"/>
      <c r="AW1104" s="111"/>
      <c r="AX1104" s="111"/>
      <c r="AY1104" s="111"/>
      <c r="AZ1104" s="111"/>
      <c r="BA1104" s="111"/>
      <c r="BB1104" s="111"/>
      <c r="BC1104" s="111"/>
      <c r="BD1104" s="111"/>
      <c r="BE1104" s="111"/>
      <c r="BF1104" s="111"/>
      <c r="BG1104" s="111"/>
      <c r="BH1104" s="111"/>
      <c r="BI1104" s="111"/>
      <c r="BJ1104" s="111"/>
      <c r="BK1104" s="111"/>
      <c r="BL1104" s="111"/>
      <c r="BM1104" s="111"/>
      <c r="BN1104" s="111"/>
      <c r="BO1104" s="111"/>
      <c r="BP1104" s="110"/>
      <c r="BQ1104" s="81"/>
      <c r="BR1104" s="81"/>
      <c r="BS1104" s="81"/>
      <c r="BT1104" s="81"/>
      <c r="BU1104" s="80"/>
      <c r="BV1104" s="15"/>
      <c r="BW1104" s="15"/>
      <c r="BX1104" s="15"/>
      <c r="BY1104" s="15"/>
      <c r="BZ1104" s="15"/>
      <c r="CA1104" s="15"/>
      <c r="CB1104" s="15"/>
      <c r="CC1104" s="15"/>
      <c r="CD1104" s="15"/>
      <c r="CE1104" s="402"/>
      <c r="CF1104" s="15"/>
      <c r="CG1104" s="15"/>
      <c r="CH1104" s="15"/>
      <c r="CI1104" s="15"/>
      <c r="CJ1104" s="15"/>
      <c r="CK1104" s="15"/>
    </row>
    <row r="1105" spans="1:89" s="403" customFormat="1" ht="24" customHeight="1" thickBot="1" x14ac:dyDescent="0.45">
      <c r="A1105" s="13"/>
      <c r="B1105" s="13"/>
      <c r="C1105" s="13"/>
      <c r="D1105" s="98"/>
      <c r="E1105" s="98"/>
      <c r="F1105" s="98"/>
      <c r="G1105" s="109"/>
      <c r="H1105" s="108"/>
      <c r="I1105" s="91"/>
      <c r="J1105" s="91"/>
      <c r="K1105" s="948"/>
      <c r="L1105" s="949"/>
      <c r="M1105" s="949"/>
      <c r="N1105" s="949"/>
      <c r="O1105" s="949"/>
      <c r="P1105" s="949"/>
      <c r="Q1105" s="949"/>
      <c r="R1105" s="949"/>
      <c r="S1105" s="949"/>
      <c r="T1105" s="949"/>
      <c r="U1105" s="949"/>
      <c r="V1105" s="949"/>
      <c r="W1105" s="949"/>
      <c r="X1105" s="950"/>
      <c r="Y1105" s="905" t="s">
        <v>98</v>
      </c>
      <c r="Z1105" s="906"/>
      <c r="AA1105" s="906"/>
      <c r="AB1105" s="906"/>
      <c r="AC1105" s="906" t="s">
        <v>95</v>
      </c>
      <c r="AD1105" s="906"/>
      <c r="AE1105" s="954"/>
      <c r="AF1105" s="954"/>
      <c r="AG1105" s="954"/>
      <c r="AH1105" s="954"/>
      <c r="AI1105" s="954"/>
      <c r="AJ1105" s="954"/>
      <c r="AK1105" s="954"/>
      <c r="AL1105" s="954"/>
      <c r="AM1105" s="954"/>
      <c r="AN1105" s="954"/>
      <c r="AO1105" s="906" t="s">
        <v>94</v>
      </c>
      <c r="AP1105" s="906"/>
      <c r="AQ1105" s="103"/>
      <c r="AR1105" s="103"/>
      <c r="AS1105" s="105"/>
      <c r="AT1105" s="906" t="s">
        <v>92</v>
      </c>
      <c r="AU1105" s="906"/>
      <c r="AV1105" s="103" t="s">
        <v>106</v>
      </c>
      <c r="AW1105" s="103"/>
      <c r="AX1105" s="103"/>
      <c r="AY1105" s="103"/>
      <c r="AZ1105" s="103"/>
      <c r="BA1105" s="103"/>
      <c r="BB1105" s="103"/>
      <c r="BC1105" s="103"/>
      <c r="BD1105" s="103"/>
      <c r="BE1105" s="103"/>
      <c r="BF1105" s="103"/>
      <c r="BG1105" s="103"/>
      <c r="BH1105" s="103"/>
      <c r="BI1105" s="103"/>
      <c r="BJ1105" s="103"/>
      <c r="BK1105" s="103"/>
      <c r="BL1105" s="103"/>
      <c r="BM1105" s="103"/>
      <c r="BN1105" s="103"/>
      <c r="BO1105" s="103"/>
      <c r="BP1105" s="103"/>
      <c r="BQ1105" s="15"/>
      <c r="BR1105" s="15"/>
      <c r="BS1105" s="15"/>
      <c r="BT1105" s="15"/>
      <c r="BU1105" s="77"/>
      <c r="BV1105" s="15"/>
      <c r="BW1105" s="15"/>
      <c r="BX1105" s="15"/>
      <c r="BY1105" s="15"/>
      <c r="BZ1105" s="15"/>
      <c r="CA1105" s="15"/>
      <c r="CB1105" s="15"/>
      <c r="CC1105" s="15"/>
      <c r="CD1105" s="15"/>
      <c r="CE1105" s="402"/>
      <c r="CF1105" s="15"/>
      <c r="CG1105" s="15"/>
      <c r="CH1105" s="15"/>
      <c r="CI1105" s="15"/>
      <c r="CJ1105" s="15"/>
      <c r="CK1105" s="15"/>
    </row>
    <row r="1106" spans="1:89" s="403" customFormat="1" ht="24" customHeight="1" x14ac:dyDescent="0.4">
      <c r="A1106" s="13"/>
      <c r="B1106" s="13"/>
      <c r="C1106" s="13"/>
      <c r="D1106" s="98"/>
      <c r="E1106" s="98"/>
      <c r="F1106" s="98"/>
      <c r="G1106" s="114"/>
      <c r="H1106" s="98"/>
      <c r="I1106" s="13"/>
      <c r="J1106" s="13"/>
      <c r="K1106" s="948"/>
      <c r="L1106" s="949"/>
      <c r="M1106" s="949"/>
      <c r="N1106" s="949"/>
      <c r="O1106" s="949"/>
      <c r="P1106" s="949"/>
      <c r="Q1106" s="949"/>
      <c r="R1106" s="949"/>
      <c r="S1106" s="949"/>
      <c r="T1106" s="949"/>
      <c r="U1106" s="949"/>
      <c r="V1106" s="949"/>
      <c r="W1106" s="949"/>
      <c r="X1106" s="950"/>
      <c r="Y1106" s="905" t="s">
        <v>96</v>
      </c>
      <c r="Z1106" s="906"/>
      <c r="AA1106" s="906"/>
      <c r="AB1106" s="906"/>
      <c r="AC1106" s="906" t="s">
        <v>95</v>
      </c>
      <c r="AD1106" s="906"/>
      <c r="AE1106" s="907"/>
      <c r="AF1106" s="907"/>
      <c r="AG1106" s="907"/>
      <c r="AH1106" s="906" t="s">
        <v>94</v>
      </c>
      <c r="AI1106" s="906"/>
      <c r="AJ1106" s="103" t="s">
        <v>93</v>
      </c>
      <c r="AK1106" s="103"/>
      <c r="AL1106" s="103"/>
      <c r="AM1106" s="103"/>
      <c r="AN1106" s="103"/>
      <c r="AO1106" s="103"/>
      <c r="AP1106" s="103"/>
      <c r="AQ1106" s="103"/>
      <c r="AR1106" s="103"/>
      <c r="AS1106" s="105"/>
      <c r="AT1106" s="906" t="s">
        <v>92</v>
      </c>
      <c r="AU1106" s="906"/>
      <c r="AV1106" s="103" t="s">
        <v>104</v>
      </c>
      <c r="AW1106" s="103"/>
      <c r="AX1106" s="103"/>
      <c r="AY1106" s="103"/>
      <c r="AZ1106" s="103"/>
      <c r="BA1106" s="103"/>
      <c r="BB1106" s="103"/>
      <c r="BC1106" s="103"/>
      <c r="BD1106" s="103"/>
      <c r="BE1106" s="103"/>
      <c r="BF1106" s="103"/>
      <c r="BG1106" s="103"/>
      <c r="BH1106" s="103"/>
      <c r="BI1106" s="103"/>
      <c r="BJ1106" s="103"/>
      <c r="BK1106" s="103"/>
      <c r="BL1106" s="103"/>
      <c r="BM1106" s="103"/>
      <c r="BN1106" s="103"/>
      <c r="BO1106" s="103"/>
      <c r="BP1106" s="103"/>
      <c r="BQ1106" s="15"/>
      <c r="BR1106" s="15"/>
      <c r="BS1106" s="15"/>
      <c r="BT1106" s="15"/>
      <c r="BU1106" s="77"/>
      <c r="BV1106" s="15"/>
      <c r="BW1106" s="15"/>
      <c r="BX1106" s="15"/>
      <c r="BY1106" s="15"/>
      <c r="BZ1106" s="15"/>
      <c r="CA1106" s="15"/>
      <c r="CB1106" s="15"/>
      <c r="CC1106" s="15"/>
      <c r="CD1106" s="15"/>
      <c r="CE1106" s="402"/>
      <c r="CF1106" s="15"/>
      <c r="CG1106" s="15"/>
      <c r="CH1106" s="15"/>
      <c r="CI1106" s="15"/>
      <c r="CJ1106" s="15"/>
      <c r="CK1106" s="15"/>
    </row>
    <row r="1107" spans="1:89" s="15" customFormat="1" ht="24" customHeight="1" x14ac:dyDescent="0.4">
      <c r="A1107" s="13"/>
      <c r="B1107" s="13"/>
      <c r="C1107" s="13"/>
      <c r="D1107" s="98"/>
      <c r="E1107" s="98"/>
      <c r="F1107" s="98"/>
      <c r="G1107" s="114"/>
      <c r="H1107" s="98"/>
      <c r="I1107" s="13"/>
      <c r="J1107" s="13"/>
      <c r="K1107" s="948"/>
      <c r="L1107" s="949"/>
      <c r="M1107" s="949"/>
      <c r="N1107" s="949"/>
      <c r="O1107" s="949"/>
      <c r="P1107" s="949"/>
      <c r="Q1107" s="949"/>
      <c r="R1107" s="949"/>
      <c r="S1107" s="949"/>
      <c r="T1107" s="949"/>
      <c r="U1107" s="949"/>
      <c r="V1107" s="949"/>
      <c r="W1107" s="949"/>
      <c r="X1107" s="950"/>
      <c r="Y1107" s="905" t="s">
        <v>90</v>
      </c>
      <c r="Z1107" s="906"/>
      <c r="AA1107" s="906"/>
      <c r="AB1107" s="906"/>
      <c r="AC1107" s="907"/>
      <c r="AD1107" s="907"/>
      <c r="AE1107" s="907"/>
      <c r="AF1107" s="907"/>
      <c r="AG1107" s="907"/>
      <c r="AH1107" s="907"/>
      <c r="AI1107" s="907"/>
      <c r="AJ1107" s="907"/>
      <c r="AK1107" s="907"/>
      <c r="AL1107" s="907"/>
      <c r="AM1107" s="907"/>
      <c r="AN1107" s="907"/>
      <c r="AO1107" s="103"/>
      <c r="AP1107" s="103"/>
      <c r="AQ1107" s="103"/>
      <c r="AR1107" s="103"/>
      <c r="AS1107" s="105"/>
      <c r="AT1107" s="906" t="s">
        <v>92</v>
      </c>
      <c r="AU1107" s="906"/>
      <c r="AV1107" s="103" t="s">
        <v>103</v>
      </c>
      <c r="AW1107" s="103"/>
      <c r="AX1107" s="103"/>
      <c r="AY1107" s="103"/>
      <c r="AZ1107" s="103"/>
      <c r="BA1107" s="103"/>
      <c r="BB1107" s="103"/>
      <c r="BC1107" s="103"/>
      <c r="BD1107" s="103"/>
      <c r="BE1107" s="103"/>
      <c r="BF1107" s="103"/>
      <c r="BG1107" s="103"/>
      <c r="BH1107" s="103"/>
      <c r="BI1107" s="103"/>
      <c r="BJ1107" s="103"/>
      <c r="BK1107" s="103"/>
      <c r="BL1107" s="103"/>
      <c r="BM1107" s="103"/>
      <c r="BN1107" s="103"/>
      <c r="BO1107" s="103"/>
      <c r="BP1107" s="103"/>
      <c r="BU1107" s="77"/>
      <c r="CE1107" s="402"/>
    </row>
    <row r="1108" spans="1:89" s="15" customFormat="1" ht="24" customHeight="1" x14ac:dyDescent="0.4">
      <c r="A1108" s="13"/>
      <c r="B1108" s="13"/>
      <c r="C1108" s="13"/>
      <c r="D1108" s="98"/>
      <c r="E1108" s="98"/>
      <c r="F1108" s="98"/>
      <c r="G1108" s="114"/>
      <c r="H1108" s="98"/>
      <c r="I1108" s="13"/>
      <c r="J1108" s="13"/>
      <c r="K1108" s="948"/>
      <c r="L1108" s="949"/>
      <c r="M1108" s="949"/>
      <c r="N1108" s="949"/>
      <c r="O1108" s="949"/>
      <c r="P1108" s="949"/>
      <c r="Q1108" s="949"/>
      <c r="R1108" s="949"/>
      <c r="S1108" s="949"/>
      <c r="T1108" s="949"/>
      <c r="U1108" s="949"/>
      <c r="V1108" s="949"/>
      <c r="W1108" s="949"/>
      <c r="X1108" s="950"/>
      <c r="Y1108" s="905" t="s">
        <v>90</v>
      </c>
      <c r="Z1108" s="906"/>
      <c r="AA1108" s="906"/>
      <c r="AB1108" s="906"/>
      <c r="AC1108" s="907"/>
      <c r="AD1108" s="907"/>
      <c r="AE1108" s="907"/>
      <c r="AF1108" s="907"/>
      <c r="AG1108" s="907"/>
      <c r="AH1108" s="907"/>
      <c r="AI1108" s="907"/>
      <c r="AJ1108" s="907"/>
      <c r="AK1108" s="907"/>
      <c r="AL1108" s="907"/>
      <c r="AM1108" s="907"/>
      <c r="AN1108" s="907"/>
      <c r="AO1108" s="103"/>
      <c r="AP1108" s="103"/>
      <c r="AQ1108" s="103"/>
      <c r="AR1108" s="103"/>
      <c r="AS1108" s="105"/>
      <c r="AT1108" s="906" t="s">
        <v>92</v>
      </c>
      <c r="AU1108" s="906"/>
      <c r="AV1108" s="103" t="s">
        <v>102</v>
      </c>
      <c r="AW1108" s="103"/>
      <c r="AX1108" s="103"/>
      <c r="AY1108" s="103"/>
      <c r="AZ1108" s="103"/>
      <c r="BA1108" s="103"/>
      <c r="BB1108" s="103"/>
      <c r="BC1108" s="103"/>
      <c r="BD1108" s="103"/>
      <c r="BE1108" s="103"/>
      <c r="BF1108" s="103"/>
      <c r="BG1108" s="103"/>
      <c r="BH1108" s="103"/>
      <c r="BI1108" s="103"/>
      <c r="BJ1108" s="103"/>
      <c r="BK1108" s="103"/>
      <c r="BL1108" s="103"/>
      <c r="BM1108" s="103"/>
      <c r="BN1108" s="103"/>
      <c r="BO1108" s="103"/>
      <c r="BP1108" s="103"/>
      <c r="BU1108" s="77"/>
      <c r="CE1108" s="13"/>
    </row>
    <row r="1109" spans="1:89" s="15" customFormat="1" ht="24" customHeight="1" x14ac:dyDescent="0.4">
      <c r="A1109" s="13"/>
      <c r="B1109" s="13"/>
      <c r="C1109" s="13"/>
      <c r="D1109" s="98"/>
      <c r="E1109" s="98"/>
      <c r="F1109" s="98"/>
      <c r="G1109" s="114"/>
      <c r="H1109" s="98"/>
      <c r="I1109" s="13"/>
      <c r="J1109" s="13"/>
      <c r="K1109" s="948"/>
      <c r="L1109" s="949"/>
      <c r="M1109" s="949"/>
      <c r="N1109" s="949"/>
      <c r="O1109" s="949"/>
      <c r="P1109" s="949"/>
      <c r="Q1109" s="949"/>
      <c r="R1109" s="949"/>
      <c r="S1109" s="949"/>
      <c r="T1109" s="949"/>
      <c r="U1109" s="949"/>
      <c r="V1109" s="949"/>
      <c r="W1109" s="949"/>
      <c r="X1109" s="950"/>
      <c r="Y1109" s="105"/>
      <c r="Z1109" s="103"/>
      <c r="AA1109" s="103"/>
      <c r="AB1109" s="103"/>
      <c r="AC1109" s="103"/>
      <c r="AD1109" s="103"/>
      <c r="AE1109" s="103"/>
      <c r="AF1109" s="103"/>
      <c r="AG1109" s="103"/>
      <c r="AH1109" s="103"/>
      <c r="AI1109" s="103"/>
      <c r="AJ1109" s="103"/>
      <c r="AK1109" s="103"/>
      <c r="AL1109" s="103"/>
      <c r="AM1109" s="103"/>
      <c r="AN1109" s="103"/>
      <c r="AO1109" s="103"/>
      <c r="AP1109" s="103"/>
      <c r="AQ1109" s="103"/>
      <c r="AR1109" s="103"/>
      <c r="AS1109" s="105"/>
      <c r="AT1109" s="906" t="s">
        <v>92</v>
      </c>
      <c r="AU1109" s="906"/>
      <c r="AV1109" s="103" t="s">
        <v>101</v>
      </c>
      <c r="AW1109" s="103"/>
      <c r="AX1109" s="103"/>
      <c r="AY1109" s="103"/>
      <c r="AZ1109" s="103"/>
      <c r="BA1109" s="103"/>
      <c r="BB1109" s="103"/>
      <c r="BC1109" s="103"/>
      <c r="BD1109" s="103"/>
      <c r="BE1109" s="103"/>
      <c r="BF1109" s="103"/>
      <c r="BG1109" s="103"/>
      <c r="BH1109" s="103"/>
      <c r="BI1109" s="103"/>
      <c r="BJ1109" s="103"/>
      <c r="BK1109" s="103"/>
      <c r="BL1109" s="103"/>
      <c r="BM1109" s="103"/>
      <c r="BN1109" s="103"/>
      <c r="BO1109" s="103"/>
      <c r="BP1109" s="103"/>
      <c r="BU1109" s="77"/>
      <c r="CE1109" s="13"/>
    </row>
    <row r="1110" spans="1:89" s="15" customFormat="1" ht="24" customHeight="1" thickBot="1" x14ac:dyDescent="0.45">
      <c r="A1110" s="13"/>
      <c r="B1110" s="13"/>
      <c r="C1110" s="13"/>
      <c r="D1110" s="98"/>
      <c r="E1110" s="98"/>
      <c r="F1110" s="98"/>
      <c r="G1110" s="114"/>
      <c r="H1110" s="98"/>
      <c r="I1110" s="13"/>
      <c r="J1110" s="13"/>
      <c r="K1110" s="951"/>
      <c r="L1110" s="952"/>
      <c r="M1110" s="952"/>
      <c r="N1110" s="952"/>
      <c r="O1110" s="952"/>
      <c r="P1110" s="952"/>
      <c r="Q1110" s="952"/>
      <c r="R1110" s="952"/>
      <c r="S1110" s="952"/>
      <c r="T1110" s="952"/>
      <c r="U1110" s="952"/>
      <c r="V1110" s="952"/>
      <c r="W1110" s="952"/>
      <c r="X1110" s="953"/>
      <c r="Y1110" s="102"/>
      <c r="Z1110" s="101"/>
      <c r="AA1110" s="101"/>
      <c r="AB1110" s="101"/>
      <c r="AC1110" s="101"/>
      <c r="AD1110" s="101"/>
      <c r="AE1110" s="101"/>
      <c r="AF1110" s="101"/>
      <c r="AG1110" s="101"/>
      <c r="AH1110" s="101"/>
      <c r="AI1110" s="101"/>
      <c r="AJ1110" s="101"/>
      <c r="AK1110" s="101"/>
      <c r="AL1110" s="101"/>
      <c r="AM1110" s="101"/>
      <c r="AN1110" s="101"/>
      <c r="AO1110" s="101"/>
      <c r="AP1110" s="101"/>
      <c r="AQ1110" s="101"/>
      <c r="AR1110" s="101"/>
      <c r="AS1110" s="102"/>
      <c r="AT1110" s="101"/>
      <c r="AU1110" s="101"/>
      <c r="AV1110" s="101"/>
      <c r="AW1110" s="101"/>
      <c r="AX1110" s="101"/>
      <c r="AY1110" s="101"/>
      <c r="AZ1110" s="101"/>
      <c r="BA1110" s="101"/>
      <c r="BB1110" s="101"/>
      <c r="BC1110" s="101"/>
      <c r="BD1110" s="101"/>
      <c r="BE1110" s="101"/>
      <c r="BF1110" s="101"/>
      <c r="BG1110" s="101"/>
      <c r="BH1110" s="101"/>
      <c r="BI1110" s="101"/>
      <c r="BJ1110" s="101"/>
      <c r="BK1110" s="101"/>
      <c r="BL1110" s="101"/>
      <c r="BM1110" s="101"/>
      <c r="BN1110" s="101"/>
      <c r="BO1110" s="101"/>
      <c r="BP1110" s="101"/>
      <c r="BQ1110" s="74"/>
      <c r="BR1110" s="74"/>
      <c r="BS1110" s="74"/>
      <c r="BT1110" s="74"/>
      <c r="BU1110" s="73"/>
      <c r="CE1110" s="13"/>
    </row>
    <row r="1111" spans="1:89" s="15" customFormat="1" ht="24" customHeight="1" thickBot="1" x14ac:dyDescent="0.45">
      <c r="A1111" s="13"/>
      <c r="B1111" s="13"/>
      <c r="C1111" s="13"/>
      <c r="D1111" s="98"/>
      <c r="E1111" s="98"/>
      <c r="F1111" s="98"/>
      <c r="G1111" s="114"/>
      <c r="H1111" s="98"/>
      <c r="I1111" s="13"/>
      <c r="J1111" s="13"/>
      <c r="K1111" s="103"/>
      <c r="L1111" s="103"/>
      <c r="M1111" s="103"/>
      <c r="N1111" s="103"/>
      <c r="O1111" s="103"/>
      <c r="P1111" s="103"/>
      <c r="Q1111" s="103"/>
      <c r="R1111" s="103"/>
      <c r="AS1111" s="103"/>
      <c r="AT1111" s="103"/>
      <c r="AU1111" s="103"/>
      <c r="AV1111" s="103"/>
      <c r="AW1111" s="103"/>
      <c r="AX1111" s="103"/>
      <c r="AY1111" s="103"/>
      <c r="AZ1111" s="103"/>
      <c r="BA1111" s="103"/>
      <c r="BB1111" s="103"/>
      <c r="BC1111" s="103"/>
      <c r="BD1111" s="103"/>
      <c r="BE1111" s="103"/>
      <c r="BF1111" s="103"/>
      <c r="BG1111" s="103"/>
      <c r="BH1111" s="103"/>
      <c r="BI1111" s="103"/>
      <c r="BJ1111" s="103"/>
      <c r="BK1111" s="103"/>
      <c r="BL1111" s="103"/>
      <c r="BM1111" s="103"/>
      <c r="BN1111" s="103"/>
      <c r="BO1111" s="103"/>
      <c r="BP1111" s="103"/>
      <c r="BS1111" s="103"/>
      <c r="BT1111" s="103"/>
      <c r="BU1111" s="103"/>
      <c r="BV1111" s="103"/>
      <c r="BW1111" s="103"/>
      <c r="BX1111" s="103"/>
      <c r="BY1111" s="103"/>
      <c r="BZ1111" s="103"/>
      <c r="CA1111" s="103"/>
      <c r="CB1111" s="103"/>
      <c r="CC1111" s="103"/>
      <c r="CD1111" s="103"/>
      <c r="CE1111" s="13"/>
    </row>
    <row r="1112" spans="1:89" s="15" customFormat="1" ht="24" customHeight="1" x14ac:dyDescent="0.4">
      <c r="A1112" s="13"/>
      <c r="B1112" s="13"/>
      <c r="C1112" s="13"/>
      <c r="D1112" s="98"/>
      <c r="E1112" s="98"/>
      <c r="F1112" s="98"/>
      <c r="G1112" s="114"/>
      <c r="H1112" s="98"/>
      <c r="I1112" s="13"/>
      <c r="J1112" s="13"/>
      <c r="K1112" s="945" t="s">
        <v>82</v>
      </c>
      <c r="L1112" s="946"/>
      <c r="M1112" s="946"/>
      <c r="N1112" s="946"/>
      <c r="O1112" s="946"/>
      <c r="P1112" s="946"/>
      <c r="Q1112" s="946"/>
      <c r="R1112" s="946"/>
      <c r="S1112" s="946"/>
      <c r="T1112" s="946"/>
      <c r="U1112" s="946"/>
      <c r="V1112" s="946"/>
      <c r="W1112" s="946"/>
      <c r="X1112" s="947"/>
      <c r="Y1112" s="1009" t="s">
        <v>100</v>
      </c>
      <c r="Z1112" s="1010"/>
      <c r="AA1112" s="1010"/>
      <c r="AB1112" s="1010"/>
      <c r="AC1112" s="1010"/>
      <c r="AD1112" s="1010"/>
      <c r="AE1112" s="1010"/>
      <c r="AF1112" s="1010"/>
      <c r="AG1112" s="1010"/>
      <c r="AH1112" s="1010"/>
      <c r="AI1112" s="1010"/>
      <c r="AJ1112" s="1010"/>
      <c r="AK1112" s="1010"/>
      <c r="AL1112" s="1010"/>
      <c r="AM1112" s="1010"/>
      <c r="AN1112" s="1010"/>
      <c r="AO1112" s="1010"/>
      <c r="AP1112" s="1010"/>
      <c r="AQ1112" s="1010"/>
      <c r="AR1112" s="1011"/>
      <c r="AS1112" s="1009" t="s">
        <v>99</v>
      </c>
      <c r="AT1112" s="1010"/>
      <c r="AU1112" s="1010"/>
      <c r="AV1112" s="1010"/>
      <c r="AW1112" s="1010"/>
      <c r="AX1112" s="1010"/>
      <c r="AY1112" s="1010"/>
      <c r="AZ1112" s="1010"/>
      <c r="BA1112" s="1010"/>
      <c r="BB1112" s="1010"/>
      <c r="BC1112" s="1010"/>
      <c r="BD1112" s="1010"/>
      <c r="BE1112" s="1010"/>
      <c r="BF1112" s="1010"/>
      <c r="BG1112" s="1010"/>
      <c r="BH1112" s="1010"/>
      <c r="BI1112" s="1010"/>
      <c r="BJ1112" s="1010"/>
      <c r="BK1112" s="1010"/>
      <c r="BL1112" s="1010"/>
      <c r="BM1112" s="1010"/>
      <c r="BN1112" s="1010"/>
      <c r="BO1112" s="1010"/>
      <c r="BP1112" s="1010"/>
      <c r="BQ1112" s="1010"/>
      <c r="BR1112" s="1010"/>
      <c r="BS1112" s="1010"/>
      <c r="BT1112" s="1010"/>
      <c r="BU1112" s="1011"/>
      <c r="CE1112" s="13"/>
    </row>
    <row r="1113" spans="1:89" s="15" customFormat="1" ht="24" customHeight="1" thickBot="1" x14ac:dyDescent="0.45">
      <c r="A1113" s="13"/>
      <c r="B1113" s="13"/>
      <c r="C1113" s="13"/>
      <c r="D1113" s="98"/>
      <c r="E1113" s="98"/>
      <c r="F1113" s="98"/>
      <c r="G1113" s="114"/>
      <c r="H1113" s="98"/>
      <c r="I1113" s="13"/>
      <c r="J1113" s="13"/>
      <c r="K1113" s="948"/>
      <c r="L1113" s="949"/>
      <c r="M1113" s="949"/>
      <c r="N1113" s="949"/>
      <c r="O1113" s="949"/>
      <c r="P1113" s="949"/>
      <c r="Q1113" s="949"/>
      <c r="R1113" s="949"/>
      <c r="S1113" s="949"/>
      <c r="T1113" s="949"/>
      <c r="U1113" s="949"/>
      <c r="V1113" s="949"/>
      <c r="W1113" s="949"/>
      <c r="X1113" s="950"/>
      <c r="Y1113" s="1012"/>
      <c r="Z1113" s="1013"/>
      <c r="AA1113" s="1013"/>
      <c r="AB1113" s="1013"/>
      <c r="AC1113" s="1013"/>
      <c r="AD1113" s="1013"/>
      <c r="AE1113" s="1013"/>
      <c r="AF1113" s="1013"/>
      <c r="AG1113" s="1013"/>
      <c r="AH1113" s="1013"/>
      <c r="AI1113" s="1013"/>
      <c r="AJ1113" s="1013"/>
      <c r="AK1113" s="1013"/>
      <c r="AL1113" s="1013"/>
      <c r="AM1113" s="1013"/>
      <c r="AN1113" s="1013"/>
      <c r="AO1113" s="1013"/>
      <c r="AP1113" s="1013"/>
      <c r="AQ1113" s="1013"/>
      <c r="AR1113" s="1014"/>
      <c r="AS1113" s="1012"/>
      <c r="AT1113" s="1013"/>
      <c r="AU1113" s="1013"/>
      <c r="AV1113" s="1013"/>
      <c r="AW1113" s="1013"/>
      <c r="AX1113" s="1013"/>
      <c r="AY1113" s="1013"/>
      <c r="AZ1113" s="1013"/>
      <c r="BA1113" s="1013"/>
      <c r="BB1113" s="1013"/>
      <c r="BC1113" s="1013"/>
      <c r="BD1113" s="1013"/>
      <c r="BE1113" s="1013"/>
      <c r="BF1113" s="1013"/>
      <c r="BG1113" s="1013"/>
      <c r="BH1113" s="1013"/>
      <c r="BI1113" s="1013"/>
      <c r="BJ1113" s="1013"/>
      <c r="BK1113" s="1013"/>
      <c r="BL1113" s="1013"/>
      <c r="BM1113" s="1013"/>
      <c r="BN1113" s="1013"/>
      <c r="BO1113" s="1013"/>
      <c r="BP1113" s="1013"/>
      <c r="BQ1113" s="1013"/>
      <c r="BR1113" s="1013"/>
      <c r="BS1113" s="1013"/>
      <c r="BT1113" s="1013"/>
      <c r="BU1113" s="1014"/>
      <c r="CE1113" s="13"/>
    </row>
    <row r="1114" spans="1:89" s="15" customFormat="1" ht="24" customHeight="1" x14ac:dyDescent="0.4">
      <c r="A1114" s="13"/>
      <c r="B1114" s="13"/>
      <c r="C1114" s="13"/>
      <c r="D1114" s="98"/>
      <c r="E1114" s="98"/>
      <c r="F1114" s="98"/>
      <c r="G1114" s="114"/>
      <c r="H1114" s="98"/>
      <c r="I1114" s="13"/>
      <c r="J1114" s="13"/>
      <c r="K1114" s="948"/>
      <c r="L1114" s="949"/>
      <c r="M1114" s="949"/>
      <c r="N1114" s="949"/>
      <c r="O1114" s="949"/>
      <c r="P1114" s="949"/>
      <c r="Q1114" s="949"/>
      <c r="R1114" s="949"/>
      <c r="S1114" s="949"/>
      <c r="T1114" s="949"/>
      <c r="U1114" s="949"/>
      <c r="V1114" s="949"/>
      <c r="W1114" s="949"/>
      <c r="X1114" s="950"/>
      <c r="Y1114" s="113"/>
      <c r="Z1114" s="104"/>
      <c r="AA1114" s="104"/>
      <c r="AB1114" s="104"/>
      <c r="AC1114" s="104"/>
      <c r="AD1114" s="104"/>
      <c r="AE1114" s="104"/>
      <c r="AF1114" s="104"/>
      <c r="AG1114" s="104"/>
      <c r="AH1114" s="104"/>
      <c r="AI1114" s="104"/>
      <c r="AJ1114" s="104"/>
      <c r="AK1114" s="104"/>
      <c r="AL1114" s="104"/>
      <c r="AM1114" s="104"/>
      <c r="AN1114" s="104"/>
      <c r="AO1114" s="104"/>
      <c r="AP1114" s="104"/>
      <c r="AQ1114" s="104"/>
      <c r="AR1114" s="104"/>
      <c r="AS1114" s="112"/>
      <c r="AT1114" s="111"/>
      <c r="AU1114" s="111"/>
      <c r="AV1114" s="111"/>
      <c r="AW1114" s="111"/>
      <c r="AX1114" s="111"/>
      <c r="AY1114" s="111"/>
      <c r="AZ1114" s="111"/>
      <c r="BA1114" s="111"/>
      <c r="BB1114" s="111"/>
      <c r="BC1114" s="111"/>
      <c r="BD1114" s="111"/>
      <c r="BE1114" s="111"/>
      <c r="BF1114" s="111"/>
      <c r="BG1114" s="111"/>
      <c r="BH1114" s="111"/>
      <c r="BI1114" s="111"/>
      <c r="BJ1114" s="111"/>
      <c r="BK1114" s="111"/>
      <c r="BL1114" s="111"/>
      <c r="BM1114" s="111"/>
      <c r="BN1114" s="111"/>
      <c r="BO1114" s="111"/>
      <c r="BP1114" s="110"/>
      <c r="BQ1114" s="81"/>
      <c r="BR1114" s="81"/>
      <c r="BS1114" s="81"/>
      <c r="BT1114" s="81"/>
      <c r="BU1114" s="80"/>
      <c r="CE1114" s="13"/>
    </row>
    <row r="1115" spans="1:89" s="15" customFormat="1" ht="24" customHeight="1" thickBot="1" x14ac:dyDescent="0.45">
      <c r="A1115" s="13"/>
      <c r="B1115" s="13"/>
      <c r="C1115" s="13"/>
      <c r="D1115" s="98"/>
      <c r="E1115" s="98"/>
      <c r="F1115" s="98"/>
      <c r="G1115" s="109"/>
      <c r="H1115" s="108"/>
      <c r="I1115" s="91"/>
      <c r="J1115" s="91"/>
      <c r="K1115" s="948"/>
      <c r="L1115" s="949"/>
      <c r="M1115" s="949"/>
      <c r="N1115" s="949"/>
      <c r="O1115" s="949"/>
      <c r="P1115" s="949"/>
      <c r="Q1115" s="949"/>
      <c r="R1115" s="949"/>
      <c r="S1115" s="949"/>
      <c r="T1115" s="949"/>
      <c r="U1115" s="949"/>
      <c r="V1115" s="949"/>
      <c r="W1115" s="949"/>
      <c r="X1115" s="950"/>
      <c r="Y1115" s="905" t="s">
        <v>98</v>
      </c>
      <c r="Z1115" s="906"/>
      <c r="AA1115" s="906"/>
      <c r="AB1115" s="906"/>
      <c r="AC1115" s="906" t="s">
        <v>95</v>
      </c>
      <c r="AD1115" s="906"/>
      <c r="AE1115" s="954"/>
      <c r="AF1115" s="954"/>
      <c r="AG1115" s="954"/>
      <c r="AH1115" s="954"/>
      <c r="AI1115" s="954"/>
      <c r="AJ1115" s="954"/>
      <c r="AK1115" s="954"/>
      <c r="AL1115" s="954"/>
      <c r="AM1115" s="954"/>
      <c r="AN1115" s="954"/>
      <c r="AO1115" s="103" t="s">
        <v>94</v>
      </c>
      <c r="AP1115" s="103"/>
      <c r="AQ1115" s="103"/>
      <c r="AR1115" s="103"/>
      <c r="AS1115" s="105"/>
      <c r="AT1115" s="906" t="s">
        <v>92</v>
      </c>
      <c r="AU1115" s="906"/>
      <c r="AV1115" s="103" t="s">
        <v>97</v>
      </c>
      <c r="AW1115" s="103"/>
      <c r="AX1115" s="103"/>
      <c r="AY1115" s="103"/>
      <c r="AZ1115" s="103"/>
      <c r="BA1115" s="103"/>
      <c r="BB1115" s="103"/>
      <c r="BC1115" s="103"/>
      <c r="BD1115" s="103"/>
      <c r="BE1115" s="103"/>
      <c r="BF1115" s="103"/>
      <c r="BG1115" s="103"/>
      <c r="BH1115" s="103"/>
      <c r="BI1115" s="103"/>
      <c r="BJ1115" s="103"/>
      <c r="BK1115" s="103"/>
      <c r="BL1115" s="103"/>
      <c r="BM1115" s="103"/>
      <c r="BN1115" s="103"/>
      <c r="BO1115" s="103"/>
      <c r="BP1115" s="103"/>
      <c r="BU1115" s="77"/>
      <c r="CE1115" s="13"/>
    </row>
    <row r="1116" spans="1:89" s="15" customFormat="1" ht="24" customHeight="1" x14ac:dyDescent="0.4">
      <c r="A1116" s="13"/>
      <c r="B1116" s="13"/>
      <c r="C1116" s="13"/>
      <c r="D1116" s="98"/>
      <c r="E1116" s="98"/>
      <c r="F1116" s="98"/>
      <c r="G1116" s="98"/>
      <c r="H1116" s="98"/>
      <c r="I1116" s="13"/>
      <c r="J1116" s="13"/>
      <c r="K1116" s="948"/>
      <c r="L1116" s="949"/>
      <c r="M1116" s="949"/>
      <c r="N1116" s="949"/>
      <c r="O1116" s="949"/>
      <c r="P1116" s="949"/>
      <c r="Q1116" s="949"/>
      <c r="R1116" s="949"/>
      <c r="S1116" s="949"/>
      <c r="T1116" s="949"/>
      <c r="U1116" s="949"/>
      <c r="V1116" s="949"/>
      <c r="W1116" s="949"/>
      <c r="X1116" s="950"/>
      <c r="Y1116" s="905" t="s">
        <v>96</v>
      </c>
      <c r="Z1116" s="906"/>
      <c r="AA1116" s="906"/>
      <c r="AB1116" s="906"/>
      <c r="AC1116" s="906" t="s">
        <v>95</v>
      </c>
      <c r="AD1116" s="906"/>
      <c r="AE1116" s="907"/>
      <c r="AF1116" s="907"/>
      <c r="AG1116" s="107" t="s">
        <v>94</v>
      </c>
      <c r="AH1116" s="103" t="s">
        <v>93</v>
      </c>
      <c r="AI1116" s="103"/>
      <c r="AJ1116" s="103"/>
      <c r="AK1116" s="103"/>
      <c r="AL1116" s="103"/>
      <c r="AM1116" s="103"/>
      <c r="AN1116" s="103"/>
      <c r="AO1116" s="103"/>
      <c r="AP1116" s="103"/>
      <c r="AQ1116" s="103"/>
      <c r="AR1116" s="103"/>
      <c r="AS1116" s="105"/>
      <c r="AT1116" s="906" t="s">
        <v>92</v>
      </c>
      <c r="AU1116" s="906"/>
      <c r="AV1116" s="103" t="s">
        <v>91</v>
      </c>
      <c r="AW1116" s="103"/>
      <c r="AX1116" s="103"/>
      <c r="AY1116" s="103"/>
      <c r="AZ1116" s="103"/>
      <c r="BA1116" s="103"/>
      <c r="BB1116" s="103"/>
      <c r="BC1116" s="103"/>
      <c r="BD1116" s="103"/>
      <c r="BE1116" s="103"/>
      <c r="BF1116" s="103"/>
      <c r="BG1116" s="103"/>
      <c r="BH1116" s="103"/>
      <c r="BI1116" s="103"/>
      <c r="BJ1116" s="103"/>
      <c r="BK1116" s="103"/>
      <c r="BL1116" s="103"/>
      <c r="BM1116" s="103"/>
      <c r="BN1116" s="103"/>
      <c r="BO1116" s="103"/>
      <c r="BP1116" s="103"/>
      <c r="BU1116" s="77"/>
      <c r="CE1116" s="13"/>
    </row>
    <row r="1117" spans="1:89" s="15" customFormat="1" ht="24" customHeight="1" x14ac:dyDescent="0.4">
      <c r="A1117" s="13"/>
      <c r="B1117" s="13"/>
      <c r="C1117" s="13"/>
      <c r="D1117" s="98"/>
      <c r="E1117" s="98"/>
      <c r="F1117" s="98"/>
      <c r="G1117" s="98"/>
      <c r="H1117" s="98"/>
      <c r="I1117" s="13"/>
      <c r="J1117" s="13"/>
      <c r="K1117" s="948"/>
      <c r="L1117" s="949"/>
      <c r="M1117" s="949"/>
      <c r="N1117" s="949"/>
      <c r="O1117" s="949"/>
      <c r="P1117" s="949"/>
      <c r="Q1117" s="949"/>
      <c r="R1117" s="949"/>
      <c r="S1117" s="949"/>
      <c r="T1117" s="949"/>
      <c r="U1117" s="949"/>
      <c r="V1117" s="949"/>
      <c r="W1117" s="949"/>
      <c r="X1117" s="950"/>
      <c r="Y1117" s="905" t="s">
        <v>90</v>
      </c>
      <c r="Z1117" s="906"/>
      <c r="AA1117" s="906"/>
      <c r="AB1117" s="906"/>
      <c r="AC1117" s="907"/>
      <c r="AD1117" s="907"/>
      <c r="AE1117" s="907"/>
      <c r="AF1117" s="907"/>
      <c r="AG1117" s="907"/>
      <c r="AH1117" s="907"/>
      <c r="AI1117" s="907"/>
      <c r="AJ1117" s="907"/>
      <c r="AK1117" s="907"/>
      <c r="AL1117" s="907"/>
      <c r="AM1117" s="907"/>
      <c r="AN1117" s="907"/>
      <c r="AO1117" s="103"/>
      <c r="AP1117" s="103"/>
      <c r="AQ1117" s="103"/>
      <c r="AR1117" s="103"/>
      <c r="AS1117" s="105"/>
      <c r="AT1117" s="104"/>
      <c r="AU1117" s="104"/>
      <c r="AV1117" s="103"/>
      <c r="AW1117" s="103"/>
      <c r="AX1117" s="103"/>
      <c r="AY1117" s="103"/>
      <c r="AZ1117" s="103"/>
      <c r="BA1117" s="103"/>
      <c r="BB1117" s="103"/>
      <c r="BC1117" s="103"/>
      <c r="BD1117" s="103"/>
      <c r="BE1117" s="103"/>
      <c r="BF1117" s="103"/>
      <c r="BG1117" s="103"/>
      <c r="BH1117" s="103"/>
      <c r="BI1117" s="103"/>
      <c r="BJ1117" s="103"/>
      <c r="BK1117" s="103"/>
      <c r="BL1117" s="103"/>
      <c r="BM1117" s="103"/>
      <c r="BN1117" s="103"/>
      <c r="BO1117" s="103"/>
      <c r="BP1117" s="103"/>
      <c r="BU1117" s="77"/>
      <c r="CE1117" s="13"/>
    </row>
    <row r="1118" spans="1:89" s="15" customFormat="1" ht="24" customHeight="1" x14ac:dyDescent="0.4">
      <c r="A1118" s="13"/>
      <c r="B1118" s="13"/>
      <c r="C1118" s="13"/>
      <c r="D1118" s="98"/>
      <c r="E1118" s="98"/>
      <c r="F1118" s="98"/>
      <c r="G1118" s="98"/>
      <c r="H1118" s="98"/>
      <c r="I1118" s="13"/>
      <c r="J1118" s="13"/>
      <c r="K1118" s="948"/>
      <c r="L1118" s="949"/>
      <c r="M1118" s="949"/>
      <c r="N1118" s="949"/>
      <c r="O1118" s="949"/>
      <c r="P1118" s="949"/>
      <c r="Q1118" s="949"/>
      <c r="R1118" s="949"/>
      <c r="S1118" s="949"/>
      <c r="T1118" s="949"/>
      <c r="U1118" s="949"/>
      <c r="V1118" s="949"/>
      <c r="W1118" s="949"/>
      <c r="X1118" s="950"/>
      <c r="Y1118" s="905" t="s">
        <v>90</v>
      </c>
      <c r="Z1118" s="906"/>
      <c r="AA1118" s="906"/>
      <c r="AB1118" s="906"/>
      <c r="AC1118" s="907"/>
      <c r="AD1118" s="907"/>
      <c r="AE1118" s="907"/>
      <c r="AF1118" s="907"/>
      <c r="AG1118" s="907"/>
      <c r="AH1118" s="907"/>
      <c r="AI1118" s="907"/>
      <c r="AJ1118" s="907"/>
      <c r="AK1118" s="907"/>
      <c r="AL1118" s="907"/>
      <c r="AM1118" s="907"/>
      <c r="AN1118" s="907"/>
      <c r="AO1118" s="103"/>
      <c r="AP1118" s="103"/>
      <c r="AQ1118" s="103"/>
      <c r="AR1118" s="103"/>
      <c r="AS1118" s="105"/>
      <c r="AT1118" s="103"/>
      <c r="AU1118" s="104"/>
      <c r="AV1118" s="107"/>
      <c r="AW1118" s="107"/>
      <c r="AX1118" s="107"/>
      <c r="AY1118" s="107"/>
      <c r="AZ1118" s="107"/>
      <c r="BA1118" s="107"/>
      <c r="BB1118" s="107"/>
      <c r="BC1118" s="107"/>
      <c r="BD1118" s="107"/>
      <c r="BE1118" s="107"/>
      <c r="BF1118" s="107"/>
      <c r="BG1118" s="107"/>
      <c r="BH1118" s="107"/>
      <c r="BI1118" s="107"/>
      <c r="BJ1118" s="107"/>
      <c r="BK1118" s="107"/>
      <c r="BL1118" s="107"/>
      <c r="BM1118" s="107"/>
      <c r="BN1118" s="107"/>
      <c r="BO1118" s="107"/>
      <c r="BP1118" s="103"/>
      <c r="BU1118" s="77"/>
      <c r="CE1118" s="13"/>
    </row>
    <row r="1119" spans="1:89" s="15" customFormat="1" ht="24" customHeight="1" x14ac:dyDescent="0.4">
      <c r="A1119" s="13"/>
      <c r="B1119" s="13"/>
      <c r="C1119" s="13"/>
      <c r="D1119" s="98"/>
      <c r="E1119" s="98"/>
      <c r="F1119" s="98"/>
      <c r="G1119" s="98"/>
      <c r="H1119" s="98"/>
      <c r="I1119" s="13"/>
      <c r="J1119" s="13"/>
      <c r="K1119" s="948"/>
      <c r="L1119" s="949"/>
      <c r="M1119" s="949"/>
      <c r="N1119" s="949"/>
      <c r="O1119" s="949"/>
      <c r="P1119" s="949"/>
      <c r="Q1119" s="949"/>
      <c r="R1119" s="949"/>
      <c r="S1119" s="949"/>
      <c r="T1119" s="949"/>
      <c r="U1119" s="949"/>
      <c r="V1119" s="949"/>
      <c r="W1119" s="949"/>
      <c r="X1119" s="950"/>
      <c r="Y1119" s="106"/>
      <c r="Z1119" s="106"/>
      <c r="AA1119" s="106"/>
      <c r="AB1119" s="106"/>
      <c r="AC1119" s="370"/>
      <c r="AD1119" s="370"/>
      <c r="AE1119" s="370"/>
      <c r="AF1119" s="370"/>
      <c r="AG1119" s="370"/>
      <c r="AH1119" s="370"/>
      <c r="AI1119" s="370"/>
      <c r="AJ1119" s="370"/>
      <c r="AK1119" s="370"/>
      <c r="AL1119" s="370"/>
      <c r="AM1119" s="370"/>
      <c r="AN1119" s="370"/>
      <c r="AO1119" s="103"/>
      <c r="AP1119" s="103"/>
      <c r="AQ1119" s="103"/>
      <c r="AR1119" s="103"/>
      <c r="AS1119" s="105"/>
      <c r="AT1119" s="103"/>
      <c r="AU1119" s="104"/>
      <c r="AV1119" s="103"/>
      <c r="AW1119" s="103"/>
      <c r="AX1119" s="103"/>
      <c r="AY1119" s="103"/>
      <c r="AZ1119" s="103"/>
      <c r="BA1119" s="103"/>
      <c r="BB1119" s="103"/>
      <c r="BC1119" s="103"/>
      <c r="BD1119" s="103"/>
      <c r="BE1119" s="103"/>
      <c r="BF1119" s="103"/>
      <c r="BG1119" s="103"/>
      <c r="BH1119" s="103"/>
      <c r="BI1119" s="103"/>
      <c r="BJ1119" s="103"/>
      <c r="BK1119" s="103"/>
      <c r="BL1119" s="103"/>
      <c r="BM1119" s="103"/>
      <c r="BN1119" s="103"/>
      <c r="BO1119" s="103"/>
      <c r="BP1119" s="103"/>
      <c r="BU1119" s="77"/>
      <c r="CE1119" s="13"/>
    </row>
    <row r="1120" spans="1:89" s="15" customFormat="1" ht="24" customHeight="1" thickBot="1" x14ac:dyDescent="0.45">
      <c r="A1120" s="13"/>
      <c r="B1120" s="13"/>
      <c r="C1120" s="13"/>
      <c r="D1120" s="13"/>
      <c r="E1120" s="98"/>
      <c r="F1120" s="98"/>
      <c r="G1120" s="98"/>
      <c r="H1120" s="98"/>
      <c r="I1120" s="13"/>
      <c r="J1120" s="13"/>
      <c r="K1120" s="951"/>
      <c r="L1120" s="952"/>
      <c r="M1120" s="952"/>
      <c r="N1120" s="952"/>
      <c r="O1120" s="952"/>
      <c r="P1120" s="952"/>
      <c r="Q1120" s="952"/>
      <c r="R1120" s="952"/>
      <c r="S1120" s="952"/>
      <c r="T1120" s="952"/>
      <c r="U1120" s="952"/>
      <c r="V1120" s="952"/>
      <c r="W1120" s="952"/>
      <c r="X1120" s="953"/>
      <c r="Y1120" s="102"/>
      <c r="Z1120" s="101"/>
      <c r="AA1120" s="101"/>
      <c r="AB1120" s="101"/>
      <c r="AC1120" s="101"/>
      <c r="AD1120" s="101"/>
      <c r="AE1120" s="101"/>
      <c r="AF1120" s="101"/>
      <c r="AG1120" s="101"/>
      <c r="AH1120" s="101"/>
      <c r="AI1120" s="101"/>
      <c r="AJ1120" s="101"/>
      <c r="AK1120" s="101"/>
      <c r="AL1120" s="101"/>
      <c r="AM1120" s="101"/>
      <c r="AN1120" s="101"/>
      <c r="AO1120" s="101"/>
      <c r="AP1120" s="101"/>
      <c r="AQ1120" s="101"/>
      <c r="AR1120" s="101"/>
      <c r="AS1120" s="102"/>
      <c r="AT1120" s="101"/>
      <c r="AU1120" s="101"/>
      <c r="AV1120" s="101"/>
      <c r="AW1120" s="101"/>
      <c r="AX1120" s="101"/>
      <c r="AY1120" s="101"/>
      <c r="AZ1120" s="101"/>
      <c r="BA1120" s="101"/>
      <c r="BB1120" s="101"/>
      <c r="BC1120" s="101"/>
      <c r="BD1120" s="101"/>
      <c r="BE1120" s="101"/>
      <c r="BF1120" s="101"/>
      <c r="BG1120" s="101"/>
      <c r="BH1120" s="101"/>
      <c r="BI1120" s="101"/>
      <c r="BJ1120" s="101"/>
      <c r="BK1120" s="101"/>
      <c r="BL1120" s="101"/>
      <c r="BM1120" s="101"/>
      <c r="BN1120" s="101"/>
      <c r="BO1120" s="101"/>
      <c r="BP1120" s="101"/>
      <c r="BQ1120" s="74"/>
      <c r="BR1120" s="74"/>
      <c r="BS1120" s="74"/>
      <c r="BT1120" s="74"/>
      <c r="BU1120" s="73"/>
      <c r="CE1120" s="13"/>
      <c r="CF1120" s="103"/>
      <c r="CG1120" s="103"/>
      <c r="CH1120" s="103"/>
    </row>
    <row r="1121" spans="1:87" s="15" customFormat="1" ht="24" customHeight="1" x14ac:dyDescent="0.4">
      <c r="A1121" s="98"/>
      <c r="B1121" s="98"/>
      <c r="C1121" s="98"/>
      <c r="D1121" s="98"/>
      <c r="E1121" s="98"/>
      <c r="F1121" s="98"/>
      <c r="G1121" s="98"/>
      <c r="H1121" s="98"/>
      <c r="I1121" s="98"/>
      <c r="J1121" s="98"/>
      <c r="K1121" s="98"/>
      <c r="L1121" s="98"/>
      <c r="M1121" s="98"/>
      <c r="N1121" s="98"/>
      <c r="O1121" s="98"/>
      <c r="P1121" s="98"/>
      <c r="Q1121" s="98"/>
      <c r="R1121" s="98"/>
      <c r="S1121" s="98"/>
      <c r="T1121" s="98"/>
      <c r="U1121" s="98"/>
      <c r="V1121" s="98"/>
      <c r="W1121" s="98"/>
      <c r="X1121" s="98"/>
      <c r="Y1121" s="98"/>
      <c r="Z1121" s="98"/>
      <c r="AA1121" s="98"/>
      <c r="AB1121" s="98"/>
      <c r="AC1121" s="98"/>
      <c r="AD1121" s="98"/>
      <c r="AE1121" s="98"/>
      <c r="AF1121" s="98"/>
      <c r="AG1121" s="98"/>
      <c r="AH1121" s="98"/>
      <c r="AI1121" s="98"/>
      <c r="AJ1121" s="98"/>
      <c r="AK1121" s="98"/>
      <c r="AL1121" s="98"/>
      <c r="AM1121" s="98"/>
      <c r="AN1121" s="98"/>
      <c r="AO1121" s="98"/>
      <c r="AP1121" s="98"/>
      <c r="AQ1121" s="98"/>
      <c r="AR1121" s="98"/>
      <c r="AS1121" s="98"/>
      <c r="AT1121" s="98"/>
      <c r="AU1121" s="98"/>
      <c r="AV1121" s="98"/>
      <c r="AW1121" s="98"/>
      <c r="AX1121" s="98"/>
      <c r="AY1121" s="98"/>
      <c r="AZ1121" s="98"/>
      <c r="BA1121" s="98"/>
      <c r="BB1121" s="98"/>
      <c r="BC1121" s="98"/>
      <c r="BD1121" s="98"/>
      <c r="BE1121" s="98"/>
      <c r="BF1121" s="98"/>
      <c r="BG1121" s="98"/>
      <c r="BH1121" s="98"/>
      <c r="BI1121" s="98"/>
      <c r="BJ1121" s="98"/>
      <c r="BK1121" s="98"/>
      <c r="BL1121" s="98"/>
      <c r="BM1121" s="98"/>
      <c r="BN1121" s="98"/>
      <c r="BO1121" s="98"/>
      <c r="BP1121" s="98"/>
      <c r="CE1121" s="13"/>
    </row>
    <row r="1122" spans="1:87" s="15" customFormat="1" ht="24" customHeight="1" x14ac:dyDescent="0.4">
      <c r="A1122" s="98"/>
      <c r="B1122" s="98"/>
      <c r="C1122" s="98"/>
      <c r="D1122" s="98"/>
      <c r="E1122" s="98"/>
      <c r="F1122" s="98"/>
      <c r="G1122" s="98"/>
      <c r="H1122" s="98"/>
      <c r="I1122" s="98"/>
      <c r="J1122" s="98"/>
      <c r="K1122" s="98"/>
      <c r="L1122" s="98"/>
      <c r="M1122" s="98"/>
      <c r="N1122" s="98"/>
      <c r="O1122" s="98"/>
      <c r="P1122" s="98"/>
      <c r="Q1122" s="98"/>
      <c r="R1122" s="98"/>
      <c r="S1122" s="98"/>
      <c r="T1122" s="98"/>
      <c r="U1122" s="98"/>
      <c r="V1122" s="98"/>
      <c r="W1122" s="98"/>
      <c r="X1122" s="98"/>
      <c r="Y1122" s="98"/>
      <c r="Z1122" s="98"/>
      <c r="AA1122" s="98"/>
      <c r="AB1122" s="98"/>
      <c r="AC1122" s="98"/>
      <c r="AD1122" s="98"/>
      <c r="AE1122" s="98"/>
      <c r="AF1122" s="98"/>
      <c r="AG1122" s="98"/>
      <c r="AH1122" s="98"/>
      <c r="AI1122" s="98"/>
      <c r="AJ1122" s="98"/>
      <c r="AK1122" s="98"/>
      <c r="AL1122" s="98"/>
      <c r="AM1122" s="98"/>
      <c r="AN1122" s="98"/>
      <c r="AO1122" s="98"/>
      <c r="AP1122" s="98"/>
      <c r="AQ1122" s="98"/>
      <c r="AR1122" s="98"/>
      <c r="AS1122" s="98"/>
      <c r="AT1122" s="98"/>
      <c r="AU1122" s="98"/>
      <c r="AV1122" s="98"/>
      <c r="AW1122" s="98"/>
      <c r="AX1122" s="98"/>
      <c r="AY1122" s="98"/>
      <c r="AZ1122" s="98"/>
      <c r="BA1122" s="98"/>
      <c r="BB1122" s="98"/>
      <c r="BC1122" s="98"/>
      <c r="BD1122" s="98"/>
      <c r="BE1122" s="98"/>
      <c r="BF1122" s="98"/>
      <c r="BG1122" s="98"/>
      <c r="BH1122" s="98"/>
      <c r="BI1122" s="98"/>
      <c r="BJ1122" s="98"/>
      <c r="BK1122" s="98"/>
      <c r="BL1122" s="98"/>
      <c r="BM1122" s="98"/>
      <c r="BN1122" s="98"/>
      <c r="BO1122" s="98"/>
      <c r="BP1122" s="98"/>
      <c r="CE1122" s="13"/>
      <c r="CI1122" s="103"/>
    </row>
    <row r="1123" spans="1:87" s="15" customFormat="1" ht="24" customHeight="1" x14ac:dyDescent="0.4">
      <c r="A1123" s="98"/>
      <c r="B1123" s="98"/>
      <c r="C1123" s="98"/>
      <c r="D1123" s="98"/>
      <c r="E1123" s="98"/>
      <c r="F1123" s="98"/>
      <c r="G1123" s="98"/>
      <c r="H1123" s="98"/>
      <c r="I1123" s="98"/>
      <c r="J1123" s="98"/>
      <c r="K1123" s="98"/>
      <c r="L1123" s="98"/>
      <c r="M1123" s="98"/>
      <c r="N1123" s="98"/>
      <c r="O1123" s="98"/>
      <c r="P1123" s="98"/>
      <c r="Q1123" s="98"/>
      <c r="R1123" s="98"/>
      <c r="S1123" s="98"/>
      <c r="T1123" s="98"/>
      <c r="U1123" s="98"/>
      <c r="V1123" s="98"/>
      <c r="W1123" s="98"/>
      <c r="X1123" s="98"/>
      <c r="Y1123" s="98"/>
      <c r="Z1123" s="98"/>
      <c r="AA1123" s="98"/>
      <c r="AB1123" s="98"/>
      <c r="AC1123" s="98"/>
      <c r="AD1123" s="98"/>
      <c r="AE1123" s="98"/>
      <c r="AF1123" s="98"/>
      <c r="AG1123" s="98"/>
      <c r="AH1123" s="98"/>
      <c r="AI1123" s="98"/>
      <c r="AJ1123" s="98"/>
      <c r="AK1123" s="98"/>
      <c r="AL1123" s="98"/>
      <c r="AM1123" s="98"/>
      <c r="AN1123" s="98"/>
      <c r="AO1123" s="98"/>
      <c r="AP1123" s="98"/>
      <c r="AQ1123" s="98"/>
      <c r="AR1123" s="98"/>
      <c r="AS1123" s="98"/>
      <c r="AT1123" s="98"/>
      <c r="AU1123" s="98"/>
      <c r="AV1123" s="98"/>
      <c r="AW1123" s="98"/>
      <c r="AX1123" s="98"/>
      <c r="AY1123" s="98"/>
      <c r="AZ1123" s="98"/>
      <c r="BA1123" s="98"/>
      <c r="BB1123" s="98"/>
      <c r="BC1123" s="98"/>
      <c r="BD1123" s="98"/>
      <c r="BE1123" s="98"/>
      <c r="BF1123" s="98"/>
      <c r="BG1123" s="98"/>
      <c r="BH1123" s="98"/>
      <c r="BI1123" s="98"/>
      <c r="BJ1123" s="98"/>
      <c r="BK1123" s="98"/>
      <c r="BL1123" s="98"/>
      <c r="BM1123" s="98"/>
      <c r="BN1123" s="98"/>
      <c r="BO1123" s="98"/>
      <c r="BP1123" s="98"/>
      <c r="CE1123" s="13"/>
    </row>
    <row r="1124" spans="1:87" s="15" customFormat="1" ht="16.5" customHeight="1" x14ac:dyDescent="0.4">
      <c r="A1124" s="98"/>
      <c r="B1124" s="98"/>
      <c r="C1124" s="98"/>
      <c r="D1124" s="98"/>
      <c r="E1124" s="98"/>
      <c r="F1124" s="98"/>
      <c r="G1124" s="98"/>
      <c r="H1124" s="98"/>
      <c r="I1124" s="98"/>
      <c r="J1124" s="98"/>
      <c r="K1124" s="98"/>
      <c r="L1124" s="98"/>
      <c r="M1124" s="98"/>
      <c r="N1124" s="98"/>
      <c r="O1124" s="98"/>
      <c r="P1124" s="98"/>
      <c r="Q1124" s="98"/>
      <c r="R1124" s="98"/>
      <c r="S1124" s="98"/>
      <c r="T1124" s="98"/>
      <c r="U1124" s="98"/>
      <c r="V1124" s="98"/>
      <c r="W1124" s="98"/>
      <c r="X1124" s="98"/>
      <c r="Y1124" s="98"/>
      <c r="Z1124" s="98"/>
      <c r="AA1124" s="98"/>
      <c r="AB1124" s="98"/>
      <c r="AC1124" s="98"/>
      <c r="AD1124" s="98"/>
      <c r="AE1124" s="98"/>
      <c r="AF1124" s="98"/>
      <c r="AG1124" s="98"/>
      <c r="AH1124" s="98"/>
      <c r="AI1124" s="98"/>
      <c r="AJ1124" s="98"/>
      <c r="AK1124" s="98"/>
      <c r="AL1124" s="98"/>
      <c r="AM1124" s="98"/>
      <c r="AN1124" s="98"/>
      <c r="AO1124" s="98"/>
      <c r="AP1124" s="98"/>
      <c r="AQ1124" s="98"/>
      <c r="AR1124" s="98"/>
      <c r="AS1124" s="98"/>
      <c r="AT1124" s="98"/>
      <c r="AU1124" s="98"/>
      <c r="AV1124" s="98"/>
      <c r="AW1124" s="98"/>
      <c r="AX1124" s="98"/>
      <c r="AY1124" s="98"/>
      <c r="AZ1124" s="98"/>
      <c r="BA1124" s="98"/>
      <c r="BB1124" s="98"/>
      <c r="BC1124" s="98"/>
      <c r="BD1124" s="98"/>
      <c r="BE1124" s="98"/>
      <c r="BF1124" s="98"/>
      <c r="BG1124" s="98"/>
      <c r="BH1124" s="98"/>
      <c r="BI1124" s="98"/>
      <c r="BJ1124" s="98"/>
      <c r="BK1124" s="98"/>
      <c r="BL1124" s="98"/>
      <c r="BM1124" s="98"/>
      <c r="BN1124" s="98"/>
      <c r="BO1124" s="98"/>
      <c r="BP1124" s="98"/>
      <c r="CE1124" s="13"/>
    </row>
    <row r="1125" spans="1:87" s="15" customFormat="1" ht="24" customHeight="1" x14ac:dyDescent="0.4">
      <c r="A1125" s="98"/>
      <c r="B1125" s="98"/>
      <c r="C1125" s="98"/>
      <c r="D1125" s="98"/>
      <c r="E1125" s="98"/>
      <c r="F1125" s="98"/>
      <c r="G1125" s="98"/>
      <c r="H1125" s="98"/>
      <c r="I1125" s="98"/>
      <c r="J1125" s="98"/>
      <c r="K1125" s="98"/>
      <c r="L1125" s="98"/>
      <c r="M1125" s="98"/>
      <c r="N1125" s="98"/>
      <c r="O1125" s="98"/>
      <c r="P1125" s="98"/>
      <c r="Q1125" s="98"/>
      <c r="R1125" s="98"/>
      <c r="S1125" s="98"/>
      <c r="T1125" s="98"/>
      <c r="U1125" s="98"/>
      <c r="V1125" s="98"/>
      <c r="W1125" s="98"/>
      <c r="X1125" s="98"/>
      <c r="Y1125" s="98"/>
      <c r="Z1125" s="98"/>
      <c r="AA1125" s="98"/>
      <c r="AB1125" s="98"/>
      <c r="AC1125" s="98"/>
      <c r="AD1125" s="98"/>
      <c r="AE1125" s="98"/>
      <c r="AF1125" s="98"/>
      <c r="AG1125" s="98"/>
      <c r="AH1125" s="98"/>
      <c r="AI1125" s="98"/>
      <c r="AJ1125" s="98"/>
      <c r="AK1125" s="98"/>
      <c r="AL1125" s="98"/>
      <c r="AM1125" s="98"/>
      <c r="AN1125" s="98"/>
      <c r="AO1125" s="98"/>
      <c r="AP1125" s="98"/>
      <c r="AQ1125" s="98"/>
      <c r="AR1125" s="98"/>
      <c r="AS1125" s="98"/>
      <c r="AT1125" s="98"/>
      <c r="AU1125" s="98"/>
      <c r="AV1125" s="98"/>
      <c r="AW1125" s="98"/>
      <c r="AX1125" s="98"/>
      <c r="AY1125" s="98"/>
      <c r="AZ1125" s="98"/>
      <c r="BA1125" s="98"/>
      <c r="BB1125" s="98"/>
      <c r="BC1125" s="98"/>
      <c r="BD1125" s="98"/>
      <c r="BE1125" s="98"/>
      <c r="BF1125" s="98"/>
      <c r="BG1125" s="89"/>
      <c r="BH1125" s="88"/>
      <c r="BI1125" s="88"/>
      <c r="BJ1125" s="88"/>
      <c r="BK1125" s="88"/>
      <c r="BL1125" s="88"/>
      <c r="BM1125" s="88"/>
      <c r="BN1125" s="88"/>
      <c r="BO1125" s="98"/>
      <c r="BP1125" s="98"/>
      <c r="BS1125" s="547" t="s">
        <v>88</v>
      </c>
      <c r="BT1125" s="548"/>
      <c r="BU1125" s="548"/>
      <c r="BV1125" s="548"/>
      <c r="BW1125" s="548"/>
      <c r="BX1125" s="548"/>
      <c r="BY1125" s="548"/>
      <c r="BZ1125" s="548"/>
      <c r="CA1125" s="548"/>
      <c r="CB1125" s="548"/>
      <c r="CC1125" s="549"/>
      <c r="CE1125" s="13"/>
    </row>
    <row r="1126" spans="1:87" s="15" customFormat="1" ht="24" customHeight="1" x14ac:dyDescent="0.4">
      <c r="A1126" s="98"/>
      <c r="B1126" s="98"/>
      <c r="C1126" s="98"/>
      <c r="D1126" s="98"/>
      <c r="E1126" s="98"/>
      <c r="F1126" s="98"/>
      <c r="G1126" s="98"/>
      <c r="H1126" s="98"/>
      <c r="I1126" s="98"/>
      <c r="J1126" s="98"/>
      <c r="K1126" s="98"/>
      <c r="L1126" s="98"/>
      <c r="M1126" s="98"/>
      <c r="N1126" s="98"/>
      <c r="O1126" s="98"/>
      <c r="P1126" s="98"/>
      <c r="Q1126" s="98"/>
      <c r="R1126" s="98"/>
      <c r="S1126" s="98"/>
      <c r="T1126" s="98"/>
      <c r="U1126" s="98"/>
      <c r="V1126" s="98"/>
      <c r="W1126" s="98"/>
      <c r="X1126" s="98"/>
      <c r="Y1126" s="98"/>
      <c r="Z1126" s="98"/>
      <c r="AA1126" s="98"/>
      <c r="AB1126" s="98"/>
      <c r="AC1126" s="98"/>
      <c r="AD1126" s="98"/>
      <c r="AE1126" s="98"/>
      <c r="AF1126" s="98"/>
      <c r="AG1126" s="98"/>
      <c r="AH1126" s="98"/>
      <c r="AI1126" s="98"/>
      <c r="AJ1126" s="98"/>
      <c r="AK1126" s="98"/>
      <c r="AL1126" s="98"/>
      <c r="AM1126" s="98"/>
      <c r="AN1126" s="98"/>
      <c r="AO1126" s="98"/>
      <c r="AP1126" s="98"/>
      <c r="AQ1126" s="98"/>
      <c r="AR1126" s="98"/>
      <c r="AS1126" s="98"/>
      <c r="AT1126" s="98"/>
      <c r="AU1126" s="98"/>
      <c r="AV1126" s="98"/>
      <c r="AW1126" s="98"/>
      <c r="AX1126" s="98"/>
      <c r="AY1126" s="98"/>
      <c r="AZ1126" s="98"/>
      <c r="BA1126" s="98"/>
      <c r="BB1126" s="98"/>
      <c r="BC1126" s="98"/>
      <c r="BD1126" s="98"/>
      <c r="BE1126" s="98"/>
      <c r="BF1126" s="98"/>
      <c r="BG1126" s="88"/>
      <c r="BH1126" s="88"/>
      <c r="BI1126" s="88"/>
      <c r="BJ1126" s="88"/>
      <c r="BK1126" s="88"/>
      <c r="BL1126" s="88"/>
      <c r="BM1126" s="88"/>
      <c r="BN1126" s="88"/>
      <c r="BO1126" s="98"/>
      <c r="BP1126" s="98"/>
      <c r="BS1126" s="550"/>
      <c r="BT1126" s="551"/>
      <c r="BU1126" s="551"/>
      <c r="BV1126" s="551"/>
      <c r="BW1126" s="551"/>
      <c r="BX1126" s="551"/>
      <c r="BY1126" s="551"/>
      <c r="BZ1126" s="551"/>
      <c r="CA1126" s="551"/>
      <c r="CB1126" s="551"/>
      <c r="CC1126" s="552"/>
      <c r="CE1126" s="13"/>
    </row>
    <row r="1127" spans="1:87" s="15" customFormat="1" ht="24" customHeight="1" x14ac:dyDescent="0.4">
      <c r="A1127" s="98"/>
      <c r="B1127" s="100" t="s">
        <v>87</v>
      </c>
      <c r="C1127" s="98"/>
      <c r="D1127" s="98"/>
      <c r="F1127" s="98"/>
      <c r="G1127" s="98"/>
      <c r="H1127" s="98"/>
      <c r="I1127" s="98"/>
      <c r="J1127" s="98"/>
      <c r="K1127" s="98"/>
      <c r="L1127" s="98"/>
      <c r="M1127" s="98"/>
      <c r="N1127" s="98"/>
      <c r="O1127" s="98"/>
      <c r="P1127" s="98"/>
      <c r="Q1127" s="98"/>
      <c r="R1127" s="98"/>
      <c r="S1127" s="98"/>
      <c r="T1127" s="98"/>
      <c r="U1127" s="98"/>
      <c r="V1127" s="98"/>
      <c r="W1127" s="98"/>
      <c r="X1127" s="98"/>
      <c r="Y1127" s="98"/>
      <c r="Z1127" s="98"/>
      <c r="AA1127" s="98"/>
      <c r="AB1127" s="98"/>
      <c r="AC1127" s="99"/>
      <c r="AD1127" s="99"/>
      <c r="AE1127" s="98"/>
      <c r="AF1127" s="98"/>
      <c r="AG1127" s="98"/>
      <c r="AH1127" s="98"/>
      <c r="AI1127" s="98"/>
      <c r="AJ1127" s="98"/>
      <c r="AK1127" s="98"/>
      <c r="AL1127" s="98"/>
      <c r="AM1127" s="98"/>
      <c r="AN1127" s="98"/>
      <c r="AO1127" s="98"/>
      <c r="AP1127" s="98"/>
      <c r="AQ1127" s="98"/>
      <c r="AR1127" s="98"/>
      <c r="AS1127" s="98"/>
      <c r="AT1127" s="98"/>
      <c r="AU1127" s="98"/>
      <c r="AV1127" s="98"/>
      <c r="AW1127" s="98"/>
      <c r="AX1127" s="98"/>
      <c r="AY1127" s="98"/>
      <c r="AZ1127" s="98"/>
      <c r="BA1127" s="98"/>
      <c r="BB1127" s="98"/>
      <c r="BC1127" s="98"/>
      <c r="BD1127" s="98"/>
      <c r="BE1127" s="98"/>
      <c r="BF1127" s="98"/>
      <c r="BG1127" s="98"/>
      <c r="BH1127" s="98"/>
      <c r="BI1127" s="98"/>
      <c r="BJ1127" s="98"/>
      <c r="BK1127" s="98"/>
      <c r="BL1127" s="98"/>
      <c r="BM1127" s="98"/>
      <c r="BN1127" s="98"/>
      <c r="BO1127" s="98"/>
      <c r="BP1127" s="98"/>
      <c r="BS1127" s="553"/>
      <c r="BT1127" s="554"/>
      <c r="BU1127" s="554"/>
      <c r="BV1127" s="554"/>
      <c r="BW1127" s="554"/>
      <c r="BX1127" s="554"/>
      <c r="BY1127" s="554"/>
      <c r="BZ1127" s="554"/>
      <c r="CA1127" s="554"/>
      <c r="CB1127" s="554"/>
      <c r="CC1127" s="555"/>
      <c r="CE1127" s="13"/>
    </row>
    <row r="1128" spans="1:87" s="15" customFormat="1" ht="24" customHeight="1" thickBot="1" x14ac:dyDescent="0.45">
      <c r="A1128" s="98"/>
      <c r="B1128" s="98"/>
      <c r="C1128" s="98"/>
      <c r="D1128" s="99"/>
      <c r="E1128" s="99"/>
      <c r="F1128" s="98"/>
      <c r="G1128" s="98"/>
      <c r="H1128" s="98"/>
      <c r="I1128" s="98"/>
      <c r="J1128" s="98"/>
      <c r="K1128" s="98"/>
      <c r="L1128" s="98"/>
      <c r="M1128" s="98"/>
      <c r="N1128" s="98"/>
      <c r="O1128" s="98"/>
      <c r="P1128" s="98"/>
      <c r="Q1128" s="98"/>
      <c r="R1128" s="98"/>
      <c r="S1128" s="98"/>
      <c r="T1128" s="98"/>
      <c r="U1128" s="98"/>
      <c r="V1128" s="98"/>
      <c r="W1128" s="98"/>
      <c r="X1128" s="98"/>
      <c r="Y1128" s="98"/>
      <c r="Z1128" s="98"/>
      <c r="AA1128" s="98"/>
      <c r="AB1128" s="98"/>
      <c r="AC1128" s="99"/>
      <c r="AD1128" s="99"/>
      <c r="AE1128" s="98"/>
      <c r="AF1128" s="98"/>
      <c r="AG1128" s="98"/>
      <c r="AH1128" s="98"/>
      <c r="AI1128" s="98"/>
      <c r="AJ1128" s="98"/>
      <c r="AK1128" s="98"/>
      <c r="AL1128" s="98"/>
      <c r="AM1128" s="98"/>
      <c r="AN1128" s="98"/>
      <c r="AO1128" s="98"/>
      <c r="AP1128" s="98"/>
      <c r="AQ1128" s="98"/>
      <c r="AR1128" s="98"/>
      <c r="AS1128" s="98"/>
      <c r="AT1128" s="98"/>
      <c r="AU1128" s="98"/>
      <c r="AV1128" s="98"/>
      <c r="AW1128" s="98"/>
      <c r="AX1128" s="98"/>
      <c r="AY1128" s="98"/>
      <c r="AZ1128" s="98"/>
      <c r="BA1128" s="98"/>
      <c r="BB1128" s="98"/>
      <c r="BC1128" s="98"/>
      <c r="BD1128" s="98"/>
      <c r="BE1128" s="98"/>
      <c r="BF1128" s="98"/>
      <c r="BG1128" s="98"/>
      <c r="BH1128" s="98"/>
      <c r="BI1128" s="98"/>
      <c r="BJ1128" s="98"/>
      <c r="BK1128" s="98"/>
      <c r="BL1128" s="98"/>
      <c r="BM1128" s="98"/>
      <c r="BN1128" s="98"/>
      <c r="BO1128" s="98"/>
      <c r="BP1128" s="98"/>
      <c r="CE1128" s="13"/>
    </row>
    <row r="1129" spans="1:87" s="15" customFormat="1" ht="24" customHeight="1" x14ac:dyDescent="0.4">
      <c r="A1129" s="98"/>
      <c r="B1129" s="98"/>
      <c r="C1129" s="98"/>
      <c r="D1129" s="98"/>
      <c r="E1129" s="98"/>
      <c r="F1129" s="98"/>
      <c r="G1129" s="98"/>
      <c r="H1129" s="98"/>
      <c r="I1129" s="1280" t="s">
        <v>86</v>
      </c>
      <c r="J1129" s="1281"/>
      <c r="K1129" s="1281"/>
      <c r="L1129" s="1281"/>
      <c r="M1129" s="1281"/>
      <c r="N1129" s="1281"/>
      <c r="O1129" s="1281"/>
      <c r="P1129" s="1281"/>
      <c r="Q1129" s="1281"/>
      <c r="R1129" s="1281"/>
      <c r="S1129" s="1281"/>
      <c r="T1129" s="1281"/>
      <c r="U1129" s="1281"/>
      <c r="V1129" s="1281"/>
      <c r="W1129" s="1281"/>
      <c r="X1129" s="1281"/>
      <c r="Y1129" s="1281"/>
      <c r="Z1129" s="1282"/>
      <c r="AA1129" s="1286" t="s">
        <v>85</v>
      </c>
      <c r="AB1129" s="1281"/>
      <c r="AC1129" s="1281"/>
      <c r="AD1129" s="1281"/>
      <c r="AE1129" s="1281"/>
      <c r="AF1129" s="1281"/>
      <c r="AG1129" s="1281"/>
      <c r="AH1129" s="1281"/>
      <c r="AI1129" s="1281"/>
      <c r="AJ1129" s="1281"/>
      <c r="AK1129" s="1281"/>
      <c r="AL1129" s="1281"/>
      <c r="AM1129" s="1281"/>
      <c r="AN1129" s="1281"/>
      <c r="AO1129" s="1281"/>
      <c r="AP1129" s="1281"/>
      <c r="AQ1129" s="1281"/>
      <c r="AR1129" s="1281"/>
      <c r="AS1129" s="1281"/>
      <c r="AT1129" s="1281"/>
      <c r="AU1129" s="1281"/>
      <c r="AV1129" s="1281"/>
      <c r="AW1129" s="1281"/>
      <c r="AX1129" s="1281"/>
      <c r="AY1129" s="1281"/>
      <c r="AZ1129" s="1281"/>
      <c r="BA1129" s="1281"/>
      <c r="BB1129" s="1281"/>
      <c r="BC1129" s="1281"/>
      <c r="BD1129" s="1281"/>
      <c r="BE1129" s="1281"/>
      <c r="BF1129" s="1281"/>
      <c r="BG1129" s="1281"/>
      <c r="BH1129" s="1281"/>
      <c r="BI1129" s="1281"/>
      <c r="BJ1129" s="1287"/>
      <c r="BK1129" s="98"/>
      <c r="BL1129" s="98"/>
      <c r="BM1129" s="98"/>
      <c r="BN1129" s="98"/>
      <c r="BO1129" s="98"/>
      <c r="BP1129" s="98"/>
      <c r="CE1129" s="13"/>
    </row>
    <row r="1130" spans="1:87" s="15" customFormat="1" ht="27.95" customHeight="1" x14ac:dyDescent="0.4">
      <c r="A1130" s="98"/>
      <c r="B1130" s="98"/>
      <c r="C1130" s="98"/>
      <c r="D1130" s="98"/>
      <c r="E1130" s="98"/>
      <c r="F1130" s="98"/>
      <c r="G1130" s="98"/>
      <c r="H1130" s="98"/>
      <c r="I1130" s="1283"/>
      <c r="J1130" s="1284"/>
      <c r="K1130" s="1284"/>
      <c r="L1130" s="1284"/>
      <c r="M1130" s="1284"/>
      <c r="N1130" s="1284"/>
      <c r="O1130" s="1284"/>
      <c r="P1130" s="1284"/>
      <c r="Q1130" s="1284"/>
      <c r="R1130" s="1284"/>
      <c r="S1130" s="1284"/>
      <c r="T1130" s="1284"/>
      <c r="U1130" s="1284"/>
      <c r="V1130" s="1284"/>
      <c r="W1130" s="1284"/>
      <c r="X1130" s="1284"/>
      <c r="Y1130" s="1284"/>
      <c r="Z1130" s="1285"/>
      <c r="AA1130" s="1288"/>
      <c r="AB1130" s="1284"/>
      <c r="AC1130" s="1284"/>
      <c r="AD1130" s="1284"/>
      <c r="AE1130" s="1284"/>
      <c r="AF1130" s="1284"/>
      <c r="AG1130" s="1284"/>
      <c r="AH1130" s="1284"/>
      <c r="AI1130" s="1284"/>
      <c r="AJ1130" s="1284"/>
      <c r="AK1130" s="1284"/>
      <c r="AL1130" s="1284"/>
      <c r="AM1130" s="1284"/>
      <c r="AN1130" s="1284"/>
      <c r="AO1130" s="1284"/>
      <c r="AP1130" s="1284"/>
      <c r="AQ1130" s="1284"/>
      <c r="AR1130" s="1284"/>
      <c r="AS1130" s="1284"/>
      <c r="AT1130" s="1284"/>
      <c r="AU1130" s="1284"/>
      <c r="AV1130" s="1284"/>
      <c r="AW1130" s="1284"/>
      <c r="AX1130" s="1284"/>
      <c r="AY1130" s="1284"/>
      <c r="AZ1130" s="1284"/>
      <c r="BA1130" s="1284"/>
      <c r="BB1130" s="1284"/>
      <c r="BC1130" s="1284"/>
      <c r="BD1130" s="1284"/>
      <c r="BE1130" s="1284"/>
      <c r="BF1130" s="1284"/>
      <c r="BG1130" s="1284"/>
      <c r="BH1130" s="1284"/>
      <c r="BI1130" s="1284"/>
      <c r="BJ1130" s="1289"/>
      <c r="BK1130" s="98"/>
      <c r="BL1130" s="98"/>
      <c r="BM1130" s="98"/>
      <c r="BN1130" s="98"/>
      <c r="BO1130" s="98"/>
      <c r="BP1130" s="98"/>
      <c r="CE1130" s="13"/>
    </row>
    <row r="1131" spans="1:87" s="15" customFormat="1" ht="27.95" customHeight="1" x14ac:dyDescent="0.4">
      <c r="A1131" s="98"/>
      <c r="B1131" s="98"/>
      <c r="C1131" s="98"/>
      <c r="D1131" s="98"/>
      <c r="E1131" s="98"/>
      <c r="F1131" s="98"/>
      <c r="G1131" s="98"/>
      <c r="H1131" s="98"/>
      <c r="I1131" s="1290" t="s">
        <v>84</v>
      </c>
      <c r="J1131" s="1291"/>
      <c r="K1131" s="1291"/>
      <c r="L1131" s="1291"/>
      <c r="M1131" s="1291"/>
      <c r="N1131" s="1291"/>
      <c r="O1131" s="1291"/>
      <c r="P1131" s="1291"/>
      <c r="Q1131" s="1291"/>
      <c r="R1131" s="1291"/>
      <c r="S1131" s="1291"/>
      <c r="T1131" s="1291"/>
      <c r="U1131" s="1291"/>
      <c r="V1131" s="1291"/>
      <c r="W1131" s="1291"/>
      <c r="X1131" s="1291"/>
      <c r="Y1131" s="1291"/>
      <c r="Z1131" s="1292"/>
      <c r="AA1131" s="1293" t="s">
        <v>83</v>
      </c>
      <c r="AB1131" s="1291"/>
      <c r="AC1131" s="1291"/>
      <c r="AD1131" s="1291"/>
      <c r="AE1131" s="1291"/>
      <c r="AF1131" s="1291"/>
      <c r="AG1131" s="1291"/>
      <c r="AH1131" s="1291"/>
      <c r="AI1131" s="1291"/>
      <c r="AJ1131" s="1291"/>
      <c r="AK1131" s="1291"/>
      <c r="AL1131" s="1291"/>
      <c r="AM1131" s="1291"/>
      <c r="AN1131" s="1291"/>
      <c r="AO1131" s="1291"/>
      <c r="AP1131" s="1291"/>
      <c r="AQ1131" s="1291"/>
      <c r="AR1131" s="1291"/>
      <c r="AS1131" s="1291"/>
      <c r="AT1131" s="1291"/>
      <c r="AU1131" s="1291"/>
      <c r="AV1131" s="1291"/>
      <c r="AW1131" s="1291"/>
      <c r="AX1131" s="1291"/>
      <c r="AY1131" s="1291"/>
      <c r="AZ1131" s="1291"/>
      <c r="BA1131" s="1291"/>
      <c r="BB1131" s="1291"/>
      <c r="BC1131" s="1291"/>
      <c r="BD1131" s="1291"/>
      <c r="BE1131" s="1291"/>
      <c r="BF1131" s="1291"/>
      <c r="BG1131" s="1291"/>
      <c r="BH1131" s="1291"/>
      <c r="BI1131" s="1291"/>
      <c r="BJ1131" s="1294"/>
      <c r="BK1131" s="98"/>
      <c r="BL1131" s="98"/>
      <c r="BM1131" s="98"/>
      <c r="BN1131" s="98"/>
      <c r="BO1131" s="98"/>
      <c r="BP1131" s="98"/>
      <c r="CE1131" s="13"/>
    </row>
    <row r="1132" spans="1:87" s="15" customFormat="1" ht="24" customHeight="1" thickBot="1" x14ac:dyDescent="0.45">
      <c r="A1132" s="98"/>
      <c r="B1132" s="98"/>
      <c r="C1132" s="98"/>
      <c r="D1132" s="98"/>
      <c r="E1132" s="98"/>
      <c r="F1132" s="98"/>
      <c r="G1132" s="98"/>
      <c r="H1132" s="98"/>
      <c r="I1132" s="1266" t="s">
        <v>82</v>
      </c>
      <c r="J1132" s="1267"/>
      <c r="K1132" s="1267"/>
      <c r="L1132" s="1267"/>
      <c r="M1132" s="1267"/>
      <c r="N1132" s="1267"/>
      <c r="O1132" s="1267"/>
      <c r="P1132" s="1267"/>
      <c r="Q1132" s="1267"/>
      <c r="R1132" s="1267"/>
      <c r="S1132" s="1267"/>
      <c r="T1132" s="1267"/>
      <c r="U1132" s="1267"/>
      <c r="V1132" s="1267"/>
      <c r="W1132" s="1267"/>
      <c r="X1132" s="1267"/>
      <c r="Y1132" s="1267"/>
      <c r="Z1132" s="1268"/>
      <c r="AA1132" s="1269" t="s">
        <v>81</v>
      </c>
      <c r="AB1132" s="1267"/>
      <c r="AC1132" s="1267"/>
      <c r="AD1132" s="1267"/>
      <c r="AE1132" s="1267"/>
      <c r="AF1132" s="1267"/>
      <c r="AG1132" s="1267"/>
      <c r="AH1132" s="1267"/>
      <c r="AI1132" s="1267"/>
      <c r="AJ1132" s="1267"/>
      <c r="AK1132" s="1267"/>
      <c r="AL1132" s="1267"/>
      <c r="AM1132" s="1267"/>
      <c r="AN1132" s="1267"/>
      <c r="AO1132" s="1267"/>
      <c r="AP1132" s="1267"/>
      <c r="AQ1132" s="1267"/>
      <c r="AR1132" s="1267"/>
      <c r="AS1132" s="1267"/>
      <c r="AT1132" s="1267"/>
      <c r="AU1132" s="1267"/>
      <c r="AV1132" s="1267"/>
      <c r="AW1132" s="1267"/>
      <c r="AX1132" s="1267"/>
      <c r="AY1132" s="1267"/>
      <c r="AZ1132" s="1267"/>
      <c r="BA1132" s="1267"/>
      <c r="BB1132" s="1267"/>
      <c r="BC1132" s="1267"/>
      <c r="BD1132" s="1267"/>
      <c r="BE1132" s="1267"/>
      <c r="BF1132" s="1267"/>
      <c r="BG1132" s="1267"/>
      <c r="BH1132" s="1267"/>
      <c r="BI1132" s="1267"/>
      <c r="BJ1132" s="1270"/>
      <c r="BK1132" s="98"/>
      <c r="BL1132" s="98"/>
      <c r="BM1132" s="98"/>
      <c r="BN1132" s="98"/>
      <c r="BO1132" s="98"/>
      <c r="BP1132" s="98"/>
      <c r="CE1132" s="13"/>
    </row>
    <row r="1133" spans="1:87" s="15" customFormat="1" ht="24" customHeight="1" x14ac:dyDescent="0.4">
      <c r="A1133" s="13"/>
      <c r="B1133" s="13"/>
      <c r="C1133" s="13"/>
      <c r="D1133" s="13"/>
      <c r="E1133" s="13"/>
      <c r="F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CE1133" s="13"/>
    </row>
    <row r="1134" spans="1:87" s="15" customFormat="1" ht="24" customHeight="1" x14ac:dyDescent="0.4">
      <c r="A1134" s="13"/>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S1134" s="13"/>
      <c r="BT1134" s="13"/>
      <c r="BU1134" s="13"/>
      <c r="BV1134" s="13"/>
      <c r="BW1134" s="13"/>
      <c r="BX1134" s="13"/>
      <c r="BY1134" s="13"/>
      <c r="BZ1134" s="13"/>
      <c r="CA1134" s="13"/>
      <c r="CB1134" s="13"/>
      <c r="CC1134" s="13"/>
      <c r="CD1134" s="13"/>
      <c r="CE1134" s="13"/>
    </row>
    <row r="1135" spans="1:87" s="15" customFormat="1" ht="24" customHeight="1" x14ac:dyDescent="0.4">
      <c r="A1135" s="13"/>
      <c r="B1135" s="13"/>
      <c r="C1135" s="13"/>
      <c r="D1135" s="13"/>
      <c r="E1135" s="13"/>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S1135" s="13"/>
      <c r="BT1135" s="13"/>
      <c r="BU1135" s="13"/>
      <c r="BV1135" s="13"/>
      <c r="BW1135" s="13"/>
      <c r="BX1135" s="13"/>
      <c r="BY1135" s="13"/>
      <c r="BZ1135" s="13"/>
      <c r="CA1135" s="13"/>
      <c r="CB1135" s="13"/>
      <c r="CC1135" s="13"/>
      <c r="CD1135" s="13"/>
      <c r="CE1135" s="13"/>
    </row>
    <row r="1136" spans="1:87" s="15" customFormat="1" ht="24" customHeight="1" x14ac:dyDescent="0.4">
      <c r="A1136" s="13"/>
      <c r="B1136" s="13"/>
      <c r="C1136" s="13"/>
      <c r="D1136" s="13"/>
      <c r="E1136" s="13"/>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S1136" s="13"/>
      <c r="BT1136" s="13"/>
      <c r="BU1136" s="13"/>
      <c r="BV1136" s="13"/>
      <c r="BW1136" s="13"/>
      <c r="BX1136" s="13"/>
      <c r="BY1136" s="13"/>
      <c r="BZ1136" s="13"/>
      <c r="CA1136" s="13"/>
      <c r="CB1136" s="13"/>
      <c r="CC1136" s="13"/>
      <c r="CD1136" s="13"/>
      <c r="CE1136" s="13"/>
    </row>
    <row r="1137" spans="1:83" s="15" customFormat="1" ht="18.75" customHeight="1" x14ac:dyDescent="0.4">
      <c r="A1137" s="13"/>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S1137" s="13"/>
      <c r="BT1137" s="13"/>
      <c r="BU1137" s="13"/>
      <c r="BV1137" s="13"/>
      <c r="BW1137" s="13"/>
      <c r="BX1137" s="13"/>
      <c r="BY1137" s="13"/>
      <c r="BZ1137" s="13"/>
      <c r="CA1137" s="13"/>
      <c r="CB1137" s="13"/>
      <c r="CC1137" s="13"/>
      <c r="CD1137" s="13"/>
      <c r="CE1137" s="13"/>
    </row>
    <row r="1138" spans="1:83" s="15" customFormat="1" ht="18.75" customHeight="1" x14ac:dyDescent="0.4">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S1138" s="13"/>
      <c r="BT1138" s="13"/>
      <c r="BU1138" s="13"/>
      <c r="BV1138" s="13"/>
      <c r="BW1138" s="13"/>
      <c r="BX1138" s="13"/>
      <c r="BY1138" s="13"/>
      <c r="BZ1138" s="13"/>
      <c r="CA1138" s="13"/>
      <c r="CB1138" s="13"/>
      <c r="CC1138" s="13"/>
      <c r="CD1138" s="13"/>
      <c r="CE1138" s="13"/>
    </row>
    <row r="1139" spans="1:83" s="15" customFormat="1" ht="18.75" customHeight="1" x14ac:dyDescent="0.4">
      <c r="A1139" s="13"/>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S1139" s="13"/>
      <c r="BT1139" s="13"/>
      <c r="BU1139" s="13"/>
      <c r="BV1139" s="13"/>
      <c r="BW1139" s="13"/>
      <c r="BX1139" s="13"/>
      <c r="BY1139" s="13"/>
      <c r="BZ1139" s="13"/>
      <c r="CA1139" s="13"/>
      <c r="CB1139" s="13"/>
      <c r="CC1139" s="13"/>
      <c r="CD1139" s="13"/>
      <c r="CE1139" s="13"/>
    </row>
    <row r="1140" spans="1:83" s="15" customFormat="1" ht="18.75" customHeight="1" x14ac:dyDescent="0.4">
      <c r="A1140" s="13"/>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S1140" s="13"/>
      <c r="BT1140" s="13"/>
      <c r="BU1140" s="13"/>
      <c r="BV1140" s="13"/>
      <c r="BW1140" s="13"/>
      <c r="BX1140" s="13"/>
      <c r="BY1140" s="13"/>
      <c r="BZ1140" s="13"/>
      <c r="CA1140" s="13"/>
      <c r="CB1140" s="13"/>
      <c r="CC1140" s="13"/>
      <c r="CD1140" s="13"/>
      <c r="CE1140" s="13"/>
    </row>
    <row r="1141" spans="1:83" s="15" customFormat="1" ht="22.9" customHeight="1" x14ac:dyDescent="0.4">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13"/>
      <c r="BT1141" s="13"/>
      <c r="BU1141" s="13"/>
      <c r="BV1141" s="13"/>
      <c r="BW1141" s="13"/>
      <c r="BX1141" s="13"/>
      <c r="BY1141" s="13"/>
      <c r="BZ1141" s="13"/>
      <c r="CA1141" s="13"/>
      <c r="CB1141" s="13"/>
      <c r="CC1141" s="13"/>
      <c r="CD1141" s="13"/>
      <c r="CE1141" s="13"/>
    </row>
    <row r="1142" spans="1:83" s="15" customFormat="1" ht="18.75" customHeight="1" x14ac:dyDescent="0.4">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S1142" s="13"/>
      <c r="BT1142" s="13"/>
      <c r="BU1142" s="13"/>
      <c r="BV1142" s="13"/>
      <c r="BW1142" s="13"/>
      <c r="BX1142" s="13"/>
      <c r="BY1142" s="13"/>
      <c r="BZ1142" s="13"/>
      <c r="CA1142" s="13"/>
      <c r="CB1142" s="13"/>
      <c r="CC1142" s="13"/>
      <c r="CD1142" s="13"/>
      <c r="CE1142" s="13"/>
    </row>
    <row r="1143" spans="1:83" s="15" customFormat="1" ht="19.899999999999999" customHeight="1" x14ac:dyDescent="0.4">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S1143" s="13"/>
      <c r="BT1143" s="13"/>
      <c r="BU1143" s="13"/>
      <c r="BV1143" s="13"/>
      <c r="BW1143" s="13"/>
      <c r="BX1143" s="13"/>
      <c r="BY1143" s="13"/>
      <c r="BZ1143" s="13"/>
      <c r="CA1143" s="13"/>
      <c r="CB1143" s="13"/>
      <c r="CC1143" s="13"/>
      <c r="CD1143" s="13"/>
      <c r="CE1143" s="13"/>
    </row>
    <row r="1144" spans="1:83" s="15" customFormat="1" ht="19.899999999999999" customHeight="1" x14ac:dyDescent="0.4">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S1144" s="13"/>
      <c r="BT1144" s="13"/>
      <c r="BU1144" s="13"/>
      <c r="BV1144" s="13"/>
      <c r="BW1144" s="13"/>
      <c r="BX1144" s="13"/>
      <c r="BY1144" s="13"/>
      <c r="BZ1144" s="13"/>
      <c r="CA1144" s="13"/>
      <c r="CB1144" s="13"/>
      <c r="CC1144" s="13"/>
      <c r="CD1144" s="13"/>
      <c r="CE1144" s="13"/>
    </row>
    <row r="1145" spans="1:83" s="15" customFormat="1" ht="22.9" customHeight="1" x14ac:dyDescent="0.4">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S1145" s="13"/>
      <c r="BT1145" s="13"/>
      <c r="BU1145" s="13"/>
      <c r="BV1145" s="13"/>
      <c r="BW1145" s="13"/>
      <c r="BX1145" s="13"/>
      <c r="BY1145" s="13"/>
      <c r="BZ1145" s="13"/>
      <c r="CA1145" s="13"/>
      <c r="CB1145" s="13"/>
      <c r="CC1145" s="13"/>
      <c r="CD1145" s="13"/>
      <c r="CE1145" s="98"/>
    </row>
    <row r="1146" spans="1:83" s="15" customFormat="1" ht="22.9"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S1146" s="13"/>
      <c r="BT1146" s="13"/>
      <c r="BU1146" s="13"/>
      <c r="BV1146" s="13"/>
      <c r="BW1146" s="13"/>
      <c r="BX1146" s="13"/>
      <c r="BY1146" s="13"/>
      <c r="BZ1146" s="13"/>
      <c r="CA1146" s="13"/>
      <c r="CB1146" s="13"/>
      <c r="CC1146" s="13"/>
      <c r="CD1146" s="13"/>
      <c r="CE1146" s="98"/>
    </row>
    <row r="1147" spans="1:83"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13"/>
      <c r="BT1147" s="13"/>
      <c r="BU1147" s="13"/>
      <c r="BV1147" s="13"/>
      <c r="BW1147" s="13"/>
      <c r="BX1147" s="13"/>
      <c r="BY1147" s="13"/>
      <c r="BZ1147" s="13"/>
      <c r="CA1147" s="13"/>
      <c r="CB1147" s="13"/>
      <c r="CC1147" s="13"/>
      <c r="CD1147" s="13"/>
      <c r="CE1147" s="98"/>
    </row>
    <row r="1148" spans="1:83" s="15" customFormat="1" ht="18.75" customHeight="1" x14ac:dyDescent="0.4">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S1148" s="13"/>
      <c r="BT1148" s="13"/>
      <c r="BU1148" s="13"/>
      <c r="BV1148" s="13"/>
      <c r="BW1148" s="13"/>
      <c r="BX1148" s="13"/>
      <c r="BY1148" s="13"/>
      <c r="BZ1148" s="13"/>
      <c r="CA1148" s="13"/>
      <c r="CB1148" s="13"/>
      <c r="CC1148" s="13"/>
      <c r="CD1148" s="13"/>
      <c r="CE1148" s="98"/>
    </row>
    <row r="1149" spans="1:83" s="15" customFormat="1" ht="18.75" customHeight="1" x14ac:dyDescent="0.4">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S1149" s="13"/>
      <c r="BT1149" s="13"/>
      <c r="BU1149" s="13"/>
      <c r="BV1149" s="13"/>
      <c r="BW1149" s="13"/>
      <c r="BX1149" s="13"/>
      <c r="BY1149" s="13"/>
      <c r="BZ1149" s="13"/>
      <c r="CA1149" s="13"/>
      <c r="CB1149" s="13"/>
      <c r="CC1149" s="13"/>
      <c r="CD1149" s="13"/>
      <c r="CE1149" s="98"/>
    </row>
    <row r="1150" spans="1:83" s="15" customFormat="1" ht="18.75" customHeight="1" x14ac:dyDescent="0.4">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13"/>
      <c r="BT1150" s="13"/>
      <c r="BU1150" s="13"/>
      <c r="BV1150" s="13"/>
      <c r="BW1150" s="13"/>
      <c r="BX1150" s="13"/>
      <c r="BY1150" s="13"/>
      <c r="BZ1150" s="13"/>
      <c r="CA1150" s="13"/>
      <c r="CB1150" s="13"/>
      <c r="CC1150" s="13"/>
      <c r="CD1150" s="13"/>
      <c r="CE1150" s="98"/>
    </row>
    <row r="1151" spans="1:83" s="15" customFormat="1" ht="18.75" customHeight="1" x14ac:dyDescent="0.4">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S1151" s="13"/>
      <c r="BT1151" s="13"/>
      <c r="BU1151" s="13"/>
      <c r="BV1151" s="13"/>
      <c r="BW1151" s="13"/>
      <c r="BX1151" s="13"/>
      <c r="BY1151" s="13"/>
      <c r="BZ1151" s="13"/>
      <c r="CA1151" s="13"/>
      <c r="CB1151" s="13"/>
      <c r="CC1151" s="13"/>
      <c r="CD1151" s="13"/>
      <c r="CE1151" s="98"/>
    </row>
    <row r="1152" spans="1:83" s="15" customFormat="1" ht="18.75" customHeight="1" x14ac:dyDescent="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Q1152" s="8"/>
      <c r="BR1152" s="8"/>
      <c r="BS1152" s="13"/>
      <c r="BT1152" s="13"/>
      <c r="BU1152" s="13"/>
      <c r="BV1152" s="13"/>
      <c r="BW1152" s="13"/>
      <c r="BX1152" s="13"/>
      <c r="BY1152" s="13"/>
      <c r="BZ1152" s="13"/>
      <c r="CA1152" s="13"/>
      <c r="CB1152" s="13"/>
      <c r="CC1152" s="13"/>
      <c r="CD1152" s="13"/>
      <c r="CE1152" s="98"/>
    </row>
    <row r="1153" spans="1:97"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Q1153" s="8"/>
      <c r="BR1153" s="8"/>
      <c r="BS1153" s="13"/>
      <c r="BT1153" s="13"/>
      <c r="BU1153" s="13"/>
      <c r="BV1153" s="13"/>
      <c r="BW1153" s="13"/>
      <c r="BX1153" s="13"/>
      <c r="BY1153" s="13"/>
      <c r="BZ1153" s="13"/>
      <c r="CA1153" s="13"/>
      <c r="CB1153" s="13"/>
      <c r="CC1153" s="13"/>
      <c r="CD1153" s="13"/>
      <c r="CE1153" s="98"/>
    </row>
    <row r="1154" spans="1:97"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Q1154" s="8"/>
      <c r="BR1154" s="8"/>
      <c r="BS1154" s="13"/>
      <c r="BT1154" s="13"/>
      <c r="BU1154" s="13"/>
      <c r="BV1154" s="13"/>
      <c r="BW1154" s="13"/>
      <c r="BX1154" s="13"/>
      <c r="BY1154" s="13"/>
      <c r="BZ1154" s="13"/>
      <c r="CA1154" s="13"/>
      <c r="CB1154" s="13"/>
      <c r="CC1154" s="13"/>
      <c r="CD1154" s="13"/>
      <c r="CE1154" s="98"/>
    </row>
    <row r="1155" spans="1:97"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Q1155" s="8"/>
      <c r="BR1155" s="8"/>
      <c r="BS1155" s="13"/>
      <c r="BT1155" s="13"/>
      <c r="BU1155" s="13"/>
      <c r="BV1155" s="13"/>
      <c r="BW1155" s="13"/>
      <c r="BX1155" s="13"/>
      <c r="BY1155" s="13"/>
      <c r="BZ1155" s="13"/>
      <c r="CA1155" s="13"/>
      <c r="CB1155" s="13"/>
      <c r="CC1155" s="13"/>
      <c r="CD1155" s="13"/>
      <c r="CE1155" s="98"/>
    </row>
    <row r="1156" spans="1:97"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Q1156" s="8"/>
      <c r="BR1156" s="8"/>
      <c r="BS1156" s="13"/>
      <c r="BT1156" s="13"/>
      <c r="BU1156" s="13"/>
      <c r="BV1156" s="13"/>
      <c r="BW1156" s="13"/>
      <c r="BX1156" s="13"/>
      <c r="BY1156" s="13"/>
      <c r="BZ1156" s="13"/>
      <c r="CA1156" s="13"/>
      <c r="CB1156" s="13"/>
      <c r="CC1156" s="13"/>
      <c r="CD1156" s="13"/>
      <c r="CE1156" s="98"/>
      <c r="CK1156" s="8"/>
    </row>
    <row r="1157" spans="1:97"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Q1157" s="8"/>
      <c r="BR1157" s="8"/>
      <c r="BS1157" s="13"/>
      <c r="BT1157" s="13"/>
      <c r="BU1157" s="13"/>
      <c r="BV1157" s="13"/>
      <c r="BW1157" s="13"/>
      <c r="BX1157" s="13"/>
      <c r="BY1157" s="13"/>
      <c r="BZ1157" s="13"/>
      <c r="CA1157" s="13"/>
      <c r="CB1157" s="13"/>
      <c r="CC1157" s="13"/>
      <c r="CD1157" s="13"/>
      <c r="CE1157" s="13"/>
      <c r="CK1157" s="8"/>
    </row>
    <row r="1158" spans="1:97"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8"/>
      <c r="BR1158" s="8"/>
      <c r="BS1158" s="13"/>
      <c r="BT1158" s="13"/>
      <c r="BU1158" s="13"/>
      <c r="BV1158" s="13"/>
      <c r="BW1158" s="13"/>
      <c r="BX1158" s="13"/>
      <c r="BY1158" s="13"/>
      <c r="BZ1158" s="13"/>
      <c r="CA1158" s="13"/>
      <c r="CB1158" s="13"/>
      <c r="CC1158" s="13"/>
      <c r="CD1158" s="13"/>
      <c r="CE1158" s="13"/>
      <c r="CK1158" s="8"/>
    </row>
    <row r="1159" spans="1:97"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Q1159" s="8"/>
      <c r="BR1159" s="8"/>
      <c r="BS1159" s="13"/>
      <c r="BT1159" s="13"/>
      <c r="BU1159" s="13"/>
      <c r="BV1159" s="13"/>
      <c r="BW1159" s="13"/>
      <c r="BX1159" s="13"/>
      <c r="BY1159" s="13"/>
      <c r="BZ1159" s="13"/>
      <c r="CA1159" s="13"/>
      <c r="CB1159" s="13"/>
      <c r="CC1159" s="13"/>
      <c r="CD1159" s="13"/>
      <c r="CE1159" s="13"/>
      <c r="CK1159" s="8"/>
    </row>
    <row r="1160" spans="1:97"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Q1160" s="8"/>
      <c r="BR1160" s="8"/>
      <c r="BS1160" s="13"/>
      <c r="BT1160" s="13"/>
      <c r="BU1160" s="13"/>
      <c r="BV1160" s="13"/>
      <c r="BW1160" s="13"/>
      <c r="BX1160" s="13"/>
      <c r="BY1160" s="13"/>
      <c r="BZ1160" s="13"/>
      <c r="CA1160" s="13"/>
      <c r="CB1160" s="13"/>
      <c r="CC1160" s="13"/>
      <c r="CD1160" s="13"/>
      <c r="CE1160" s="13"/>
      <c r="CK1160" s="8"/>
      <c r="CL1160" s="8"/>
      <c r="CM1160" s="8"/>
    </row>
    <row r="1161" spans="1:97"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Q1161" s="8"/>
      <c r="BR1161" s="8"/>
      <c r="BS1161" s="13"/>
      <c r="BT1161" s="13"/>
      <c r="BU1161" s="13"/>
      <c r="BV1161" s="13"/>
      <c r="BW1161" s="13"/>
      <c r="BX1161" s="13"/>
      <c r="BY1161" s="13"/>
      <c r="BZ1161" s="13"/>
      <c r="CA1161" s="13"/>
      <c r="CB1161" s="13"/>
      <c r="CC1161" s="13"/>
      <c r="CD1161" s="13"/>
      <c r="CE1161" s="13"/>
      <c r="CF1161" s="8"/>
      <c r="CG1161" s="8"/>
      <c r="CH1161" s="8"/>
      <c r="CK1161" s="8"/>
      <c r="CL1161" s="8"/>
      <c r="CM1161" s="8"/>
    </row>
    <row r="1162" spans="1:97"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Q1162" s="8"/>
      <c r="BR1162" s="8"/>
      <c r="BS1162" s="13"/>
      <c r="BT1162" s="13"/>
      <c r="BU1162" s="13"/>
      <c r="BV1162" s="13"/>
      <c r="BW1162" s="13"/>
      <c r="BX1162" s="13"/>
      <c r="BY1162" s="13"/>
      <c r="BZ1162" s="13"/>
      <c r="CA1162" s="13"/>
      <c r="CB1162" s="13"/>
      <c r="CC1162" s="13"/>
      <c r="CD1162" s="13"/>
      <c r="CE1162" s="13"/>
      <c r="CF1162" s="8"/>
      <c r="CG1162" s="8"/>
      <c r="CH1162" s="8"/>
      <c r="CK1162" s="8"/>
      <c r="CL1162" s="8"/>
      <c r="CM1162" s="8"/>
    </row>
    <row r="1163" spans="1:97"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Q1163" s="8"/>
      <c r="BR1163" s="8"/>
      <c r="BS1163" s="13"/>
      <c r="BT1163" s="13"/>
      <c r="BU1163" s="13"/>
      <c r="BV1163" s="13"/>
      <c r="BW1163" s="13"/>
      <c r="BX1163" s="13"/>
      <c r="BY1163" s="13"/>
      <c r="BZ1163" s="13"/>
      <c r="CA1163" s="13"/>
      <c r="CB1163" s="13"/>
      <c r="CC1163" s="13"/>
      <c r="CD1163" s="13"/>
      <c r="CE1163" s="13"/>
      <c r="CF1163" s="8"/>
      <c r="CG1163" s="8"/>
      <c r="CH1163" s="8"/>
      <c r="CI1163" s="8"/>
      <c r="CK1163" s="8"/>
      <c r="CL1163" s="8"/>
      <c r="CM1163" s="8"/>
    </row>
    <row r="1164" spans="1:97"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Q1164" s="8"/>
      <c r="BR1164" s="8"/>
      <c r="BS1164" s="13"/>
      <c r="BT1164" s="13"/>
      <c r="BU1164" s="13"/>
      <c r="BV1164" s="13"/>
      <c r="BW1164" s="13"/>
      <c r="BX1164" s="13"/>
      <c r="BY1164" s="13"/>
      <c r="BZ1164" s="13"/>
      <c r="CA1164" s="13"/>
      <c r="CB1164" s="13"/>
      <c r="CC1164" s="13"/>
      <c r="CD1164" s="13"/>
      <c r="CE1164" s="13"/>
      <c r="CF1164" s="8"/>
      <c r="CG1164" s="8"/>
      <c r="CH1164" s="8"/>
      <c r="CI1164" s="8"/>
      <c r="CJ1164" s="8"/>
      <c r="CK1164" s="8"/>
      <c r="CL1164" s="8"/>
      <c r="CM1164" s="8"/>
    </row>
    <row r="1165" spans="1:97"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Q1165" s="8"/>
      <c r="BR1165" s="8"/>
      <c r="BS1165" s="13"/>
      <c r="BT1165" s="13"/>
      <c r="BU1165" s="13"/>
      <c r="BV1165" s="13"/>
      <c r="BW1165" s="13"/>
      <c r="BX1165" s="13"/>
      <c r="BY1165" s="13"/>
      <c r="BZ1165" s="13"/>
      <c r="CA1165" s="13"/>
      <c r="CB1165" s="13"/>
      <c r="CC1165" s="13"/>
      <c r="CD1165" s="13"/>
      <c r="CE1165" s="13"/>
      <c r="CF1165" s="8"/>
      <c r="CG1165" s="8"/>
      <c r="CH1165" s="8"/>
      <c r="CI1165" s="8"/>
      <c r="CJ1165" s="8"/>
      <c r="CK1165" s="8"/>
      <c r="CL1165" s="8"/>
      <c r="CM1165" s="8"/>
    </row>
    <row r="1166" spans="1:97" ht="18.75" customHeight="1" x14ac:dyDescent="0.4">
      <c r="CN1166" s="15"/>
      <c r="CO1166" s="15"/>
      <c r="CP1166" s="15"/>
      <c r="CQ1166" s="15"/>
      <c r="CR1166" s="15"/>
      <c r="CS1166" s="15"/>
    </row>
    <row r="1167" spans="1:97" ht="18.75" customHeight="1" x14ac:dyDescent="0.4">
      <c r="CN1167" s="15"/>
      <c r="CO1167" s="15"/>
      <c r="CP1167" s="15"/>
      <c r="CQ1167" s="15"/>
      <c r="CR1167" s="15"/>
      <c r="CS1167" s="15"/>
    </row>
    <row r="1168" spans="1:97" ht="18.75" customHeight="1" x14ac:dyDescent="0.4">
      <c r="CN1168" s="15"/>
      <c r="CO1168" s="15"/>
      <c r="CP1168" s="15"/>
      <c r="CQ1168" s="15"/>
      <c r="CR1168" s="15"/>
      <c r="CS1168" s="15"/>
    </row>
  </sheetData>
  <mergeCells count="1612">
    <mergeCell ref="I825:P835"/>
    <mergeCell ref="Q825:BN826"/>
    <mergeCell ref="BO825:CC826"/>
    <mergeCell ref="Q827:BN827"/>
    <mergeCell ref="BO827:CC827"/>
    <mergeCell ref="BO829:CC829"/>
    <mergeCell ref="BO830:CC830"/>
    <mergeCell ref="BO831:CC831"/>
    <mergeCell ref="BO832:CC832"/>
    <mergeCell ref="BO833:CC833"/>
    <mergeCell ref="Q834:Z834"/>
    <mergeCell ref="AA834:BN834"/>
    <mergeCell ref="Q835:BN835"/>
    <mergeCell ref="BQ835:BU835"/>
    <mergeCell ref="BV835:BY835"/>
    <mergeCell ref="BZ835:CB835"/>
    <mergeCell ref="I812:P823"/>
    <mergeCell ref="Q812:BN813"/>
    <mergeCell ref="BO812:CC813"/>
    <mergeCell ref="Q814:BN814"/>
    <mergeCell ref="BO814:CC814"/>
    <mergeCell ref="BO816:CC816"/>
    <mergeCell ref="BO817:CC817"/>
    <mergeCell ref="BO819:CC819"/>
    <mergeCell ref="BO820:CC820"/>
    <mergeCell ref="Q821:Z821"/>
    <mergeCell ref="AA821:BN821"/>
    <mergeCell ref="BO821:CC821"/>
    <mergeCell ref="Q822:Z822"/>
    <mergeCell ref="AA822:BN822"/>
    <mergeCell ref="BO822:CC822"/>
    <mergeCell ref="Q823:BN823"/>
    <mergeCell ref="BQ823:BU823"/>
    <mergeCell ref="BV823:BY823"/>
    <mergeCell ref="BZ823:CB823"/>
    <mergeCell ref="B271:AC271"/>
    <mergeCell ref="E284:P285"/>
    <mergeCell ref="AX544:BP544"/>
    <mergeCell ref="AX610:BP610"/>
    <mergeCell ref="AX736:BP736"/>
    <mergeCell ref="BR787:CC789"/>
    <mergeCell ref="W789:AG789"/>
    <mergeCell ref="AH789:AR789"/>
    <mergeCell ref="AS789:BC789"/>
    <mergeCell ref="BD789:BN789"/>
    <mergeCell ref="Q792:AL792"/>
    <mergeCell ref="AN792:BN792"/>
    <mergeCell ref="I798:P798"/>
    <mergeCell ref="Q798:BN798"/>
    <mergeCell ref="I800:P810"/>
    <mergeCell ref="Q800:BN801"/>
    <mergeCell ref="BO800:CC801"/>
    <mergeCell ref="Q802:BN802"/>
    <mergeCell ref="BO802:CC802"/>
    <mergeCell ref="BO803:CC803"/>
    <mergeCell ref="BO804:CC804"/>
    <mergeCell ref="BO805:CC805"/>
    <mergeCell ref="BO806:CC806"/>
    <mergeCell ref="BO807:CC807"/>
    <mergeCell ref="BO808:CC808"/>
    <mergeCell ref="Q809:Z809"/>
    <mergeCell ref="AA809:BN809"/>
    <mergeCell ref="BO809:CC809"/>
    <mergeCell ref="Q810:BN810"/>
    <mergeCell ref="BQ810:BU810"/>
    <mergeCell ref="BV810:BY810"/>
    <mergeCell ref="BZ810:CB810"/>
    <mergeCell ref="I167:K167"/>
    <mergeCell ref="AS190:BJ192"/>
    <mergeCell ref="AS193:BJ193"/>
    <mergeCell ref="BK190:CB192"/>
    <mergeCell ref="BK193:CB193"/>
    <mergeCell ref="AS258:BJ260"/>
    <mergeCell ref="AS261:BJ261"/>
    <mergeCell ref="BK258:CB260"/>
    <mergeCell ref="BK261:CB261"/>
    <mergeCell ref="M235:O235"/>
    <mergeCell ref="B203:AC203"/>
    <mergeCell ref="E204:P206"/>
    <mergeCell ref="Q204:BR205"/>
    <mergeCell ref="E207:P209"/>
    <mergeCell ref="E210:P212"/>
    <mergeCell ref="E213:P215"/>
    <mergeCell ref="E216:P217"/>
    <mergeCell ref="B310:E313"/>
    <mergeCell ref="B314:E317"/>
    <mergeCell ref="B318:E325"/>
    <mergeCell ref="BI344:BP344"/>
    <mergeCell ref="BQ344:CC344"/>
    <mergeCell ref="AI344:BH344"/>
    <mergeCell ref="U344:AH344"/>
    <mergeCell ref="BQ341:CC341"/>
    <mergeCell ref="BI341:BP341"/>
    <mergeCell ref="I339:T339"/>
    <mergeCell ref="BI337:BP337"/>
    <mergeCell ref="AI337:BH337"/>
    <mergeCell ref="U337:AH337"/>
    <mergeCell ref="I337:T337"/>
    <mergeCell ref="BQ336:CC336"/>
    <mergeCell ref="BI336:BP336"/>
    <mergeCell ref="AI336:BH336"/>
    <mergeCell ref="U336:AH336"/>
    <mergeCell ref="I336:T336"/>
    <mergeCell ref="BQ335:CC335"/>
    <mergeCell ref="BI335:BP335"/>
    <mergeCell ref="AI335:BH335"/>
    <mergeCell ref="AI343:BH343"/>
    <mergeCell ref="BI343:BP343"/>
    <mergeCell ref="BQ343:CC343"/>
    <mergeCell ref="AI339:BH339"/>
    <mergeCell ref="BI339:BP339"/>
    <mergeCell ref="BQ339:CC339"/>
    <mergeCell ref="I338:T338"/>
    <mergeCell ref="U338:AH338"/>
    <mergeCell ref="AI338:BH338"/>
    <mergeCell ref="BI338:BP338"/>
    <mergeCell ref="BK172:CB173"/>
    <mergeCell ref="X83:AX83"/>
    <mergeCell ref="AY83:BC83"/>
    <mergeCell ref="BD83:BH83"/>
    <mergeCell ref="K126:AG126"/>
    <mergeCell ref="AH126:AS126"/>
    <mergeCell ref="E119:O120"/>
    <mergeCell ref="P119:T119"/>
    <mergeCell ref="P120:T120"/>
    <mergeCell ref="X175:Z175"/>
    <mergeCell ref="AA175:AF175"/>
    <mergeCell ref="AG175:AO175"/>
    <mergeCell ref="B175:H181"/>
    <mergeCell ref="I175:N175"/>
    <mergeCell ref="E125:J126"/>
    <mergeCell ref="AH128:AJ128"/>
    <mergeCell ref="I174:N174"/>
    <mergeCell ref="B172:H174"/>
    <mergeCell ref="AW139:AZ140"/>
    <mergeCell ref="AK127:AP127"/>
    <mergeCell ref="AQ127:AS127"/>
    <mergeCell ref="K125:AS125"/>
    <mergeCell ref="AP144:AR144"/>
    <mergeCell ref="K128:M128"/>
    <mergeCell ref="E127:J127"/>
    <mergeCell ref="K127:M127"/>
    <mergeCell ref="AA176:CB177"/>
    <mergeCell ref="AA178:CB179"/>
    <mergeCell ref="AP175:AR175"/>
    <mergeCell ref="AG174:AR174"/>
    <mergeCell ref="AS174:AX174"/>
    <mergeCell ref="BK174:BP174"/>
    <mergeCell ref="V73:W73"/>
    <mergeCell ref="V72:W72"/>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V71:W71"/>
    <mergeCell ref="X71:AX71"/>
    <mergeCell ref="AY71:BC71"/>
    <mergeCell ref="V145:BV145"/>
    <mergeCell ref="E147:X148"/>
    <mergeCell ref="BB139:BV140"/>
    <mergeCell ref="X79:AX79"/>
    <mergeCell ref="AY79:BC79"/>
    <mergeCell ref="V84:W84"/>
    <mergeCell ref="X84:AX84"/>
    <mergeCell ref="AY84:BC84"/>
    <mergeCell ref="BD84:BH84"/>
    <mergeCell ref="AN153:BG153"/>
    <mergeCell ref="N128:AD128"/>
    <mergeCell ref="BS106:CC108"/>
    <mergeCell ref="BT127:BY127"/>
    <mergeCell ref="BZ127:CB127"/>
    <mergeCell ref="AY196:BG196"/>
    <mergeCell ref="I197:Z198"/>
    <mergeCell ref="AA197:AR198"/>
    <mergeCell ref="AS197:BJ198"/>
    <mergeCell ref="BK197:CB198"/>
    <mergeCell ref="O196:W196"/>
    <mergeCell ref="I182:N182"/>
    <mergeCell ref="V120:Z120"/>
    <mergeCell ref="AE128:AG128"/>
    <mergeCell ref="AW128:BM128"/>
    <mergeCell ref="BZ128:CB128"/>
    <mergeCell ref="AW144:AY144"/>
    <mergeCell ref="V139:AU140"/>
    <mergeCell ref="BE142:BF142"/>
    <mergeCell ref="E139:U144"/>
    <mergeCell ref="E137:H138"/>
    <mergeCell ref="E128:J128"/>
    <mergeCell ref="BD79:BH79"/>
    <mergeCell ref="B264:H270"/>
    <mergeCell ref="I264:N264"/>
    <mergeCell ref="BK257:BP257"/>
    <mergeCell ref="B196:H202"/>
    <mergeCell ref="C110:CC115"/>
    <mergeCell ref="BS167:CC169"/>
    <mergeCell ref="I172:Z173"/>
    <mergeCell ref="AA172:AR173"/>
    <mergeCell ref="AS172:BJ173"/>
    <mergeCell ref="O174:Z174"/>
    <mergeCell ref="AK153:AL153"/>
    <mergeCell ref="BQ174:CB174"/>
    <mergeCell ref="BH196:BJ196"/>
    <mergeCell ref="BK196:BP196"/>
    <mergeCell ref="AP196:AR196"/>
    <mergeCell ref="B189:H195"/>
    <mergeCell ref="I189:N189"/>
    <mergeCell ref="AK128:AP128"/>
    <mergeCell ref="AQ128:AS128"/>
    <mergeCell ref="V143:AM144"/>
    <mergeCell ref="V141:AM142"/>
    <mergeCell ref="AT141:AY142"/>
    <mergeCell ref="BI141:BN142"/>
    <mergeCell ref="AU143:BA143"/>
    <mergeCell ref="AA120:AF120"/>
    <mergeCell ref="AT128:AV128"/>
    <mergeCell ref="BN128:BP128"/>
    <mergeCell ref="BQ128:BS128"/>
    <mergeCell ref="E154:X155"/>
    <mergeCell ref="BD144:BF144"/>
    <mergeCell ref="BK144:BM144"/>
    <mergeCell ref="BR144:BT144"/>
    <mergeCell ref="G226:H226"/>
    <mergeCell ref="G227:H227"/>
    <mergeCell ref="G228:H228"/>
    <mergeCell ref="G229:H229"/>
    <mergeCell ref="B182:H188"/>
    <mergeCell ref="BQ196:BY196"/>
    <mergeCell ref="BZ196:CB196"/>
    <mergeCell ref="I258:Z259"/>
    <mergeCell ref="B250:H256"/>
    <mergeCell ref="I250:N250"/>
    <mergeCell ref="I246:Z247"/>
    <mergeCell ref="I257:N257"/>
    <mergeCell ref="X257:Z257"/>
    <mergeCell ref="AA257:AF257"/>
    <mergeCell ref="AG257:AO257"/>
    <mergeCell ref="AP257:AR257"/>
    <mergeCell ref="AY257:BG257"/>
    <mergeCell ref="B257:H263"/>
    <mergeCell ref="O243:W243"/>
    <mergeCell ref="I243:N243"/>
    <mergeCell ref="AS255:BJ256"/>
    <mergeCell ref="AS199:BJ200"/>
    <mergeCell ref="BK199:CB200"/>
    <mergeCell ref="AS201:BJ202"/>
    <mergeCell ref="BH250:BJ250"/>
    <mergeCell ref="AS243:AX243"/>
    <mergeCell ref="AA199:AR200"/>
    <mergeCell ref="AA201:AR202"/>
    <mergeCell ref="G294:H294"/>
    <mergeCell ref="J294:U294"/>
    <mergeCell ref="V294:AK294"/>
    <mergeCell ref="E272:P274"/>
    <mergeCell ref="E281:P283"/>
    <mergeCell ref="F289:BZ291"/>
    <mergeCell ref="B336:H339"/>
    <mergeCell ref="B335:H335"/>
    <mergeCell ref="B333:H334"/>
    <mergeCell ref="U341:AH341"/>
    <mergeCell ref="U339:AH339"/>
    <mergeCell ref="I344:T344"/>
    <mergeCell ref="BQ334:CC334"/>
    <mergeCell ref="I333:T334"/>
    <mergeCell ref="U333:AH334"/>
    <mergeCell ref="AI333:BH334"/>
    <mergeCell ref="BI333:CC333"/>
    <mergeCell ref="G298:Z298"/>
    <mergeCell ref="G295:H295"/>
    <mergeCell ref="G296:H296"/>
    <mergeCell ref="G297:H297"/>
    <mergeCell ref="AN307:BQ307"/>
    <mergeCell ref="U335:AH335"/>
    <mergeCell ref="I335:T335"/>
    <mergeCell ref="B340:H344"/>
    <mergeCell ref="BI342:BP342"/>
    <mergeCell ref="E275:P277"/>
    <mergeCell ref="E278:P280"/>
    <mergeCell ref="BS303:CC305"/>
    <mergeCell ref="BI334:BP334"/>
    <mergeCell ref="I343:T343"/>
    <mergeCell ref="U343:AH343"/>
    <mergeCell ref="AM387:AN387"/>
    <mergeCell ref="M381:AC382"/>
    <mergeCell ref="BN367:CC369"/>
    <mergeCell ref="AQ368:AR368"/>
    <mergeCell ref="I347:T347"/>
    <mergeCell ref="U347:AH347"/>
    <mergeCell ref="AI347:BH347"/>
    <mergeCell ref="BI347:BP347"/>
    <mergeCell ref="AI345:BH345"/>
    <mergeCell ref="BI345:BP345"/>
    <mergeCell ref="BQ345:CC345"/>
    <mergeCell ref="I346:T346"/>
    <mergeCell ref="U346:AH346"/>
    <mergeCell ref="AI346:BH346"/>
    <mergeCell ref="BI346:BP346"/>
    <mergeCell ref="BQ346:CC346"/>
    <mergeCell ref="BQ347:CC347"/>
    <mergeCell ref="I348:T348"/>
    <mergeCell ref="I345:T345"/>
    <mergeCell ref="U345:AH345"/>
    <mergeCell ref="BF367:BM369"/>
    <mergeCell ref="AY373:BE375"/>
    <mergeCell ref="U348:AH348"/>
    <mergeCell ref="AI348:BH348"/>
    <mergeCell ref="BI348:BP348"/>
    <mergeCell ref="BQ348:CC348"/>
    <mergeCell ref="AP366:AX366"/>
    <mergeCell ref="M376:AC378"/>
    <mergeCell ref="AD376:AI378"/>
    <mergeCell ref="AJ376:AK378"/>
    <mergeCell ref="AS370:AU372"/>
    <mergeCell ref="BN381:CC382"/>
    <mergeCell ref="M389:AC391"/>
    <mergeCell ref="B386:L388"/>
    <mergeCell ref="M386:AC388"/>
    <mergeCell ref="AD386:AI388"/>
    <mergeCell ref="AP382:AX382"/>
    <mergeCell ref="AY382:BE382"/>
    <mergeCell ref="AD383:AI385"/>
    <mergeCell ref="AJ383:AK385"/>
    <mergeCell ref="AS383:AU385"/>
    <mergeCell ref="AV383:AX385"/>
    <mergeCell ref="AY383:BE385"/>
    <mergeCell ref="BF383:BM385"/>
    <mergeCell ref="AM384:AN384"/>
    <mergeCell ref="AQ384:AR384"/>
    <mergeCell ref="AJ386:AK388"/>
    <mergeCell ref="AS386:AU388"/>
    <mergeCell ref="AV386:AX388"/>
    <mergeCell ref="AY386:BE388"/>
    <mergeCell ref="AD381:AK382"/>
    <mergeCell ref="B383:L385"/>
    <mergeCell ref="M383:AC385"/>
    <mergeCell ref="B381:L382"/>
    <mergeCell ref="AL381:BE381"/>
    <mergeCell ref="BF381:BM382"/>
    <mergeCell ref="AD389:AI391"/>
    <mergeCell ref="AJ389:AK391"/>
    <mergeCell ref="AS389:AU391"/>
    <mergeCell ref="AV389:AX391"/>
    <mergeCell ref="AY389:BE391"/>
    <mergeCell ref="BF389:BM391"/>
    <mergeCell ref="AM390:AN390"/>
    <mergeCell ref="AL382:AO382"/>
    <mergeCell ref="AZ422:BC422"/>
    <mergeCell ref="F533:X537"/>
    <mergeCell ref="BO533:CB537"/>
    <mergeCell ref="S458:AW458"/>
    <mergeCell ref="S451:AW451"/>
    <mergeCell ref="S445:AW445"/>
    <mergeCell ref="S440:AW440"/>
    <mergeCell ref="S442:AW442"/>
    <mergeCell ref="S453:AW453"/>
    <mergeCell ref="BE453:BZ453"/>
    <mergeCell ref="BE447:BZ447"/>
    <mergeCell ref="BE448:BZ448"/>
    <mergeCell ref="S449:AW449"/>
    <mergeCell ref="S452:AW452"/>
    <mergeCell ref="AX450:BD450"/>
    <mergeCell ref="AX439:BD439"/>
    <mergeCell ref="AX443:BD443"/>
    <mergeCell ref="BE443:BZ443"/>
    <mergeCell ref="BE450:BZ450"/>
    <mergeCell ref="AX451:BD451"/>
    <mergeCell ref="F470:BL471"/>
    <mergeCell ref="K1112:X1120"/>
    <mergeCell ref="AS1112:BU1113"/>
    <mergeCell ref="Y1115:AB1115"/>
    <mergeCell ref="Y1118:AB1118"/>
    <mergeCell ref="AC1118:AN1118"/>
    <mergeCell ref="AT1116:AU1116"/>
    <mergeCell ref="Y1117:AB1117"/>
    <mergeCell ref="AC1117:AN1117"/>
    <mergeCell ref="Y917:AF917"/>
    <mergeCell ref="I1132:Z1132"/>
    <mergeCell ref="AA1132:BJ1132"/>
    <mergeCell ref="BW857:CB857"/>
    <mergeCell ref="I858:Z858"/>
    <mergeCell ref="AA858:AF858"/>
    <mergeCell ref="Y974:AL974"/>
    <mergeCell ref="AM974:AZ974"/>
    <mergeCell ref="BA974:BN974"/>
    <mergeCell ref="Y1112:AR1113"/>
    <mergeCell ref="I1129:Z1130"/>
    <mergeCell ref="AA1129:BJ1130"/>
    <mergeCell ref="I1131:Z1131"/>
    <mergeCell ref="AA1131:BJ1131"/>
    <mergeCell ref="AC1115:AD1115"/>
    <mergeCell ref="AE1115:AN1115"/>
    <mergeCell ref="Y1108:AB1108"/>
    <mergeCell ref="AC1108:AN1108"/>
    <mergeCell ref="M1035:O1035"/>
    <mergeCell ref="M1036:O1036"/>
    <mergeCell ref="BO973:CB973"/>
    <mergeCell ref="BO974:CB974"/>
    <mergeCell ref="AT1115:AU1115"/>
    <mergeCell ref="I859:Z85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V70:W70"/>
    <mergeCell ref="V69:W69"/>
    <mergeCell ref="V68:W68"/>
    <mergeCell ref="X68:AX68"/>
    <mergeCell ref="V63:W63"/>
    <mergeCell ref="V67:W67"/>
    <mergeCell ref="V66:W66"/>
    <mergeCell ref="V65:W65"/>
    <mergeCell ref="X65:AX65"/>
    <mergeCell ref="V64:W64"/>
    <mergeCell ref="X70:AX70"/>
    <mergeCell ref="AY70:BC70"/>
    <mergeCell ref="BD70:BH70"/>
    <mergeCell ref="BD69:BH6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V82:W82"/>
    <mergeCell ref="X82:AX82"/>
    <mergeCell ref="AY82:BC82"/>
    <mergeCell ref="BD82:BH82"/>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V80:W80"/>
    <mergeCell ref="BD80:BH80"/>
    <mergeCell ref="V81:W81"/>
    <mergeCell ref="X81:AX81"/>
    <mergeCell ref="AY81:BC81"/>
    <mergeCell ref="AK119:AL119"/>
    <mergeCell ref="AG120:AJ120"/>
    <mergeCell ref="AK120:AL120"/>
    <mergeCell ref="BN127:BP127"/>
    <mergeCell ref="BT128:BY128"/>
    <mergeCell ref="BQ127:BS127"/>
    <mergeCell ref="AT125:CB125"/>
    <mergeCell ref="AT126:BP126"/>
    <mergeCell ref="AT127:AV127"/>
    <mergeCell ref="AW127:BM127"/>
    <mergeCell ref="BB143:BH143"/>
    <mergeCell ref="BP143:BV143"/>
    <mergeCell ref="AN143:AT143"/>
    <mergeCell ref="BI143:BO143"/>
    <mergeCell ref="BQ126:CB126"/>
    <mergeCell ref="AP119:AZ120"/>
    <mergeCell ref="BA119:BE120"/>
    <mergeCell ref="BF119:BI120"/>
    <mergeCell ref="N127:AD127"/>
    <mergeCell ref="AE127:AG127"/>
    <mergeCell ref="AH127:AJ127"/>
    <mergeCell ref="E124:CB124"/>
    <mergeCell ref="V119:Z119"/>
    <mergeCell ref="AA119:AF119"/>
    <mergeCell ref="AG119:AJ119"/>
    <mergeCell ref="V83:W83"/>
    <mergeCell ref="X80:AX80"/>
    <mergeCell ref="AY80:BC80"/>
    <mergeCell ref="AA174:AF174"/>
    <mergeCell ref="BK175:BP175"/>
    <mergeCell ref="AY174:BJ174"/>
    <mergeCell ref="BQ175:BY175"/>
    <mergeCell ref="AY175:BG175"/>
    <mergeCell ref="BZ175:CB175"/>
    <mergeCell ref="I176:Z177"/>
    <mergeCell ref="O175:W175"/>
    <mergeCell ref="AS175:AX175"/>
    <mergeCell ref="BH175:BJ175"/>
    <mergeCell ref="AP182:AR182"/>
    <mergeCell ref="AY182:BG182"/>
    <mergeCell ref="AS182:AX182"/>
    <mergeCell ref="BH182:BJ182"/>
    <mergeCell ref="BK182:BP182"/>
    <mergeCell ref="I178:Z179"/>
    <mergeCell ref="I180:Z181"/>
    <mergeCell ref="BQ182:BY182"/>
    <mergeCell ref="BZ182:CB182"/>
    <mergeCell ref="BK201:CB202"/>
    <mergeCell ref="AY242:BJ242"/>
    <mergeCell ref="BK242:BP242"/>
    <mergeCell ref="I183:Z184"/>
    <mergeCell ref="AA183:AR184"/>
    <mergeCell ref="AS183:BJ184"/>
    <mergeCell ref="BZ189:CB189"/>
    <mergeCell ref="O189:W189"/>
    <mergeCell ref="X189:Z189"/>
    <mergeCell ref="AA189:AF189"/>
    <mergeCell ref="AG189:AO189"/>
    <mergeCell ref="AS189:AX189"/>
    <mergeCell ref="BH189:BJ189"/>
    <mergeCell ref="BK189:BP189"/>
    <mergeCell ref="AP189:AR189"/>
    <mergeCell ref="AY189:BG189"/>
    <mergeCell ref="I192:Z193"/>
    <mergeCell ref="AA192:AR193"/>
    <mergeCell ref="AG196:AO196"/>
    <mergeCell ref="I190:Z191"/>
    <mergeCell ref="AA190:AR191"/>
    <mergeCell ref="AS185:BJ185"/>
    <mergeCell ref="I186:Z186"/>
    <mergeCell ref="AS186:BJ186"/>
    <mergeCell ref="BK243:BP243"/>
    <mergeCell ref="AA244:CB245"/>
    <mergeCell ref="AY250:BG250"/>
    <mergeCell ref="BH243:BJ243"/>
    <mergeCell ref="BQ242:CB242"/>
    <mergeCell ref="AA242:AF242"/>
    <mergeCell ref="AG242:AR242"/>
    <mergeCell ref="AS242:AX242"/>
    <mergeCell ref="I244:Z245"/>
    <mergeCell ref="O242:Z242"/>
    <mergeCell ref="BZ250:CB250"/>
    <mergeCell ref="AS253:BJ253"/>
    <mergeCell ref="BK250:BP250"/>
    <mergeCell ref="O250:W250"/>
    <mergeCell ref="X250:Z250"/>
    <mergeCell ref="AA250:AF250"/>
    <mergeCell ref="F221:BZ223"/>
    <mergeCell ref="AA246:CB247"/>
    <mergeCell ref="AA248:CB249"/>
    <mergeCell ref="AG250:AO250"/>
    <mergeCell ref="AP250:AR250"/>
    <mergeCell ref="I248:Z249"/>
    <mergeCell ref="I199:Z202"/>
    <mergeCell ref="J226:U226"/>
    <mergeCell ref="V226:AK226"/>
    <mergeCell ref="I254:Z254"/>
    <mergeCell ref="AS254:BJ254"/>
    <mergeCell ref="I251:Z252"/>
    <mergeCell ref="AS251:BJ252"/>
    <mergeCell ref="BK251:CB252"/>
    <mergeCell ref="AA251:AR252"/>
    <mergeCell ref="AA253:AR254"/>
    <mergeCell ref="BK253:CB254"/>
    <mergeCell ref="I253:Z253"/>
    <mergeCell ref="I260:Z261"/>
    <mergeCell ref="AA260:AR261"/>
    <mergeCell ref="I255:Z256"/>
    <mergeCell ref="I262:Z263"/>
    <mergeCell ref="AS250:AX250"/>
    <mergeCell ref="BQ250:BY250"/>
    <mergeCell ref="BH264:BJ264"/>
    <mergeCell ref="AA262:AR263"/>
    <mergeCell ref="AS262:BJ263"/>
    <mergeCell ref="BK262:CB263"/>
    <mergeCell ref="AP264:AR264"/>
    <mergeCell ref="AY264:BG264"/>
    <mergeCell ref="O257:W257"/>
    <mergeCell ref="BQ264:BY264"/>
    <mergeCell ref="BQ257:BY257"/>
    <mergeCell ref="BZ257:CB257"/>
    <mergeCell ref="AA258:AR259"/>
    <mergeCell ref="BK255:CB256"/>
    <mergeCell ref="AA255:AR256"/>
    <mergeCell ref="AS257:AX257"/>
    <mergeCell ref="BH257:BJ257"/>
    <mergeCell ref="AS264:AX264"/>
    <mergeCell ref="AS269:BJ270"/>
    <mergeCell ref="BK269:CB270"/>
    <mergeCell ref="AA267:AR268"/>
    <mergeCell ref="AA269:AR270"/>
    <mergeCell ref="BQ337:CC337"/>
    <mergeCell ref="BQ338:CC338"/>
    <mergeCell ref="U340:AH340"/>
    <mergeCell ref="BI340:BP340"/>
    <mergeCell ref="I342:T342"/>
    <mergeCell ref="AI340:BH341"/>
    <mergeCell ref="BQ340:CC340"/>
    <mergeCell ref="I340:T340"/>
    <mergeCell ref="BQ342:CC342"/>
    <mergeCell ref="I341:T341"/>
    <mergeCell ref="AI342:BH342"/>
    <mergeCell ref="U342:AH342"/>
    <mergeCell ref="S439:AW439"/>
    <mergeCell ref="S450:AW450"/>
    <mergeCell ref="AX445:BD445"/>
    <mergeCell ref="AZ427:BC427"/>
    <mergeCell ref="BD427:BT427"/>
    <mergeCell ref="E437:BZ437"/>
    <mergeCell ref="BE445:BZ445"/>
    <mergeCell ref="BE446:BZ446"/>
    <mergeCell ref="S447:AW447"/>
    <mergeCell ref="AX447:BD447"/>
    <mergeCell ref="AM368:AN368"/>
    <mergeCell ref="AQ371:AR371"/>
    <mergeCell ref="BN376:CC378"/>
    <mergeCell ref="AY366:BE366"/>
    <mergeCell ref="BN389:CC391"/>
    <mergeCell ref="AD367:AI369"/>
    <mergeCell ref="AJ367:AK369"/>
    <mergeCell ref="AS367:AU369"/>
    <mergeCell ref="AV367:AX369"/>
    <mergeCell ref="AY367:BE369"/>
    <mergeCell ref="BP548:CB548"/>
    <mergeCell ref="BE440:BZ440"/>
    <mergeCell ref="Z534:BK536"/>
    <mergeCell ref="BO508:CB512"/>
    <mergeCell ref="BO499:CB503"/>
    <mergeCell ref="AX456:BD456"/>
    <mergeCell ref="BE456:BZ456"/>
    <mergeCell ref="AX457:BD457"/>
    <mergeCell ref="BE457:BZ457"/>
    <mergeCell ref="AX458:BD458"/>
    <mergeCell ref="AX449:BD449"/>
    <mergeCell ref="BE449:BZ449"/>
    <mergeCell ref="BE458:BZ458"/>
    <mergeCell ref="S455:AW455"/>
    <mergeCell ref="AX455:BD455"/>
    <mergeCell ref="BE455:BZ455"/>
    <mergeCell ref="S456:AW456"/>
    <mergeCell ref="S457:AW457"/>
    <mergeCell ref="S454:AW454"/>
    <mergeCell ref="AX454:BD454"/>
    <mergeCell ref="BE451:BZ451"/>
    <mergeCell ref="S448:AW448"/>
    <mergeCell ref="AX448:BD448"/>
    <mergeCell ref="S446:AW446"/>
    <mergeCell ref="AX446:BD446"/>
    <mergeCell ref="S443:AB443"/>
    <mergeCell ref="AD443:AE443"/>
    <mergeCell ref="AF443:AJ443"/>
    <mergeCell ref="AM443:AN443"/>
    <mergeCell ref="AO443:AR443"/>
    <mergeCell ref="BS465:CC467"/>
    <mergeCell ref="F469:BL469"/>
    <mergeCell ref="AJ373:AK375"/>
    <mergeCell ref="BS358:CC360"/>
    <mergeCell ref="E362:CC363"/>
    <mergeCell ref="B365:L366"/>
    <mergeCell ref="M365:AC366"/>
    <mergeCell ref="AD365:AK366"/>
    <mergeCell ref="AL365:BE365"/>
    <mergeCell ref="BF365:BM366"/>
    <mergeCell ref="BN365:CC366"/>
    <mergeCell ref="AL366:AO366"/>
    <mergeCell ref="AV370:AX372"/>
    <mergeCell ref="AY370:BE372"/>
    <mergeCell ref="BF370:BM372"/>
    <mergeCell ref="BN370:CC372"/>
    <mergeCell ref="BF373:BM375"/>
    <mergeCell ref="AM374:AN374"/>
    <mergeCell ref="AQ374:AR374"/>
    <mergeCell ref="AS373:AU375"/>
    <mergeCell ref="AV373:AX375"/>
    <mergeCell ref="AM371:AN371"/>
    <mergeCell ref="B367:L369"/>
    <mergeCell ref="BN373:CC375"/>
    <mergeCell ref="B373:L375"/>
    <mergeCell ref="M373:AC375"/>
    <mergeCell ref="B389:L391"/>
    <mergeCell ref="M367:AC369"/>
    <mergeCell ref="B370:L372"/>
    <mergeCell ref="M370:AC372"/>
    <mergeCell ref="AD370:AI372"/>
    <mergeCell ref="AD373:AI375"/>
    <mergeCell ref="BE438:BZ438"/>
    <mergeCell ref="BE439:BZ439"/>
    <mergeCell ref="AX440:BD440"/>
    <mergeCell ref="BE441:BZ441"/>
    <mergeCell ref="S441:AW441"/>
    <mergeCell ref="AX441:BD441"/>
    <mergeCell ref="AX442:BD442"/>
    <mergeCell ref="BE442:BZ442"/>
    <mergeCell ref="AL376:BE378"/>
    <mergeCell ref="AJ370:AK372"/>
    <mergeCell ref="BF376:BM378"/>
    <mergeCell ref="BF386:BM388"/>
    <mergeCell ref="BN386:CC388"/>
    <mergeCell ref="AQ387:AR387"/>
    <mergeCell ref="BN383:CC385"/>
    <mergeCell ref="AQ390:AR390"/>
    <mergeCell ref="S438:AW438"/>
    <mergeCell ref="AX438:BD438"/>
    <mergeCell ref="BS411:CC413"/>
    <mergeCell ref="C413:BP415"/>
    <mergeCell ref="E417:BT417"/>
    <mergeCell ref="S418:AY418"/>
    <mergeCell ref="AZ418:BC418"/>
    <mergeCell ref="BD418:BT418"/>
    <mergeCell ref="E418:R418"/>
    <mergeCell ref="S419:AY419"/>
    <mergeCell ref="BO470:CB471"/>
    <mergeCell ref="Z486:BK488"/>
    <mergeCell ref="E439:R443"/>
    <mergeCell ref="S444:AW444"/>
    <mergeCell ref="AX444:BD444"/>
    <mergeCell ref="BE444:BZ444"/>
    <mergeCell ref="F491:T492"/>
    <mergeCell ref="F493:X497"/>
    <mergeCell ref="Z494:BK496"/>
    <mergeCell ref="Z515:BK517"/>
    <mergeCell ref="BE452:BZ452"/>
    <mergeCell ref="AX453:BD453"/>
    <mergeCell ref="BE454:BZ454"/>
    <mergeCell ref="E457:R458"/>
    <mergeCell ref="E454:R456"/>
    <mergeCell ref="AX452:BD452"/>
    <mergeCell ref="E444:R453"/>
    <mergeCell ref="F514:X518"/>
    <mergeCell ref="F485:X489"/>
    <mergeCell ref="F479:X483"/>
    <mergeCell ref="BO479:CB483"/>
    <mergeCell ref="Z480:BK482"/>
    <mergeCell ref="BO473:CB477"/>
    <mergeCell ref="Z474:BK476"/>
    <mergeCell ref="Z500:BK502"/>
    <mergeCell ref="F508:X512"/>
    <mergeCell ref="F499:X503"/>
    <mergeCell ref="F506:T507"/>
    <mergeCell ref="Z509:BK511"/>
    <mergeCell ref="F473:X477"/>
    <mergeCell ref="BO485:CB489"/>
    <mergeCell ref="BO493:CB497"/>
    <mergeCell ref="D673:Z674"/>
    <mergeCell ref="AA673:AO674"/>
    <mergeCell ref="AP673:BS674"/>
    <mergeCell ref="D675:J676"/>
    <mergeCell ref="L675:Y675"/>
    <mergeCell ref="AA675:AO676"/>
    <mergeCell ref="AP675:BS676"/>
    <mergeCell ref="M676:X676"/>
    <mergeCell ref="D677:J678"/>
    <mergeCell ref="B917:H917"/>
    <mergeCell ref="I917:X917"/>
    <mergeCell ref="L677:Y677"/>
    <mergeCell ref="AA677:AO678"/>
    <mergeCell ref="AP677:BS678"/>
    <mergeCell ref="M678:X678"/>
    <mergeCell ref="D679:Z680"/>
    <mergeCell ref="BE857:BV857"/>
    <mergeCell ref="AD744:AK744"/>
    <mergeCell ref="D755:O755"/>
    <mergeCell ref="AL755:AU755"/>
    <mergeCell ref="AV755:BE755"/>
    <mergeCell ref="BF744:BQ744"/>
    <mergeCell ref="BR744:CA744"/>
    <mergeCell ref="BR748:CA748"/>
    <mergeCell ref="D749:O749"/>
    <mergeCell ref="P749:AC749"/>
    <mergeCell ref="AD749:AK749"/>
    <mergeCell ref="AL749:AU749"/>
    <mergeCell ref="AV749:BE749"/>
    <mergeCell ref="BF749:BQ749"/>
    <mergeCell ref="BR749:CA749"/>
    <mergeCell ref="D750:O750"/>
    <mergeCell ref="BO514:CB518"/>
    <mergeCell ref="BO521:CB525"/>
    <mergeCell ref="BO527:CB531"/>
    <mergeCell ref="BP554:CB554"/>
    <mergeCell ref="AG857:AX857"/>
    <mergeCell ref="AY857:BD857"/>
    <mergeCell ref="BE858:BV858"/>
    <mergeCell ref="B858:H858"/>
    <mergeCell ref="BW858:CB858"/>
    <mergeCell ref="B856:H857"/>
    <mergeCell ref="Y1102:AR1103"/>
    <mergeCell ref="AS1102:BU1103"/>
    <mergeCell ref="AG858:AX858"/>
    <mergeCell ref="AY858:BD858"/>
    <mergeCell ref="BR740:CA741"/>
    <mergeCell ref="BR747:CA747"/>
    <mergeCell ref="AL742:AU742"/>
    <mergeCell ref="AV742:BE742"/>
    <mergeCell ref="BF742:BQ742"/>
    <mergeCell ref="BR742:CA742"/>
    <mergeCell ref="D743:O743"/>
    <mergeCell ref="P743:AC743"/>
    <mergeCell ref="AD743:AK743"/>
    <mergeCell ref="AL743:AU743"/>
    <mergeCell ref="AV743:BE743"/>
    <mergeCell ref="BF743:BQ743"/>
    <mergeCell ref="BR743:CA743"/>
    <mergeCell ref="P744:AC744"/>
    <mergeCell ref="AT1106:AU1106"/>
    <mergeCell ref="I915:X916"/>
    <mergeCell ref="Y915:AF916"/>
    <mergeCell ref="K1102:X1110"/>
    <mergeCell ref="Y1105:AB1105"/>
    <mergeCell ref="AC1105:AD1105"/>
    <mergeCell ref="AE1105:AN1105"/>
    <mergeCell ref="AO1105:AP1105"/>
    <mergeCell ref="AT1105:AU1105"/>
    <mergeCell ref="F521:X525"/>
    <mergeCell ref="Z522:BK524"/>
    <mergeCell ref="F527:X531"/>
    <mergeCell ref="Z528:BK530"/>
    <mergeCell ref="P1005:V1005"/>
    <mergeCell ref="P998:V998"/>
    <mergeCell ref="P991:V991"/>
    <mergeCell ref="P984:V984"/>
    <mergeCell ref="P979:V979"/>
    <mergeCell ref="P747:AC747"/>
    <mergeCell ref="AD747:AK747"/>
    <mergeCell ref="D740:O741"/>
    <mergeCell ref="P740:AC741"/>
    <mergeCell ref="AD740:AK741"/>
    <mergeCell ref="AL740:BE740"/>
    <mergeCell ref="BF740:BQ741"/>
    <mergeCell ref="AL741:AU741"/>
    <mergeCell ref="AV741:BE741"/>
    <mergeCell ref="AV747:BE747"/>
    <mergeCell ref="BF747:BQ747"/>
    <mergeCell ref="D742:O742"/>
    <mergeCell ref="P742:AC742"/>
    <mergeCell ref="AD742:AK742"/>
    <mergeCell ref="Y1116:AB1116"/>
    <mergeCell ref="Y1107:AB1107"/>
    <mergeCell ref="AC1107:AN1107"/>
    <mergeCell ref="C976:V976"/>
    <mergeCell ref="P1100:Y1100"/>
    <mergeCell ref="AC1116:AD1116"/>
    <mergeCell ref="AE1116:AF1116"/>
    <mergeCell ref="AT1108:AU1108"/>
    <mergeCell ref="AT1109:AU1109"/>
    <mergeCell ref="AI1100:AR1100"/>
    <mergeCell ref="AC1106:AD1106"/>
    <mergeCell ref="AE1106:AG1106"/>
    <mergeCell ref="AH1106:AI1106"/>
    <mergeCell ref="AT1107:AU1107"/>
    <mergeCell ref="Y1106:AB1106"/>
    <mergeCell ref="I856:CB856"/>
    <mergeCell ref="I857:Z857"/>
    <mergeCell ref="AA857:AF857"/>
    <mergeCell ref="B973:W974"/>
    <mergeCell ref="Y973:AL973"/>
    <mergeCell ref="AM973:AZ973"/>
    <mergeCell ref="BA973:BN973"/>
    <mergeCell ref="B918:H918"/>
    <mergeCell ref="I918:X918"/>
    <mergeCell ref="Y918:AF918"/>
    <mergeCell ref="AA859:AF859"/>
    <mergeCell ref="AG859:AX859"/>
    <mergeCell ref="B859:H859"/>
    <mergeCell ref="AY859:BD859"/>
    <mergeCell ref="BE859:BV859"/>
    <mergeCell ref="BW859:CB859"/>
    <mergeCell ref="B915:H916"/>
    <mergeCell ref="E150:H151"/>
    <mergeCell ref="E152:X153"/>
    <mergeCell ref="AA152:AE153"/>
    <mergeCell ref="AH152:BJ152"/>
    <mergeCell ref="BZ243:CB243"/>
    <mergeCell ref="I240:Z241"/>
    <mergeCell ref="AA240:AR241"/>
    <mergeCell ref="AS240:BJ241"/>
    <mergeCell ref="BK240:CB241"/>
    <mergeCell ref="I194:Z195"/>
    <mergeCell ref="AA194:AR195"/>
    <mergeCell ref="AS194:BJ195"/>
    <mergeCell ref="BK194:CB195"/>
    <mergeCell ref="I242:N242"/>
    <mergeCell ref="I196:N196"/>
    <mergeCell ref="AS196:AX196"/>
    <mergeCell ref="B243:H249"/>
    <mergeCell ref="B240:H242"/>
    <mergeCell ref="AA154:AE155"/>
    <mergeCell ref="AK154:AL154"/>
    <mergeCell ref="AN154:AU154"/>
    <mergeCell ref="AK155:AL155"/>
    <mergeCell ref="AN155:AV155"/>
    <mergeCell ref="X243:Z243"/>
    <mergeCell ref="AA243:AF243"/>
    <mergeCell ref="AA180:CB181"/>
    <mergeCell ref="X196:Z196"/>
    <mergeCell ref="AA196:AF196"/>
    <mergeCell ref="AG243:AO243"/>
    <mergeCell ref="BQ243:BY243"/>
    <mergeCell ref="B307:C307"/>
    <mergeCell ref="BS235:CC237"/>
    <mergeCell ref="BK183:CB184"/>
    <mergeCell ref="O182:W182"/>
    <mergeCell ref="X182:Z182"/>
    <mergeCell ref="AA182:AF182"/>
    <mergeCell ref="AG182:AO182"/>
    <mergeCell ref="AA185:AR186"/>
    <mergeCell ref="BK185:CB186"/>
    <mergeCell ref="I187:Z188"/>
    <mergeCell ref="AA187:AR188"/>
    <mergeCell ref="AS187:BJ188"/>
    <mergeCell ref="BK187:CB188"/>
    <mergeCell ref="BQ189:BY189"/>
    <mergeCell ref="I267:Z270"/>
    <mergeCell ref="Q272:BR273"/>
    <mergeCell ref="BZ264:CB264"/>
    <mergeCell ref="O264:W264"/>
    <mergeCell ref="X264:Z264"/>
    <mergeCell ref="AA264:AF264"/>
    <mergeCell ref="AG264:AO264"/>
    <mergeCell ref="BK264:BP264"/>
    <mergeCell ref="AS267:BJ268"/>
    <mergeCell ref="I185:Z185"/>
    <mergeCell ref="BK267:CB268"/>
    <mergeCell ref="AP243:AR243"/>
    <mergeCell ref="AY243:BG243"/>
    <mergeCell ref="F307:AM307"/>
    <mergeCell ref="AS265:BJ266"/>
    <mergeCell ref="BK265:CB266"/>
    <mergeCell ref="I265:Z266"/>
    <mergeCell ref="AA265:AR266"/>
    <mergeCell ref="AZ419:BC419"/>
    <mergeCell ref="BD419:BT419"/>
    <mergeCell ref="S423:AY423"/>
    <mergeCell ref="AZ423:BC423"/>
    <mergeCell ref="X401:AZ401"/>
    <mergeCell ref="E438:R438"/>
    <mergeCell ref="C434:BZ436"/>
    <mergeCell ref="BD420:BT420"/>
    <mergeCell ref="S425:AY425"/>
    <mergeCell ref="AZ428:BC428"/>
    <mergeCell ref="AZ429:BC429"/>
    <mergeCell ref="BD428:BT428"/>
    <mergeCell ref="BD429:BT429"/>
    <mergeCell ref="E424:R429"/>
    <mergeCell ref="E419:R423"/>
    <mergeCell ref="S421:AY421"/>
    <mergeCell ref="AZ425:BC425"/>
    <mergeCell ref="BD425:BT425"/>
    <mergeCell ref="AZ426:BC426"/>
    <mergeCell ref="BD426:BT426"/>
    <mergeCell ref="BD423:BT423"/>
    <mergeCell ref="S424:AY424"/>
    <mergeCell ref="AZ424:BC424"/>
    <mergeCell ref="BD424:BT424"/>
    <mergeCell ref="S420:AY420"/>
    <mergeCell ref="AZ420:BC420"/>
    <mergeCell ref="BD422:BT422"/>
    <mergeCell ref="AZ421:BC421"/>
    <mergeCell ref="BD421:BT421"/>
    <mergeCell ref="S422:Y422"/>
    <mergeCell ref="Z422:AW422"/>
    <mergeCell ref="AX422:AY422"/>
    <mergeCell ref="B376:L378"/>
    <mergeCell ref="AL744:AU744"/>
    <mergeCell ref="AV744:BE744"/>
    <mergeCell ref="AA679:AO680"/>
    <mergeCell ref="AP679:BS680"/>
    <mergeCell ref="D681:Z682"/>
    <mergeCell ref="AA681:AO682"/>
    <mergeCell ref="AP681:BS682"/>
    <mergeCell ref="D683:Z684"/>
    <mergeCell ref="AA683:AO684"/>
    <mergeCell ref="AP683:BS684"/>
    <mergeCell ref="D685:Z686"/>
    <mergeCell ref="AA685:AO686"/>
    <mergeCell ref="AP685:BS686"/>
    <mergeCell ref="D687:Z688"/>
    <mergeCell ref="AA687:AO688"/>
    <mergeCell ref="AP687:BS688"/>
    <mergeCell ref="D689:Z690"/>
    <mergeCell ref="AA689:AO690"/>
    <mergeCell ref="AP689:BS690"/>
    <mergeCell ref="AL549:AO549"/>
    <mergeCell ref="AP549:BB549"/>
    <mergeCell ref="BC549:BO549"/>
    <mergeCell ref="D744:O744"/>
    <mergeCell ref="BC550:BO550"/>
    <mergeCell ref="B552:D552"/>
    <mergeCell ref="E552:L552"/>
    <mergeCell ref="M552:P552"/>
    <mergeCell ref="Q552:AC552"/>
    <mergeCell ref="D691:Z692"/>
    <mergeCell ref="AA691:AO692"/>
    <mergeCell ref="AP691:BS692"/>
    <mergeCell ref="P750:AC750"/>
    <mergeCell ref="AD750:AK750"/>
    <mergeCell ref="AL750:AU750"/>
    <mergeCell ref="AV750:BE750"/>
    <mergeCell ref="BF750:BQ750"/>
    <mergeCell ref="BR750:CA750"/>
    <mergeCell ref="D745:O745"/>
    <mergeCell ref="P745:AC745"/>
    <mergeCell ref="AD745:AK745"/>
    <mergeCell ref="AL745:AU745"/>
    <mergeCell ref="AV745:BE745"/>
    <mergeCell ref="BF745:BQ745"/>
    <mergeCell ref="BR745:CA745"/>
    <mergeCell ref="D746:O746"/>
    <mergeCell ref="P746:AC746"/>
    <mergeCell ref="AD746:AK746"/>
    <mergeCell ref="BR746:CA746"/>
    <mergeCell ref="D747:O747"/>
    <mergeCell ref="BF751:BQ751"/>
    <mergeCell ref="BR751:CA751"/>
    <mergeCell ref="D752:O752"/>
    <mergeCell ref="P752:AC752"/>
    <mergeCell ref="AD752:AK752"/>
    <mergeCell ref="AL752:AU752"/>
    <mergeCell ref="AV752:BE752"/>
    <mergeCell ref="BF752:BQ752"/>
    <mergeCell ref="BR752:CA752"/>
    <mergeCell ref="D753:O753"/>
    <mergeCell ref="P753:AC753"/>
    <mergeCell ref="AD753:AK753"/>
    <mergeCell ref="AL753:AU753"/>
    <mergeCell ref="AV753:BE753"/>
    <mergeCell ref="BF753:BQ753"/>
    <mergeCell ref="BR753:CA753"/>
    <mergeCell ref="D754:O754"/>
    <mergeCell ref="P754:AC754"/>
    <mergeCell ref="AD754:AK754"/>
    <mergeCell ref="AL754:AU754"/>
    <mergeCell ref="AV754:BE754"/>
    <mergeCell ref="BF754:BQ754"/>
    <mergeCell ref="BR754:CA754"/>
    <mergeCell ref="P756:AC756"/>
    <mergeCell ref="AD756:AK756"/>
    <mergeCell ref="BR761:CA761"/>
    <mergeCell ref="D762:O762"/>
    <mergeCell ref="P762:AC762"/>
    <mergeCell ref="AD762:AK762"/>
    <mergeCell ref="AL762:AU762"/>
    <mergeCell ref="AV762:BE762"/>
    <mergeCell ref="BF762:BQ762"/>
    <mergeCell ref="BR762:CA762"/>
    <mergeCell ref="BR757:CA757"/>
    <mergeCell ref="D758:O758"/>
    <mergeCell ref="P758:AC758"/>
    <mergeCell ref="AD758:AK758"/>
    <mergeCell ref="AL758:AU758"/>
    <mergeCell ref="AV758:BE758"/>
    <mergeCell ref="BF758:BQ758"/>
    <mergeCell ref="BR758:CA758"/>
    <mergeCell ref="D759:O759"/>
    <mergeCell ref="P759:AC759"/>
    <mergeCell ref="AD759:AK759"/>
    <mergeCell ref="AL759:AU759"/>
    <mergeCell ref="AV759:BE759"/>
    <mergeCell ref="BF759:BQ759"/>
    <mergeCell ref="BR759:CA759"/>
    <mergeCell ref="D757:O757"/>
    <mergeCell ref="P757:AC757"/>
    <mergeCell ref="AD757:AK757"/>
    <mergeCell ref="AL757:AU757"/>
    <mergeCell ref="BR756:CA756"/>
    <mergeCell ref="BR755:CA755"/>
    <mergeCell ref="D756:O756"/>
    <mergeCell ref="D768:O768"/>
    <mergeCell ref="P768:AC768"/>
    <mergeCell ref="AD768:AK768"/>
    <mergeCell ref="AL768:AU768"/>
    <mergeCell ref="AV768:BE768"/>
    <mergeCell ref="BF768:BQ768"/>
    <mergeCell ref="BR768:CA768"/>
    <mergeCell ref="D763:O763"/>
    <mergeCell ref="P763:AC763"/>
    <mergeCell ref="AD763:AK763"/>
    <mergeCell ref="AL763:AU763"/>
    <mergeCell ref="AV763:BE763"/>
    <mergeCell ref="BF763:BQ763"/>
    <mergeCell ref="BR763:CA763"/>
    <mergeCell ref="D764:O764"/>
    <mergeCell ref="P764:AC764"/>
    <mergeCell ref="AD764:AK764"/>
    <mergeCell ref="AL764:AU764"/>
    <mergeCell ref="AV764:BE764"/>
    <mergeCell ref="BF764:BQ764"/>
    <mergeCell ref="BR764:CA764"/>
    <mergeCell ref="D765:O765"/>
    <mergeCell ref="P765:AC765"/>
    <mergeCell ref="AD765:AK765"/>
    <mergeCell ref="BR765:CA765"/>
    <mergeCell ref="D766:O766"/>
    <mergeCell ref="P766:AC766"/>
    <mergeCell ref="AD766:AK766"/>
    <mergeCell ref="AL766:AU766"/>
    <mergeCell ref="AV766:BE766"/>
    <mergeCell ref="BR766:CA766"/>
    <mergeCell ref="D767:O767"/>
    <mergeCell ref="P767:AC767"/>
    <mergeCell ref="AD767:AK767"/>
    <mergeCell ref="AL767:AU767"/>
    <mergeCell ref="AV767:BE767"/>
    <mergeCell ref="BF767:BQ767"/>
    <mergeCell ref="BR767:CA767"/>
    <mergeCell ref="D760:O760"/>
    <mergeCell ref="P760:AC760"/>
    <mergeCell ref="AD760:AK760"/>
    <mergeCell ref="AL760:AU760"/>
    <mergeCell ref="AV760:BE760"/>
    <mergeCell ref="BF760:BQ760"/>
    <mergeCell ref="BR760:CA760"/>
    <mergeCell ref="D761:O761"/>
    <mergeCell ref="P761:AC761"/>
    <mergeCell ref="AD761:AK761"/>
    <mergeCell ref="AL761:AU761"/>
    <mergeCell ref="AV761:BE761"/>
    <mergeCell ref="BF761:BQ761"/>
    <mergeCell ref="AV765:BE765"/>
    <mergeCell ref="BF765:BQ765"/>
    <mergeCell ref="BF766:BQ766"/>
    <mergeCell ref="AL765:AU765"/>
    <mergeCell ref="AL552:AO552"/>
    <mergeCell ref="AP552:BB552"/>
    <mergeCell ref="AV757:BE757"/>
    <mergeCell ref="BF757:BQ757"/>
    <mergeCell ref="AL756:AU756"/>
    <mergeCell ref="AV756:BE756"/>
    <mergeCell ref="BF756:BQ756"/>
    <mergeCell ref="G635:T636"/>
    <mergeCell ref="V635:AI636"/>
    <mergeCell ref="AK635:AX636"/>
    <mergeCell ref="AZ635:BM636"/>
    <mergeCell ref="G637:T637"/>
    <mergeCell ref="V637:AI637"/>
    <mergeCell ref="AK637:AX637"/>
    <mergeCell ref="AZ637:BM637"/>
    <mergeCell ref="D748:O748"/>
    <mergeCell ref="P748:AC748"/>
    <mergeCell ref="AD748:AK748"/>
    <mergeCell ref="AL748:AU748"/>
    <mergeCell ref="AV748:BE748"/>
    <mergeCell ref="BF748:BQ748"/>
    <mergeCell ref="AL747:AU747"/>
    <mergeCell ref="AL746:AU746"/>
    <mergeCell ref="AV746:BE746"/>
    <mergeCell ref="BF746:BQ746"/>
    <mergeCell ref="BC552:BO552"/>
    <mergeCell ref="P755:AC755"/>
    <mergeCell ref="BP552:CB552"/>
    <mergeCell ref="B555:D555"/>
    <mergeCell ref="E555:L555"/>
    <mergeCell ref="M555:P555"/>
    <mergeCell ref="AD755:AK755"/>
    <mergeCell ref="BP551:CB551"/>
    <mergeCell ref="BC551:BO551"/>
    <mergeCell ref="AP551:BB551"/>
    <mergeCell ref="AL551:AO551"/>
    <mergeCell ref="AD551:AK551"/>
    <mergeCell ref="Q551:AC551"/>
    <mergeCell ref="M551:P551"/>
    <mergeCell ref="E551:L551"/>
    <mergeCell ref="B551:D551"/>
    <mergeCell ref="E549:L549"/>
    <mergeCell ref="M549:P549"/>
    <mergeCell ref="Q549:AC549"/>
    <mergeCell ref="AD549:AK549"/>
    <mergeCell ref="B553:D553"/>
    <mergeCell ref="E553:L553"/>
    <mergeCell ref="M553:P553"/>
    <mergeCell ref="Q553:AC553"/>
    <mergeCell ref="AD553:AK553"/>
    <mergeCell ref="AL553:AO553"/>
    <mergeCell ref="AP553:BB553"/>
    <mergeCell ref="BC553:BO553"/>
    <mergeCell ref="BP553:CB553"/>
    <mergeCell ref="BP549:CB549"/>
    <mergeCell ref="B550:D550"/>
    <mergeCell ref="E550:L550"/>
    <mergeCell ref="M550:P550"/>
    <mergeCell ref="Q550:AC550"/>
    <mergeCell ref="AD550:AK550"/>
    <mergeCell ref="AL550:AO550"/>
    <mergeCell ref="AP550:BB550"/>
    <mergeCell ref="BP550:CB550"/>
    <mergeCell ref="AD552:AK552"/>
    <mergeCell ref="Q555:AC555"/>
    <mergeCell ref="AD555:AK555"/>
    <mergeCell ref="AL555:AO555"/>
    <mergeCell ref="AP555:BB555"/>
    <mergeCell ref="BC555:BO555"/>
    <mergeCell ref="BP555:CB555"/>
    <mergeCell ref="BC554:BO554"/>
    <mergeCell ref="AP554:BB554"/>
    <mergeCell ref="AL554:AO554"/>
    <mergeCell ref="AD554:AK554"/>
    <mergeCell ref="Q554:AC554"/>
    <mergeCell ref="M554:P554"/>
    <mergeCell ref="E554:L554"/>
    <mergeCell ref="B554:D554"/>
    <mergeCell ref="B556:D556"/>
    <mergeCell ref="E556:L556"/>
    <mergeCell ref="M556:P556"/>
    <mergeCell ref="Q556:AC556"/>
    <mergeCell ref="AD556:AK556"/>
    <mergeCell ref="AL556:AO556"/>
    <mergeCell ref="AP556:BB556"/>
    <mergeCell ref="BC556:BO556"/>
    <mergeCell ref="BP556:CB556"/>
    <mergeCell ref="B557:D557"/>
    <mergeCell ref="E557:L557"/>
    <mergeCell ref="M557:P557"/>
    <mergeCell ref="Q557:AC557"/>
    <mergeCell ref="AD557:AK557"/>
    <mergeCell ref="AL557:AO557"/>
    <mergeCell ref="AP557:BB557"/>
    <mergeCell ref="BC557:BO557"/>
    <mergeCell ref="BP557:CB557"/>
    <mergeCell ref="B558:D558"/>
    <mergeCell ref="E558:L558"/>
    <mergeCell ref="M558:P558"/>
    <mergeCell ref="Q558:AC558"/>
    <mergeCell ref="AD558:AK558"/>
    <mergeCell ref="AL558:AO558"/>
    <mergeCell ref="AP558:BB558"/>
    <mergeCell ref="BC558:BO558"/>
    <mergeCell ref="BP558:CB558"/>
    <mergeCell ref="B559:D559"/>
    <mergeCell ref="E559:L559"/>
    <mergeCell ref="M559:P559"/>
    <mergeCell ref="Q559:AC559"/>
    <mergeCell ref="AD559:AK559"/>
    <mergeCell ref="AL559:AO559"/>
    <mergeCell ref="AP559:BB559"/>
    <mergeCell ref="BC559:BO559"/>
    <mergeCell ref="BP559:CB559"/>
    <mergeCell ref="B560:D560"/>
    <mergeCell ref="E560:L560"/>
    <mergeCell ref="M560:P560"/>
    <mergeCell ref="Q560:AC560"/>
    <mergeCell ref="AD560:AK560"/>
    <mergeCell ref="AL560:AO560"/>
    <mergeCell ref="AP560:BB560"/>
    <mergeCell ref="BC560:BO560"/>
    <mergeCell ref="BP560:CB560"/>
    <mergeCell ref="B561:D561"/>
    <mergeCell ref="E561:L561"/>
    <mergeCell ref="M561:P561"/>
    <mergeCell ref="Q561:AC561"/>
    <mergeCell ref="AD561:AK561"/>
    <mergeCell ref="AL561:AO561"/>
    <mergeCell ref="AP561:BB561"/>
    <mergeCell ref="BC561:BO561"/>
    <mergeCell ref="BP561:CB561"/>
    <mergeCell ref="B562:D562"/>
    <mergeCell ref="E562:L562"/>
    <mergeCell ref="M562:P562"/>
    <mergeCell ref="Q562:AC562"/>
    <mergeCell ref="AD562:AK562"/>
    <mergeCell ref="AL562:AO562"/>
    <mergeCell ref="AP562:BB562"/>
    <mergeCell ref="BC562:BO562"/>
    <mergeCell ref="BP562:CB562"/>
    <mergeCell ref="B563:D563"/>
    <mergeCell ref="E563:L563"/>
    <mergeCell ref="M563:P563"/>
    <mergeCell ref="Q563:AC563"/>
    <mergeCell ref="AD563:AK563"/>
    <mergeCell ref="AL563:AO563"/>
    <mergeCell ref="AP563:BB563"/>
    <mergeCell ref="BC563:BO563"/>
    <mergeCell ref="BP563:CB563"/>
    <mergeCell ref="B564:D564"/>
    <mergeCell ref="E564:L564"/>
    <mergeCell ref="M564:P564"/>
    <mergeCell ref="Q564:AC564"/>
    <mergeCell ref="AD564:AK564"/>
    <mergeCell ref="AL564:AO564"/>
    <mergeCell ref="AP564:BB564"/>
    <mergeCell ref="BC564:BO564"/>
    <mergeCell ref="BP564:CB564"/>
    <mergeCell ref="B565:D565"/>
    <mergeCell ref="E565:L565"/>
    <mergeCell ref="M565:P565"/>
    <mergeCell ref="Q565:AC565"/>
    <mergeCell ref="AD565:AK565"/>
    <mergeCell ref="AL565:AO565"/>
    <mergeCell ref="AP565:BB565"/>
    <mergeCell ref="BC565:BO565"/>
    <mergeCell ref="BP565:CB565"/>
    <mergeCell ref="B566:D566"/>
    <mergeCell ref="E566:L566"/>
    <mergeCell ref="M566:P566"/>
    <mergeCell ref="Q566:AC566"/>
    <mergeCell ref="AD566:AK566"/>
    <mergeCell ref="AL566:AO566"/>
    <mergeCell ref="AP566:BB566"/>
    <mergeCell ref="BC566:BO566"/>
    <mergeCell ref="BP566:CB566"/>
    <mergeCell ref="B567:D567"/>
    <mergeCell ref="E567:L567"/>
    <mergeCell ref="M567:P567"/>
    <mergeCell ref="Q567:AC567"/>
    <mergeCell ref="AD567:AK567"/>
    <mergeCell ref="AL567:AO567"/>
    <mergeCell ref="AP567:BB567"/>
    <mergeCell ref="BC567:BO567"/>
    <mergeCell ref="BP567:CB567"/>
    <mergeCell ref="B568:D568"/>
    <mergeCell ref="E568:L568"/>
    <mergeCell ref="M568:P568"/>
    <mergeCell ref="Q568:AC568"/>
    <mergeCell ref="AD568:AK568"/>
    <mergeCell ref="AL568:AO568"/>
    <mergeCell ref="AP568:BB568"/>
    <mergeCell ref="BC568:BO568"/>
    <mergeCell ref="BP568:CB568"/>
    <mergeCell ref="B569:D569"/>
    <mergeCell ref="E569:L569"/>
    <mergeCell ref="M569:P569"/>
    <mergeCell ref="Q569:AC569"/>
    <mergeCell ref="AD569:AK569"/>
    <mergeCell ref="AL569:AO569"/>
    <mergeCell ref="AP569:BB569"/>
    <mergeCell ref="BC569:BO569"/>
    <mergeCell ref="BP569:CB569"/>
    <mergeCell ref="B570:D570"/>
    <mergeCell ref="E570:L570"/>
    <mergeCell ref="M570:P570"/>
    <mergeCell ref="Q570:AC570"/>
    <mergeCell ref="AD570:AK570"/>
    <mergeCell ref="AL570:AO570"/>
    <mergeCell ref="AP570:BB570"/>
    <mergeCell ref="BC570:BO570"/>
    <mergeCell ref="BP570:CB570"/>
    <mergeCell ref="B571:D571"/>
    <mergeCell ref="E571:L571"/>
    <mergeCell ref="M571:P571"/>
    <mergeCell ref="Q571:AC571"/>
    <mergeCell ref="AD571:AK571"/>
    <mergeCell ref="AL571:AO571"/>
    <mergeCell ref="AP571:BB571"/>
    <mergeCell ref="BC571:BO571"/>
    <mergeCell ref="BP571:CB571"/>
    <mergeCell ref="B572:D572"/>
    <mergeCell ref="E572:L572"/>
    <mergeCell ref="M572:P572"/>
    <mergeCell ref="Q572:AC572"/>
    <mergeCell ref="AD572:AK572"/>
    <mergeCell ref="AL572:AO572"/>
    <mergeCell ref="AP572:BB572"/>
    <mergeCell ref="BC572:BO572"/>
    <mergeCell ref="BP572:CB572"/>
    <mergeCell ref="B573:D573"/>
    <mergeCell ref="E573:L573"/>
    <mergeCell ref="M573:P573"/>
    <mergeCell ref="Q573:AC573"/>
    <mergeCell ref="AD573:AK573"/>
    <mergeCell ref="AL573:AO573"/>
    <mergeCell ref="AP573:BB573"/>
    <mergeCell ref="BC573:BO573"/>
    <mergeCell ref="BP573:CB573"/>
    <mergeCell ref="B574:D574"/>
    <mergeCell ref="E574:L574"/>
    <mergeCell ref="M574:P574"/>
    <mergeCell ref="Q574:AC574"/>
    <mergeCell ref="AD574:AK574"/>
    <mergeCell ref="AL574:AO574"/>
    <mergeCell ref="AP574:BB574"/>
    <mergeCell ref="BC574:BO574"/>
    <mergeCell ref="BP574:CB574"/>
    <mergeCell ref="B575:D575"/>
    <mergeCell ref="E575:L575"/>
    <mergeCell ref="M575:P575"/>
    <mergeCell ref="Q575:AC575"/>
    <mergeCell ref="AD575:AK575"/>
    <mergeCell ref="AL575:AO575"/>
    <mergeCell ref="AP575:BB575"/>
    <mergeCell ref="BC575:BO575"/>
    <mergeCell ref="BP575:CB575"/>
    <mergeCell ref="B576:D576"/>
    <mergeCell ref="E576:L576"/>
    <mergeCell ref="M576:P576"/>
    <mergeCell ref="Q576:AC576"/>
    <mergeCell ref="AD576:AK576"/>
    <mergeCell ref="AL576:AO576"/>
    <mergeCell ref="AP576:BB576"/>
    <mergeCell ref="BC576:BO576"/>
    <mergeCell ref="BP576:CB576"/>
    <mergeCell ref="B577:D577"/>
    <mergeCell ref="E577:L577"/>
    <mergeCell ref="M577:P577"/>
    <mergeCell ref="Q577:AC577"/>
    <mergeCell ref="AD577:AK577"/>
    <mergeCell ref="AL577:AO577"/>
    <mergeCell ref="AP577:BB577"/>
    <mergeCell ref="BC577:BO577"/>
    <mergeCell ref="BP577:CB577"/>
    <mergeCell ref="B578:D578"/>
    <mergeCell ref="E578:L578"/>
    <mergeCell ref="M578:P578"/>
    <mergeCell ref="Q578:AC578"/>
    <mergeCell ref="AD578:AK578"/>
    <mergeCell ref="AL578:AO578"/>
    <mergeCell ref="AP578:BB578"/>
    <mergeCell ref="BC578:BO578"/>
    <mergeCell ref="BP578:CB578"/>
    <mergeCell ref="B579:D579"/>
    <mergeCell ref="E579:L579"/>
    <mergeCell ref="M579:P579"/>
    <mergeCell ref="Q579:AC579"/>
    <mergeCell ref="AD579:AK579"/>
    <mergeCell ref="AL579:AO579"/>
    <mergeCell ref="AP579:BB579"/>
    <mergeCell ref="BC579:BO579"/>
    <mergeCell ref="BP579:CB579"/>
    <mergeCell ref="BP583:CB583"/>
    <mergeCell ref="B580:D580"/>
    <mergeCell ref="E580:L580"/>
    <mergeCell ref="M580:P580"/>
    <mergeCell ref="Q580:AC580"/>
    <mergeCell ref="AD580:AK580"/>
    <mergeCell ref="AL580:AO580"/>
    <mergeCell ref="AP580:BB580"/>
    <mergeCell ref="BC580:BO580"/>
    <mergeCell ref="BP580:CB580"/>
    <mergeCell ref="B581:D581"/>
    <mergeCell ref="E581:L581"/>
    <mergeCell ref="M581:P581"/>
    <mergeCell ref="Q581:AC581"/>
    <mergeCell ref="AD581:AK581"/>
    <mergeCell ref="AL581:AO581"/>
    <mergeCell ref="AP581:BB581"/>
    <mergeCell ref="BC581:BO581"/>
    <mergeCell ref="BP581:CB581"/>
    <mergeCell ref="B583:D583"/>
    <mergeCell ref="E583:L583"/>
    <mergeCell ref="M583:P583"/>
    <mergeCell ref="Q583:AC583"/>
    <mergeCell ref="AP582:BB582"/>
    <mergeCell ref="BC582:BO582"/>
    <mergeCell ref="AD583:AK583"/>
    <mergeCell ref="AL583:AO583"/>
    <mergeCell ref="AP583:BB583"/>
    <mergeCell ref="BC583:BO583"/>
    <mergeCell ref="BP588:CB588"/>
    <mergeCell ref="G631:T632"/>
    <mergeCell ref="V631:AI632"/>
    <mergeCell ref="AK631:AX632"/>
    <mergeCell ref="AZ631:BM632"/>
    <mergeCell ref="G633:T633"/>
    <mergeCell ref="V633:AI633"/>
    <mergeCell ref="AK633:AX633"/>
    <mergeCell ref="AZ633:BM633"/>
    <mergeCell ref="AB614:AR615"/>
    <mergeCell ref="AB616:AR616"/>
    <mergeCell ref="AB618:AR619"/>
    <mergeCell ref="AB620:AR620"/>
    <mergeCell ref="G623:T624"/>
    <mergeCell ref="V623:AI624"/>
    <mergeCell ref="AK623:AX624"/>
    <mergeCell ref="AZ623:BM624"/>
    <mergeCell ref="V629:AI629"/>
    <mergeCell ref="AK629:AX629"/>
    <mergeCell ref="AZ629:BM629"/>
    <mergeCell ref="G625:T625"/>
    <mergeCell ref="V625:AI625"/>
    <mergeCell ref="AK625:AX625"/>
    <mergeCell ref="AZ625:BM625"/>
    <mergeCell ref="G627:T628"/>
    <mergeCell ref="V627:AI628"/>
    <mergeCell ref="E585:L585"/>
    <mergeCell ref="AK627:AX628"/>
    <mergeCell ref="AZ627:BM628"/>
    <mergeCell ref="G629:T629"/>
    <mergeCell ref="Q808:Z808"/>
    <mergeCell ref="Q831:Z831"/>
    <mergeCell ref="AA831:BN831"/>
    <mergeCell ref="Q832:Z832"/>
    <mergeCell ref="AA832:BN832"/>
    <mergeCell ref="Q833:Z833"/>
    <mergeCell ref="AA833:BN833"/>
    <mergeCell ref="AA817:BN817"/>
    <mergeCell ref="Q818:Z818"/>
    <mergeCell ref="AA818:BN818"/>
    <mergeCell ref="Q819:Z819"/>
    <mergeCell ref="AA819:BN819"/>
    <mergeCell ref="Q820:Z820"/>
    <mergeCell ref="AA820:BN820"/>
    <mergeCell ref="Q804:Z804"/>
    <mergeCell ref="AA804:BN804"/>
    <mergeCell ref="Q805:Z805"/>
    <mergeCell ref="AA805:BN805"/>
    <mergeCell ref="Q806:Z806"/>
    <mergeCell ref="AA806:BN806"/>
    <mergeCell ref="Q807:Z807"/>
    <mergeCell ref="AA807:BN807"/>
    <mergeCell ref="AA808:BN808"/>
    <mergeCell ref="AP588:BB588"/>
    <mergeCell ref="BC588:BO588"/>
    <mergeCell ref="O791:X791"/>
    <mergeCell ref="Q828:Z828"/>
    <mergeCell ref="AA828:BN828"/>
    <mergeCell ref="Q829:Z829"/>
    <mergeCell ref="AA816:BN816"/>
    <mergeCell ref="Q817:Z817"/>
    <mergeCell ref="AH791:AQ791"/>
    <mergeCell ref="I792:P792"/>
    <mergeCell ref="I793:P793"/>
    <mergeCell ref="Q793:BN793"/>
    <mergeCell ref="I794:P794"/>
    <mergeCell ref="BF755:BQ755"/>
    <mergeCell ref="D751:O751"/>
    <mergeCell ref="P751:AC751"/>
    <mergeCell ref="AD751:AK751"/>
    <mergeCell ref="AL751:AU751"/>
    <mergeCell ref="AV751:BE751"/>
    <mergeCell ref="AA829:BN829"/>
    <mergeCell ref="Q830:Z830"/>
    <mergeCell ref="AA830:BN830"/>
    <mergeCell ref="I797:P797"/>
    <mergeCell ref="AD585:AK585"/>
    <mergeCell ref="Q585:AC585"/>
    <mergeCell ref="M585:P585"/>
    <mergeCell ref="Q815:Z815"/>
    <mergeCell ref="AA815:BN815"/>
    <mergeCell ref="Q816:Z816"/>
    <mergeCell ref="BS736:CC738"/>
    <mergeCell ref="I795:P795"/>
    <mergeCell ref="I796:P796"/>
    <mergeCell ref="Q803:Z803"/>
    <mergeCell ref="AA803:BN803"/>
    <mergeCell ref="BS669:CC671"/>
    <mergeCell ref="B308:E309"/>
    <mergeCell ref="B345:H347"/>
    <mergeCell ref="B584:D584"/>
    <mergeCell ref="E584:L584"/>
    <mergeCell ref="M584:P584"/>
    <mergeCell ref="Q584:AC584"/>
    <mergeCell ref="AD584:AK584"/>
    <mergeCell ref="AL584:AO584"/>
    <mergeCell ref="AP584:BB584"/>
    <mergeCell ref="BC584:BO584"/>
    <mergeCell ref="BP584:CB584"/>
    <mergeCell ref="B582:D582"/>
    <mergeCell ref="E582:L582"/>
    <mergeCell ref="M582:P582"/>
    <mergeCell ref="Q582:AC582"/>
    <mergeCell ref="AD582:AK582"/>
    <mergeCell ref="AL582:AO582"/>
    <mergeCell ref="BP582:CB582"/>
    <mergeCell ref="BS610:CC612"/>
    <mergeCell ref="BS544:CC546"/>
    <mergeCell ref="S429:AY429"/>
    <mergeCell ref="B588:D588"/>
    <mergeCell ref="E588:L588"/>
    <mergeCell ref="M588:P588"/>
    <mergeCell ref="Q588:AC588"/>
    <mergeCell ref="AD588:AK588"/>
    <mergeCell ref="AL588:AO588"/>
    <mergeCell ref="AD587:AK587"/>
    <mergeCell ref="Q587:AC587"/>
    <mergeCell ref="M587:P587"/>
    <mergeCell ref="E587:L587"/>
    <mergeCell ref="BS849:CC851"/>
    <mergeCell ref="BS908:CC910"/>
    <mergeCell ref="BS967:CC969"/>
    <mergeCell ref="BS1027:CC1029"/>
    <mergeCell ref="BS1048:CC1050"/>
    <mergeCell ref="BS1095:CC1097"/>
    <mergeCell ref="BS1125:CC1127"/>
    <mergeCell ref="B1052:CC1092"/>
    <mergeCell ref="C912:CD913"/>
    <mergeCell ref="C853:CD854"/>
    <mergeCell ref="AD548:BO548"/>
    <mergeCell ref="E548:AC548"/>
    <mergeCell ref="B548:D549"/>
    <mergeCell ref="BP586:CB586"/>
    <mergeCell ref="BC586:BO586"/>
    <mergeCell ref="AP586:BB586"/>
    <mergeCell ref="AL586:AO586"/>
    <mergeCell ref="AD586:AK586"/>
    <mergeCell ref="Q586:AC586"/>
    <mergeCell ref="M586:P586"/>
    <mergeCell ref="E586:L586"/>
    <mergeCell ref="B586:D586"/>
    <mergeCell ref="BP585:CB585"/>
    <mergeCell ref="BC585:BO585"/>
    <mergeCell ref="AP585:BB585"/>
    <mergeCell ref="AL585:AO585"/>
    <mergeCell ref="B585:D585"/>
    <mergeCell ref="BP587:CB587"/>
    <mergeCell ref="BC587:BO587"/>
    <mergeCell ref="AP587:BB587"/>
    <mergeCell ref="AL587:AO587"/>
    <mergeCell ref="B587:D587"/>
  </mergeCells>
  <phoneticPr fontId="4"/>
  <dataValidations count="3">
    <dataValidation type="list" allowBlank="1" showInputMessage="1" showErrorMessage="1" sqref="P120:T120 V120:Z120 AA152:AE155 E137:H138 E150:H151 AW139" xr:uid="{41CB4741-3589-47EB-BC42-5E5BA840DBB7}">
      <formula1>"○,×"</formula1>
    </dataValidation>
    <dataValidation type="list" allowBlank="1" showInputMessage="1" showErrorMessage="1" sqref="BK144:BM144 AK153:AL155 BR144:BT144 G226:H229 G294:H297 AM368:AN368 AQ368:AR368 AQ374:AR374 AQ371:AR371 AM374:AN374 AM371:AN371 AQ390:AR390 AM384:AN384 AM390:AN390 AQ384:AR384 AQ387:AR387 AM387:AN387 AP144:AR144 AW144:AY144 BD144:BF144 AD443:AE443 AM443:AN443" xr:uid="{E5EFA4CD-ABD0-4178-B80B-339F71127843}">
      <formula1>"✔"</formula1>
    </dataValidation>
    <dataValidation type="list" allowBlank="1" showInputMessage="1" showErrorMessage="1" sqref="I167 M235" xr:uid="{E4319DB8-DA76-43E4-85A2-2541ED9A1596}">
      <formula1>"〇,×"</formula1>
    </dataValidation>
  </dataValidations>
  <printOptions horizontalCentered="1"/>
  <pageMargins left="0.70866141732283472" right="0.70866141732283472" top="0.74803149606299213" bottom="0.74803149606299213" header="0.31496062992125984" footer="0.31496062992125984"/>
  <pageSetup paperSize="9" scale="46" firstPageNumber="0" pageOrder="overThenDown" orientation="portrait" useFirstPageNumber="1" r:id="rId1"/>
  <headerFooter differentFirst="1">
    <oddFooter xml:space="preserve">&amp;C&amp;"ＭＳ Ｐゴシック,標準"&amp;20&amp;P-1
&amp;"-,標準"&amp;11
</oddFooter>
  </headerFooter>
  <rowBreaks count="19" manualBreakCount="19">
    <brk id="45" max="16383" man="1"/>
    <brk id="104" max="16383" man="1"/>
    <brk id="165" max="16383" man="1"/>
    <brk id="233" max="82" man="1"/>
    <brk id="301" max="82" man="1"/>
    <brk id="356" max="16383" man="1"/>
    <brk id="409" max="82" man="1"/>
    <brk id="463" max="82" man="1"/>
    <brk id="542" max="82" man="1"/>
    <brk id="608" max="82" man="1"/>
    <brk id="666" max="82" man="1"/>
    <brk id="734" max="82" man="1"/>
    <brk id="785" max="82" man="1"/>
    <brk id="847" max="82" man="1"/>
    <brk id="906" max="82" man="1"/>
    <brk id="965" max="82" man="1"/>
    <brk id="1025" max="82" man="1"/>
    <brk id="1046" max="82" man="1"/>
    <brk id="1093" max="8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4551D-DC46-44B5-AE6F-3C890EE0E512}">
  <dimension ref="A1:L108"/>
  <sheetViews>
    <sheetView topLeftCell="A40" workbookViewId="0">
      <selection activeCell="J18" sqref="J18"/>
    </sheetView>
  </sheetViews>
  <sheetFormatPr defaultRowHeight="18.75" x14ac:dyDescent="0.4"/>
  <cols>
    <col min="1" max="1" width="6" customWidth="1"/>
    <col min="2" max="2" width="4.625" style="330" customWidth="1"/>
    <col min="3" max="3" width="8.125" customWidth="1"/>
    <col min="4" max="4" width="7.125" customWidth="1"/>
    <col min="5" max="5" width="2.75" customWidth="1"/>
    <col min="7" max="7" width="4.5" customWidth="1"/>
    <col min="8" max="8" width="3.125" customWidth="1"/>
  </cols>
  <sheetData>
    <row r="1" spans="1:9" x14ac:dyDescent="0.4">
      <c r="A1" s="330"/>
      <c r="C1" t="s">
        <v>547</v>
      </c>
    </row>
    <row r="2" spans="1:9" x14ac:dyDescent="0.4">
      <c r="A2" s="330"/>
    </row>
    <row r="3" spans="1:9" x14ac:dyDescent="0.4">
      <c r="A3" s="331"/>
      <c r="B3" s="362" t="s">
        <v>476</v>
      </c>
      <c r="C3" s="363"/>
      <c r="D3" s="332" t="s">
        <v>477</v>
      </c>
      <c r="E3" s="332"/>
      <c r="F3" s="332"/>
      <c r="G3" s="332"/>
    </row>
    <row r="4" spans="1:9" x14ac:dyDescent="0.4">
      <c r="A4" s="362"/>
      <c r="B4" s="362"/>
      <c r="C4" s="450"/>
      <c r="D4" s="332" t="s">
        <v>550</v>
      </c>
      <c r="E4" s="449"/>
      <c r="F4" s="332" t="s">
        <v>552</v>
      </c>
      <c r="G4" s="332"/>
      <c r="H4" s="364" t="s">
        <v>551</v>
      </c>
      <c r="I4" s="365" t="s">
        <v>553</v>
      </c>
    </row>
    <row r="5" spans="1:9" x14ac:dyDescent="0.4">
      <c r="A5" s="333" t="s">
        <v>532</v>
      </c>
    </row>
    <row r="6" spans="1:9" x14ac:dyDescent="0.4">
      <c r="A6" s="330" t="s">
        <v>14</v>
      </c>
      <c r="C6" t="s">
        <v>478</v>
      </c>
    </row>
    <row r="7" spans="1:9" x14ac:dyDescent="0.4">
      <c r="A7" s="330"/>
      <c r="B7" s="330" t="s">
        <v>479</v>
      </c>
      <c r="C7" t="s">
        <v>647</v>
      </c>
    </row>
    <row r="8" spans="1:9" x14ac:dyDescent="0.4">
      <c r="A8" s="330"/>
      <c r="C8" s="334" t="s">
        <v>480</v>
      </c>
    </row>
    <row r="9" spans="1:9" x14ac:dyDescent="0.4">
      <c r="A9" s="330"/>
      <c r="B9" s="330" t="s">
        <v>479</v>
      </c>
    </row>
    <row r="10" spans="1:9" x14ac:dyDescent="0.4">
      <c r="A10" s="330" t="s">
        <v>608</v>
      </c>
      <c r="C10" t="s">
        <v>481</v>
      </c>
    </row>
    <row r="11" spans="1:9" x14ac:dyDescent="0.4">
      <c r="A11" s="330"/>
      <c r="C11" s="332" t="s">
        <v>554</v>
      </c>
      <c r="D11" s="332"/>
    </row>
    <row r="12" spans="1:9" x14ac:dyDescent="0.4">
      <c r="A12" s="330"/>
      <c r="B12" s="330" t="s">
        <v>479</v>
      </c>
    </row>
    <row r="13" spans="1:9" x14ac:dyDescent="0.4">
      <c r="A13" s="330"/>
      <c r="C13" s="335" t="s">
        <v>482</v>
      </c>
      <c r="D13" s="336"/>
    </row>
    <row r="14" spans="1:9" x14ac:dyDescent="0.4">
      <c r="A14" s="330"/>
      <c r="B14" s="330" t="s">
        <v>479</v>
      </c>
    </row>
    <row r="15" spans="1:9" x14ac:dyDescent="0.4">
      <c r="A15" s="330"/>
      <c r="C15" s="332" t="s">
        <v>483</v>
      </c>
      <c r="D15" s="1513" t="s">
        <v>484</v>
      </c>
      <c r="E15" s="1513"/>
      <c r="F15" s="1513"/>
    </row>
    <row r="16" spans="1:9" x14ac:dyDescent="0.4">
      <c r="A16" s="330"/>
      <c r="C16" s="332" t="s">
        <v>485</v>
      </c>
      <c r="D16" s="1513"/>
      <c r="E16" s="1513"/>
      <c r="F16" s="1513"/>
    </row>
    <row r="17" spans="1:4" x14ac:dyDescent="0.4">
      <c r="A17" s="330"/>
      <c r="B17" s="330" t="s">
        <v>479</v>
      </c>
    </row>
    <row r="18" spans="1:4" x14ac:dyDescent="0.4">
      <c r="A18" s="330" t="s">
        <v>608</v>
      </c>
      <c r="C18" s="332" t="s">
        <v>609</v>
      </c>
    </row>
    <row r="19" spans="1:4" x14ac:dyDescent="0.4">
      <c r="A19" s="330"/>
      <c r="B19" s="330" t="s">
        <v>479</v>
      </c>
    </row>
    <row r="20" spans="1:4" x14ac:dyDescent="0.4">
      <c r="A20" s="330" t="s">
        <v>610</v>
      </c>
      <c r="C20" t="s">
        <v>486</v>
      </c>
      <c r="D20" s="336"/>
    </row>
    <row r="21" spans="1:4" x14ac:dyDescent="0.4">
      <c r="A21" s="330"/>
      <c r="C21" t="s">
        <v>487</v>
      </c>
    </row>
    <row r="22" spans="1:4" x14ac:dyDescent="0.4">
      <c r="A22" s="330"/>
      <c r="C22" s="332" t="s">
        <v>611</v>
      </c>
    </row>
    <row r="23" spans="1:4" x14ac:dyDescent="0.4">
      <c r="A23" s="330"/>
      <c r="C23" s="332" t="s">
        <v>488</v>
      </c>
    </row>
    <row r="24" spans="1:4" x14ac:dyDescent="0.4">
      <c r="A24" s="330"/>
      <c r="C24" s="332" t="s">
        <v>612</v>
      </c>
    </row>
    <row r="25" spans="1:4" x14ac:dyDescent="0.4">
      <c r="A25" s="330"/>
      <c r="B25" s="330" t="s">
        <v>479</v>
      </c>
    </row>
    <row r="26" spans="1:4" x14ac:dyDescent="0.4">
      <c r="A26" s="330"/>
      <c r="C26" t="s">
        <v>489</v>
      </c>
    </row>
    <row r="27" spans="1:4" x14ac:dyDescent="0.4">
      <c r="A27" s="330"/>
      <c r="C27" s="332" t="s">
        <v>490</v>
      </c>
    </row>
    <row r="28" spans="1:4" x14ac:dyDescent="0.4">
      <c r="A28" s="330"/>
      <c r="C28" s="332" t="s">
        <v>548</v>
      </c>
    </row>
    <row r="29" spans="1:4" x14ac:dyDescent="0.4">
      <c r="A29" s="330"/>
      <c r="C29" s="332" t="s">
        <v>491</v>
      </c>
    </row>
    <row r="30" spans="1:4" x14ac:dyDescent="0.4">
      <c r="A30" s="330"/>
      <c r="C30" s="332" t="s">
        <v>549</v>
      </c>
    </row>
    <row r="31" spans="1:4" x14ac:dyDescent="0.4">
      <c r="A31" s="330"/>
      <c r="C31" t="s">
        <v>492</v>
      </c>
    </row>
    <row r="32" spans="1:4" x14ac:dyDescent="0.4">
      <c r="A32" s="330"/>
      <c r="C32" s="332" t="s">
        <v>493</v>
      </c>
    </row>
    <row r="33" spans="1:3" x14ac:dyDescent="0.4">
      <c r="A33" s="330"/>
      <c r="C33" t="s">
        <v>494</v>
      </c>
    </row>
    <row r="34" spans="1:3" x14ac:dyDescent="0.4">
      <c r="A34" s="330"/>
      <c r="C34" s="332" t="s">
        <v>495</v>
      </c>
    </row>
    <row r="35" spans="1:3" x14ac:dyDescent="0.4">
      <c r="A35" s="330"/>
      <c r="C35" t="s">
        <v>496</v>
      </c>
    </row>
    <row r="36" spans="1:3" x14ac:dyDescent="0.4">
      <c r="A36" s="330" t="s">
        <v>613</v>
      </c>
      <c r="C36" s="332" t="s">
        <v>649</v>
      </c>
    </row>
    <row r="37" spans="1:3" x14ac:dyDescent="0.4">
      <c r="A37" s="330"/>
      <c r="C37" s="332" t="s">
        <v>497</v>
      </c>
    </row>
    <row r="38" spans="1:3" x14ac:dyDescent="0.4">
      <c r="A38" s="330"/>
      <c r="C38" s="337" t="s">
        <v>555</v>
      </c>
    </row>
    <row r="39" spans="1:3" x14ac:dyDescent="0.4">
      <c r="A39" s="330"/>
      <c r="B39" s="330" t="s">
        <v>479</v>
      </c>
      <c r="C39" s="332"/>
    </row>
    <row r="40" spans="1:3" x14ac:dyDescent="0.4">
      <c r="A40" s="330"/>
      <c r="C40" s="332" t="s">
        <v>498</v>
      </c>
    </row>
    <row r="41" spans="1:3" x14ac:dyDescent="0.4">
      <c r="A41" s="330"/>
      <c r="C41" s="332" t="s">
        <v>499</v>
      </c>
    </row>
    <row r="42" spans="1:3" x14ac:dyDescent="0.4">
      <c r="A42" s="330"/>
      <c r="C42" s="338" t="s">
        <v>500</v>
      </c>
    </row>
    <row r="43" spans="1:3" x14ac:dyDescent="0.4">
      <c r="A43" s="330"/>
      <c r="B43" s="340" t="s">
        <v>479</v>
      </c>
      <c r="C43" s="338"/>
    </row>
    <row r="44" spans="1:3" x14ac:dyDescent="0.4">
      <c r="A44" s="330"/>
      <c r="C44" s="332" t="s">
        <v>501</v>
      </c>
    </row>
    <row r="45" spans="1:3" x14ac:dyDescent="0.4">
      <c r="A45" s="330"/>
      <c r="B45" s="330" t="s">
        <v>479</v>
      </c>
    </row>
    <row r="46" spans="1:3" x14ac:dyDescent="0.4">
      <c r="A46" s="330" t="s">
        <v>503</v>
      </c>
      <c r="C46" t="s">
        <v>502</v>
      </c>
    </row>
    <row r="47" spans="1:3" x14ac:dyDescent="0.4">
      <c r="A47" s="330"/>
      <c r="C47" t="s">
        <v>504</v>
      </c>
    </row>
    <row r="48" spans="1:3" x14ac:dyDescent="0.4">
      <c r="A48" s="330"/>
      <c r="C48" s="338" t="s">
        <v>505</v>
      </c>
    </row>
    <row r="49" spans="1:3" x14ac:dyDescent="0.4">
      <c r="A49" s="330"/>
      <c r="C49" t="s">
        <v>506</v>
      </c>
    </row>
    <row r="50" spans="1:3" x14ac:dyDescent="0.4">
      <c r="A50" s="330" t="s">
        <v>507</v>
      </c>
      <c r="C50" t="s">
        <v>508</v>
      </c>
    </row>
    <row r="51" spans="1:3" x14ac:dyDescent="0.4">
      <c r="A51" s="330"/>
      <c r="C51" s="338" t="s">
        <v>509</v>
      </c>
    </row>
    <row r="52" spans="1:3" x14ac:dyDescent="0.4">
      <c r="A52" s="330"/>
      <c r="C52" s="332" t="s">
        <v>510</v>
      </c>
    </row>
    <row r="53" spans="1:3" x14ac:dyDescent="0.4">
      <c r="A53" s="330"/>
      <c r="C53" s="332" t="s">
        <v>511</v>
      </c>
    </row>
    <row r="54" spans="1:3" x14ac:dyDescent="0.4">
      <c r="A54" s="330"/>
      <c r="B54" s="330" t="s">
        <v>479</v>
      </c>
      <c r="C54" s="332"/>
    </row>
    <row r="55" spans="1:3" x14ac:dyDescent="0.4">
      <c r="A55" s="330" t="s">
        <v>512</v>
      </c>
      <c r="C55" s="338" t="s">
        <v>513</v>
      </c>
    </row>
    <row r="56" spans="1:3" x14ac:dyDescent="0.4">
      <c r="A56" s="330"/>
      <c r="C56" s="338" t="s">
        <v>514</v>
      </c>
    </row>
    <row r="57" spans="1:3" x14ac:dyDescent="0.4">
      <c r="A57" s="330"/>
      <c r="C57" s="332" t="s">
        <v>515</v>
      </c>
    </row>
    <row r="58" spans="1:3" x14ac:dyDescent="0.4">
      <c r="A58" s="330"/>
      <c r="B58" s="330" t="s">
        <v>479</v>
      </c>
    </row>
    <row r="59" spans="1:3" x14ac:dyDescent="0.4">
      <c r="A59" s="330"/>
      <c r="C59" t="s">
        <v>516</v>
      </c>
    </row>
    <row r="60" spans="1:3" x14ac:dyDescent="0.4">
      <c r="A60" s="330"/>
      <c r="C60" s="332" t="s">
        <v>517</v>
      </c>
    </row>
    <row r="61" spans="1:3" x14ac:dyDescent="0.4">
      <c r="A61" s="330"/>
      <c r="B61" s="330" t="s">
        <v>479</v>
      </c>
    </row>
    <row r="62" spans="1:3" x14ac:dyDescent="0.4">
      <c r="A62" s="330" t="s">
        <v>518</v>
      </c>
      <c r="C62" t="s">
        <v>519</v>
      </c>
    </row>
    <row r="63" spans="1:3" x14ac:dyDescent="0.4">
      <c r="A63" s="330"/>
      <c r="C63" t="s">
        <v>520</v>
      </c>
    </row>
    <row r="64" spans="1:3" x14ac:dyDescent="0.4">
      <c r="A64" s="330"/>
      <c r="C64" s="332" t="s">
        <v>521</v>
      </c>
    </row>
    <row r="65" spans="1:12" x14ac:dyDescent="0.4">
      <c r="A65" s="330"/>
      <c r="B65" s="330" t="s">
        <v>479</v>
      </c>
    </row>
    <row r="66" spans="1:12" x14ac:dyDescent="0.4">
      <c r="A66" s="330" t="s">
        <v>522</v>
      </c>
      <c r="C66" t="s">
        <v>614</v>
      </c>
    </row>
    <row r="67" spans="1:12" x14ac:dyDescent="0.4">
      <c r="A67" s="330"/>
      <c r="C67" s="338" t="s">
        <v>615</v>
      </c>
    </row>
    <row r="68" spans="1:12" x14ac:dyDescent="0.4">
      <c r="A68" s="330"/>
      <c r="C68" s="1514" t="s">
        <v>650</v>
      </c>
      <c r="D68" s="1514"/>
      <c r="E68" s="1514"/>
      <c r="F68" s="1514"/>
      <c r="G68" s="1514"/>
      <c r="H68" s="1514"/>
      <c r="I68" s="1514"/>
      <c r="J68" s="393"/>
      <c r="K68" s="393"/>
      <c r="L68" s="393"/>
    </row>
    <row r="69" spans="1:12" x14ac:dyDescent="0.4">
      <c r="A69" s="330"/>
      <c r="C69" s="1515" t="s">
        <v>616</v>
      </c>
      <c r="D69" s="1515"/>
      <c r="E69" s="1515"/>
      <c r="F69" s="1515"/>
      <c r="G69" s="1515"/>
      <c r="H69" s="1515"/>
      <c r="I69" s="1515"/>
      <c r="J69" s="393"/>
      <c r="K69" s="393"/>
      <c r="L69" s="393"/>
    </row>
    <row r="70" spans="1:12" x14ac:dyDescent="0.4">
      <c r="A70" s="330" t="s">
        <v>524</v>
      </c>
      <c r="B70" s="330" t="s">
        <v>479</v>
      </c>
    </row>
    <row r="71" spans="1:12" x14ac:dyDescent="0.4">
      <c r="A71" s="330"/>
      <c r="C71" t="s">
        <v>617</v>
      </c>
    </row>
    <row r="72" spans="1:12" x14ac:dyDescent="0.4">
      <c r="A72" s="330"/>
      <c r="C72" t="s">
        <v>618</v>
      </c>
    </row>
    <row r="73" spans="1:12" x14ac:dyDescent="0.4">
      <c r="A73" s="330"/>
      <c r="C73" s="332" t="s">
        <v>526</v>
      </c>
    </row>
    <row r="74" spans="1:12" x14ac:dyDescent="0.4">
      <c r="A74" s="330"/>
      <c r="C74" s="332" t="s">
        <v>527</v>
      </c>
    </row>
    <row r="75" spans="1:12" x14ac:dyDescent="0.4">
      <c r="A75" s="330" t="s">
        <v>525</v>
      </c>
      <c r="B75" s="330" t="s">
        <v>479</v>
      </c>
      <c r="C75" s="332"/>
    </row>
    <row r="76" spans="1:12" x14ac:dyDescent="0.4">
      <c r="A76" s="330"/>
      <c r="C76" s="338" t="s">
        <v>619</v>
      </c>
    </row>
    <row r="77" spans="1:12" x14ac:dyDescent="0.4">
      <c r="A77" s="330"/>
      <c r="C77" t="s">
        <v>620</v>
      </c>
    </row>
    <row r="78" spans="1:12" x14ac:dyDescent="0.4">
      <c r="A78" s="330"/>
      <c r="C78" s="332" t="s">
        <v>621</v>
      </c>
    </row>
    <row r="79" spans="1:12" x14ac:dyDescent="0.4">
      <c r="A79" s="330"/>
      <c r="B79" s="330" t="s">
        <v>479</v>
      </c>
      <c r="C79" s="332"/>
    </row>
    <row r="80" spans="1:12" x14ac:dyDescent="0.4">
      <c r="A80" s="330" t="s">
        <v>622</v>
      </c>
      <c r="C80" t="s">
        <v>528</v>
      </c>
    </row>
    <row r="81" spans="1:3" x14ac:dyDescent="0.4">
      <c r="A81" s="330"/>
      <c r="C81" t="s">
        <v>623</v>
      </c>
    </row>
    <row r="82" spans="1:3" x14ac:dyDescent="0.4">
      <c r="A82" s="330"/>
      <c r="C82" s="332" t="s">
        <v>559</v>
      </c>
    </row>
    <row r="83" spans="1:3" x14ac:dyDescent="0.4">
      <c r="A83" s="330"/>
      <c r="B83" s="330" t="s">
        <v>479</v>
      </c>
      <c r="C83" s="332"/>
    </row>
    <row r="84" spans="1:3" x14ac:dyDescent="0.4">
      <c r="A84" s="330" t="s">
        <v>530</v>
      </c>
      <c r="C84" s="338" t="s">
        <v>529</v>
      </c>
    </row>
    <row r="85" spans="1:3" x14ac:dyDescent="0.4">
      <c r="A85" s="330"/>
      <c r="C85" s="332" t="s">
        <v>624</v>
      </c>
    </row>
    <row r="86" spans="1:3" x14ac:dyDescent="0.4">
      <c r="A86" s="330"/>
      <c r="B86" s="330" t="s">
        <v>479</v>
      </c>
      <c r="C86" s="332"/>
    </row>
    <row r="87" spans="1:3" x14ac:dyDescent="0.4">
      <c r="A87" s="330" t="s">
        <v>625</v>
      </c>
      <c r="C87" s="332" t="s">
        <v>626</v>
      </c>
    </row>
    <row r="88" spans="1:3" x14ac:dyDescent="0.4">
      <c r="A88" s="330"/>
      <c r="C88" s="332" t="s">
        <v>557</v>
      </c>
    </row>
    <row r="89" spans="1:3" x14ac:dyDescent="0.4">
      <c r="A89" s="330"/>
      <c r="C89" s="332" t="s">
        <v>652</v>
      </c>
    </row>
    <row r="90" spans="1:3" x14ac:dyDescent="0.4">
      <c r="A90" s="330"/>
      <c r="B90" s="330" t="s">
        <v>479</v>
      </c>
      <c r="C90" s="332"/>
    </row>
    <row r="91" spans="1:3" x14ac:dyDescent="0.4">
      <c r="A91" s="330" t="s">
        <v>627</v>
      </c>
      <c r="C91" s="332" t="s">
        <v>628</v>
      </c>
    </row>
    <row r="92" spans="1:3" x14ac:dyDescent="0.4">
      <c r="A92" s="330"/>
      <c r="C92" s="332" t="s">
        <v>556</v>
      </c>
    </row>
    <row r="93" spans="1:3" x14ac:dyDescent="0.4">
      <c r="A93" s="330"/>
      <c r="C93" s="332" t="s">
        <v>651</v>
      </c>
    </row>
    <row r="94" spans="1:3" x14ac:dyDescent="0.4">
      <c r="A94" s="330"/>
      <c r="B94" s="330" t="s">
        <v>479</v>
      </c>
      <c r="C94" s="332"/>
    </row>
    <row r="95" spans="1:3" x14ac:dyDescent="0.4">
      <c r="A95" s="330" t="s">
        <v>629</v>
      </c>
      <c r="C95" s="332" t="s">
        <v>630</v>
      </c>
    </row>
    <row r="96" spans="1:3" x14ac:dyDescent="0.4">
      <c r="A96" s="330"/>
      <c r="C96" s="332" t="s">
        <v>631</v>
      </c>
    </row>
    <row r="97" spans="1:3" x14ac:dyDescent="0.4">
      <c r="A97" s="330"/>
      <c r="C97" s="332"/>
    </row>
    <row r="98" spans="1:3" x14ac:dyDescent="0.4">
      <c r="A98" s="330" t="s">
        <v>632</v>
      </c>
      <c r="C98" s="338" t="s">
        <v>569</v>
      </c>
    </row>
    <row r="99" spans="1:3" x14ac:dyDescent="0.4">
      <c r="A99" s="330"/>
      <c r="C99" t="s">
        <v>570</v>
      </c>
    </row>
    <row r="100" spans="1:3" x14ac:dyDescent="0.4">
      <c r="A100" s="330"/>
      <c r="C100" s="332" t="s">
        <v>523</v>
      </c>
    </row>
    <row r="101" spans="1:3" x14ac:dyDescent="0.4">
      <c r="A101" s="330"/>
      <c r="B101" s="330" t="s">
        <v>479</v>
      </c>
      <c r="C101" s="338"/>
    </row>
    <row r="102" spans="1:3" x14ac:dyDescent="0.4">
      <c r="A102" s="330" t="s">
        <v>545</v>
      </c>
      <c r="C102" s="338" t="s">
        <v>531</v>
      </c>
    </row>
    <row r="103" spans="1:3" x14ac:dyDescent="0.4">
      <c r="A103" s="330"/>
      <c r="C103" s="332" t="s">
        <v>558</v>
      </c>
    </row>
    <row r="104" spans="1:3" x14ac:dyDescent="0.4">
      <c r="A104" s="330"/>
      <c r="C104" s="332" t="s">
        <v>633</v>
      </c>
    </row>
    <row r="105" spans="1:3" x14ac:dyDescent="0.4">
      <c r="A105" s="330"/>
    </row>
    <row r="106" spans="1:3" x14ac:dyDescent="0.4">
      <c r="A106" s="330"/>
    </row>
    <row r="107" spans="1:3" x14ac:dyDescent="0.4">
      <c r="A107" s="339" t="s">
        <v>546</v>
      </c>
    </row>
    <row r="108" spans="1:3" x14ac:dyDescent="0.4">
      <c r="A108" s="330"/>
    </row>
  </sheetData>
  <mergeCells count="3">
    <mergeCell ref="D15:F16"/>
    <mergeCell ref="C68:I68"/>
    <mergeCell ref="C69:I69"/>
  </mergeCells>
  <phoneticPr fontId="4"/>
  <pageMargins left="0.51181102362204722" right="0.31496062992125984" top="0.74803149606299213" bottom="0.55118110236220474"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対象災害選択シート</vt:lpstr>
      <vt:lpstr>作業シート（福祉施設）</vt:lpstr>
      <vt:lpstr>計画書作成マニュアル</vt:lpstr>
      <vt:lpstr>'作業シート（福祉施設）'!_Toc90402527</vt:lpstr>
      <vt:lpstr>'作業シート（福祉施設）'!Print_Area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松永　恵佑</cp:lastModifiedBy>
  <cp:lastPrinted>2023-08-02T04:19:12Z</cp:lastPrinted>
  <dcterms:created xsi:type="dcterms:W3CDTF">2022-03-10T07:33:02Z</dcterms:created>
  <dcterms:modified xsi:type="dcterms:W3CDTF">2023-08-16T08:04:20Z</dcterms:modified>
</cp:coreProperties>
</file>