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codeName="ThisWorkbook"/>
  <mc:AlternateContent xmlns:mc="http://schemas.openxmlformats.org/markup-compatibility/2006">
    <mc:Choice Requires="x15">
      <x15ac:absPath xmlns:x15ac="http://schemas.microsoft.com/office/spreadsheetml/2010/11/ac" url="\\SHOSV17R108\ShareDesktop$\t-tsumiyama665\デスクトップ\"/>
    </mc:Choice>
  </mc:AlternateContent>
  <xr:revisionPtr revIDLastSave="0" documentId="13_ncr:1_{9EF4E034-5BAE-475B-BB46-A1E8BB8D380E}" xr6:coauthVersionLast="36" xr6:coauthVersionMax="36" xr10:uidLastSave="{00000000-0000-0000-0000-000000000000}"/>
  <bookViews>
    <workbookView xWindow="0" yWindow="0" windowWidth="18015" windowHeight="9600" xr2:uid="{00000000-000D-0000-FFFF-FFFF00000000}"/>
  </bookViews>
  <sheets>
    <sheet name="調査票" sheetId="2" r:id="rId1"/>
  </sheets>
  <definedNames>
    <definedName name="_xlnm.Print_Area" localSheetId="0">調査票!$A$1:$J$44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2" l="1"/>
  <c r="J39" i="2"/>
  <c r="I39" i="2"/>
  <c r="H39" i="2"/>
  <c r="C39" i="2"/>
  <c r="I16" i="2" l="1"/>
  <c r="E16" i="2"/>
  <c r="E14" i="2"/>
  <c r="I14" i="2"/>
  <c r="D38" i="2" l="1"/>
  <c r="C44" i="2" l="1"/>
  <c r="C42" i="2"/>
  <c r="A41" i="2"/>
  <c r="E44" i="2"/>
  <c r="E4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積山　豊幸</author>
  </authors>
  <commentList>
    <comment ref="N3" authorId="0" shapeId="0" xr:uid="{C0D3A58A-D7E4-4A90-A686-C5B28D0421D0}">
      <text>
        <r>
          <rPr>
            <b/>
            <sz val="9"/>
            <color indexed="81"/>
            <rFont val="MS P ゴシック"/>
            <family val="3"/>
            <charset val="128"/>
          </rPr>
          <t>加算に取り組んでいる場合は有を選択してください</t>
        </r>
      </text>
    </comment>
    <comment ref="J5" authorId="0" shapeId="0" xr:uid="{E07B061C-625D-48DF-900A-75AE20C678B4}">
      <text>
        <r>
          <rPr>
            <b/>
            <sz val="9"/>
            <color indexed="81"/>
            <rFont val="MS P ゴシック"/>
            <family val="3"/>
            <charset val="128"/>
          </rPr>
          <t>交付単価を選択してください
10割＝体制整備
8割＝基礎</t>
        </r>
      </text>
    </comment>
    <comment ref="C14" authorId="0" shapeId="0" xr:uid="{F2C3215F-158D-46F3-A411-EDA5C2408A54}">
      <text>
        <r>
          <rPr>
            <b/>
            <sz val="9"/>
            <color indexed="81"/>
            <rFont val="MS P ゴシック"/>
            <family val="3"/>
            <charset val="128"/>
          </rPr>
          <t>協定書の計画をリストから選択してください</t>
        </r>
      </text>
    </comment>
  </commentList>
</comments>
</file>

<file path=xl/sharedStrings.xml><?xml version="1.0" encoding="utf-8"?>
<sst xmlns="http://schemas.openxmlformats.org/spreadsheetml/2006/main" count="67" uniqueCount="62">
  <si>
    <t>集落協定名</t>
    <rPh sb="0" eb="2">
      <t>シュウラク</t>
    </rPh>
    <rPh sb="2" eb="4">
      <t>キョウテイ</t>
    </rPh>
    <rPh sb="4" eb="5">
      <t>メイ</t>
    </rPh>
    <phoneticPr fontId="1"/>
  </si>
  <si>
    <t>水路の管理延長</t>
    <rPh sb="0" eb="2">
      <t>スイロ</t>
    </rPh>
    <rPh sb="3" eb="5">
      <t>カンリ</t>
    </rPh>
    <rPh sb="5" eb="7">
      <t>エンチョウ</t>
    </rPh>
    <phoneticPr fontId="1"/>
  </si>
  <si>
    <t>農道の管理延長</t>
    <rPh sb="0" eb="2">
      <t>ノウドウ</t>
    </rPh>
    <rPh sb="3" eb="5">
      <t>カンリ</t>
    </rPh>
    <rPh sb="5" eb="7">
      <t>エンチョウ</t>
    </rPh>
    <phoneticPr fontId="1"/>
  </si>
  <si>
    <t>①共同取組活動</t>
    <rPh sb="1" eb="3">
      <t>キョウドウ</t>
    </rPh>
    <rPh sb="3" eb="5">
      <t>トリクミ</t>
    </rPh>
    <rPh sb="5" eb="7">
      <t>カツドウ</t>
    </rPh>
    <phoneticPr fontId="1"/>
  </si>
  <si>
    <t>②多面的機能の維持増進活動</t>
    <rPh sb="1" eb="4">
      <t>タメンテキ</t>
    </rPh>
    <rPh sb="4" eb="6">
      <t>キノウ</t>
    </rPh>
    <rPh sb="7" eb="9">
      <t>イジ</t>
    </rPh>
    <rPh sb="9" eb="11">
      <t>ゾウシン</t>
    </rPh>
    <rPh sb="11" eb="13">
      <t>カツドウ</t>
    </rPh>
    <phoneticPr fontId="1"/>
  </si>
  <si>
    <t>周辺林地の下草刈</t>
    <rPh sb="0" eb="2">
      <t>シュウヘン</t>
    </rPh>
    <rPh sb="2" eb="4">
      <t>リンチ</t>
    </rPh>
    <rPh sb="5" eb="6">
      <t>シタ</t>
    </rPh>
    <rPh sb="6" eb="7">
      <t>クサ</t>
    </rPh>
    <rPh sb="7" eb="8">
      <t>カリ</t>
    </rPh>
    <phoneticPr fontId="1"/>
  </si>
  <si>
    <t>堆きゅう肥の施肥</t>
    <rPh sb="0" eb="1">
      <t>アクツ</t>
    </rPh>
    <rPh sb="4" eb="5">
      <t>ヒ</t>
    </rPh>
    <rPh sb="6" eb="8">
      <t>セヒ</t>
    </rPh>
    <phoneticPr fontId="1"/>
  </si>
  <si>
    <t>景観作物の作付</t>
    <rPh sb="0" eb="2">
      <t>ケイカン</t>
    </rPh>
    <rPh sb="2" eb="4">
      <t>サクモツ</t>
    </rPh>
    <rPh sb="5" eb="7">
      <t>サクツケ</t>
    </rPh>
    <phoneticPr fontId="1"/>
  </si>
  <si>
    <t>・</t>
    <phoneticPr fontId="1"/>
  </si>
  <si>
    <t>ｍ</t>
    <phoneticPr fontId="1"/>
  </si>
  <si>
    <t>その他（隣接雑種地の草刈り）</t>
    <rPh sb="2" eb="3">
      <t>タ</t>
    </rPh>
    <rPh sb="4" eb="6">
      <t>リンセツ</t>
    </rPh>
    <rPh sb="6" eb="8">
      <t>ザッシュ</t>
    </rPh>
    <rPh sb="8" eb="9">
      <t>チ</t>
    </rPh>
    <rPh sb="10" eb="12">
      <t>クサカ</t>
    </rPh>
    <phoneticPr fontId="1"/>
  </si>
  <si>
    <t>緑肥作物の作付</t>
    <rPh sb="0" eb="2">
      <t>リョクヒ</t>
    </rPh>
    <rPh sb="2" eb="4">
      <t>サクモツ</t>
    </rPh>
    <rPh sb="5" eb="7">
      <t>サクツケ</t>
    </rPh>
    <phoneticPr fontId="1"/>
  </si>
  <si>
    <t>その他</t>
    <rPh sb="2" eb="3">
      <t>タ</t>
    </rPh>
    <phoneticPr fontId="1"/>
  </si>
  <si>
    <t>研修会等費</t>
    <rPh sb="0" eb="3">
      <t>ケンシュウカイ</t>
    </rPh>
    <rPh sb="3" eb="4">
      <t>トウ</t>
    </rPh>
    <rPh sb="4" eb="5">
      <t>ヒ</t>
    </rPh>
    <phoneticPr fontId="1"/>
  </si>
  <si>
    <t>農地管理費</t>
    <rPh sb="0" eb="2">
      <t>ノウチ</t>
    </rPh>
    <rPh sb="2" eb="4">
      <t>カンリ</t>
    </rPh>
    <rPh sb="4" eb="5">
      <t>ヒ</t>
    </rPh>
    <phoneticPr fontId="1"/>
  </si>
  <si>
    <t>鳥獣被害対策費</t>
    <rPh sb="0" eb="2">
      <t>チョウジュウ</t>
    </rPh>
    <rPh sb="2" eb="4">
      <t>ヒガイ</t>
    </rPh>
    <rPh sb="4" eb="6">
      <t>タイサク</t>
    </rPh>
    <rPh sb="6" eb="7">
      <t>ヒ</t>
    </rPh>
    <phoneticPr fontId="1"/>
  </si>
  <si>
    <t>多面的機能増進活動費</t>
    <rPh sb="0" eb="3">
      <t>タメンテキ</t>
    </rPh>
    <rPh sb="3" eb="5">
      <t>キノウ</t>
    </rPh>
    <rPh sb="5" eb="7">
      <t>ゾウシン</t>
    </rPh>
    <rPh sb="7" eb="9">
      <t>カツドウ</t>
    </rPh>
    <rPh sb="9" eb="10">
      <t>ヒ</t>
    </rPh>
    <phoneticPr fontId="1"/>
  </si>
  <si>
    <t>土地利用調整関係費</t>
    <rPh sb="0" eb="2">
      <t>トチ</t>
    </rPh>
    <rPh sb="2" eb="4">
      <t>リヨウ</t>
    </rPh>
    <rPh sb="4" eb="6">
      <t>チョウセイ</t>
    </rPh>
    <rPh sb="6" eb="9">
      <t>カンケイヒ</t>
    </rPh>
    <phoneticPr fontId="1"/>
  </si>
  <si>
    <t>法人設立関係費</t>
    <rPh sb="0" eb="2">
      <t>ホウジン</t>
    </rPh>
    <rPh sb="2" eb="4">
      <t>セツリツ</t>
    </rPh>
    <rPh sb="4" eb="7">
      <t>カンケイヒ</t>
    </rPh>
    <phoneticPr fontId="1"/>
  </si>
  <si>
    <t>農産物等の販売促進関係費</t>
    <rPh sb="0" eb="3">
      <t>ノウサンブツ</t>
    </rPh>
    <rPh sb="3" eb="4">
      <t>トウ</t>
    </rPh>
    <rPh sb="5" eb="7">
      <t>ハンバイ</t>
    </rPh>
    <rPh sb="7" eb="9">
      <t>ソクシン</t>
    </rPh>
    <rPh sb="9" eb="12">
      <t>カンケイヒ</t>
    </rPh>
    <phoneticPr fontId="1"/>
  </si>
  <si>
    <t>都市住民との交流促進関係費</t>
    <rPh sb="0" eb="2">
      <t>トシ</t>
    </rPh>
    <rPh sb="2" eb="4">
      <t>ジュウミン</t>
    </rPh>
    <rPh sb="6" eb="8">
      <t>コウリュウ</t>
    </rPh>
    <rPh sb="8" eb="10">
      <t>ソクシン</t>
    </rPh>
    <rPh sb="10" eb="13">
      <t>カンケイヒ</t>
    </rPh>
    <phoneticPr fontId="1"/>
  </si>
  <si>
    <t>個人配分額</t>
    <rPh sb="0" eb="2">
      <t>コジン</t>
    </rPh>
    <rPh sb="2" eb="4">
      <t>ハイブン</t>
    </rPh>
    <rPh sb="4" eb="5">
      <t>ガク</t>
    </rPh>
    <phoneticPr fontId="1"/>
  </si>
  <si>
    <t>役員報酬費</t>
    <rPh sb="0" eb="2">
      <t>ヤクイン</t>
    </rPh>
    <rPh sb="2" eb="4">
      <t>ホウシュウ</t>
    </rPh>
    <rPh sb="4" eb="5">
      <t>ヒ</t>
    </rPh>
    <phoneticPr fontId="1"/>
  </si>
  <si>
    <t>積立金</t>
    <rPh sb="0" eb="2">
      <t>ツミタテ</t>
    </rPh>
    <rPh sb="2" eb="3">
      <t>キン</t>
    </rPh>
    <phoneticPr fontId="1"/>
  </si>
  <si>
    <t>協定参加者が参加する各種研修等に係る経費、オペレーター等の研修に係る経費等</t>
    <rPh sb="0" eb="2">
      <t>キョウテイ</t>
    </rPh>
    <rPh sb="2" eb="4">
      <t>サンカ</t>
    </rPh>
    <rPh sb="4" eb="5">
      <t>シャ</t>
    </rPh>
    <rPh sb="6" eb="8">
      <t>サンカ</t>
    </rPh>
    <rPh sb="10" eb="12">
      <t>カクシュ</t>
    </rPh>
    <rPh sb="12" eb="14">
      <t>ケンシュウ</t>
    </rPh>
    <rPh sb="14" eb="15">
      <t>トウ</t>
    </rPh>
    <rPh sb="16" eb="17">
      <t>カカ</t>
    </rPh>
    <rPh sb="18" eb="20">
      <t>ケイヒ</t>
    </rPh>
    <rPh sb="27" eb="28">
      <t>トウ</t>
    </rPh>
    <rPh sb="29" eb="31">
      <t>ケンシュウ</t>
    </rPh>
    <rPh sb="32" eb="33">
      <t>カカ</t>
    </rPh>
    <rPh sb="34" eb="36">
      <t>ケイヒ</t>
    </rPh>
    <rPh sb="36" eb="37">
      <t>トウ</t>
    </rPh>
    <phoneticPr fontId="1"/>
  </si>
  <si>
    <t>農地管理費のうち農地整備（圃場整備等）費</t>
    <rPh sb="0" eb="2">
      <t>ノウチ</t>
    </rPh>
    <rPh sb="2" eb="4">
      <t>カンリ</t>
    </rPh>
    <rPh sb="4" eb="5">
      <t>ヒ</t>
    </rPh>
    <rPh sb="8" eb="10">
      <t>ノウチ</t>
    </rPh>
    <rPh sb="10" eb="12">
      <t>セイビ</t>
    </rPh>
    <rPh sb="13" eb="15">
      <t>ホジョウ</t>
    </rPh>
    <rPh sb="15" eb="17">
      <t>セイビ</t>
    </rPh>
    <rPh sb="17" eb="18">
      <t>トウ</t>
    </rPh>
    <rPh sb="19" eb="20">
      <t>ヒ</t>
    </rPh>
    <phoneticPr fontId="1"/>
  </si>
  <si>
    <t>防止柵等資材費、防止柵等設置費、防止柵維持管理費</t>
    <rPh sb="0" eb="3">
      <t>ボウシサク</t>
    </rPh>
    <rPh sb="3" eb="4">
      <t>トウ</t>
    </rPh>
    <rPh sb="4" eb="6">
      <t>シザイ</t>
    </rPh>
    <rPh sb="6" eb="7">
      <t>ヒ</t>
    </rPh>
    <rPh sb="8" eb="11">
      <t>ボウシサク</t>
    </rPh>
    <rPh sb="11" eb="12">
      <t>トウ</t>
    </rPh>
    <rPh sb="12" eb="14">
      <t>セッチ</t>
    </rPh>
    <rPh sb="14" eb="15">
      <t>ヒ</t>
    </rPh>
    <rPh sb="16" eb="19">
      <t>ボウシサク</t>
    </rPh>
    <rPh sb="19" eb="21">
      <t>イジ</t>
    </rPh>
    <rPh sb="21" eb="24">
      <t>カンリヒ</t>
    </rPh>
    <phoneticPr fontId="1"/>
  </si>
  <si>
    <t>共同利用機械購入等費</t>
    <rPh sb="0" eb="2">
      <t>キョウドウ</t>
    </rPh>
    <rPh sb="2" eb="4">
      <t>リヨウ</t>
    </rPh>
    <rPh sb="4" eb="6">
      <t>キカイ</t>
    </rPh>
    <rPh sb="6" eb="8">
      <t>コウニュウ</t>
    </rPh>
    <rPh sb="8" eb="9">
      <t>トウ</t>
    </rPh>
    <rPh sb="9" eb="10">
      <t>ヒ</t>
    </rPh>
    <phoneticPr fontId="1"/>
  </si>
  <si>
    <t>トラクター、コンバイン、草刈機等の購入費、共同機械修理費、機械組合等への購入助成費等</t>
    <rPh sb="12" eb="15">
      <t>クサカリキ</t>
    </rPh>
    <rPh sb="15" eb="16">
      <t>トウ</t>
    </rPh>
    <rPh sb="17" eb="19">
      <t>コウニュウ</t>
    </rPh>
    <rPh sb="19" eb="20">
      <t>ヒ</t>
    </rPh>
    <rPh sb="21" eb="23">
      <t>キョウドウ</t>
    </rPh>
    <rPh sb="23" eb="25">
      <t>キカイ</t>
    </rPh>
    <rPh sb="25" eb="27">
      <t>シュウリ</t>
    </rPh>
    <rPh sb="27" eb="28">
      <t>ヒ</t>
    </rPh>
    <rPh sb="29" eb="31">
      <t>キカイ</t>
    </rPh>
    <rPh sb="31" eb="33">
      <t>クミアイ</t>
    </rPh>
    <rPh sb="33" eb="34">
      <t>トウ</t>
    </rPh>
    <rPh sb="36" eb="38">
      <t>コウニュウ</t>
    </rPh>
    <rPh sb="38" eb="40">
      <t>ジョセイ</t>
    </rPh>
    <rPh sb="40" eb="41">
      <t>ヒ</t>
    </rPh>
    <rPh sb="41" eb="42">
      <t>トウ</t>
    </rPh>
    <phoneticPr fontId="1"/>
  </si>
  <si>
    <t>集落協定に定める多面的機能増進活動に係る経費</t>
    <rPh sb="0" eb="2">
      <t>シュウラク</t>
    </rPh>
    <rPh sb="2" eb="4">
      <t>キョウテイ</t>
    </rPh>
    <rPh sb="5" eb="6">
      <t>サダ</t>
    </rPh>
    <rPh sb="8" eb="11">
      <t>タメンテキ</t>
    </rPh>
    <rPh sb="11" eb="13">
      <t>キノウ</t>
    </rPh>
    <rPh sb="13" eb="15">
      <t>ゾウシン</t>
    </rPh>
    <rPh sb="15" eb="17">
      <t>カツドウ</t>
    </rPh>
    <rPh sb="18" eb="19">
      <t>カカ</t>
    </rPh>
    <rPh sb="20" eb="22">
      <t>ケイヒ</t>
    </rPh>
    <phoneticPr fontId="1"/>
  </si>
  <si>
    <t>集落協定における土地利用調整に係る経費（利用権の設定、農作業の委託費等）</t>
    <rPh sb="0" eb="2">
      <t>シュウラク</t>
    </rPh>
    <rPh sb="2" eb="4">
      <t>キョウテイ</t>
    </rPh>
    <rPh sb="8" eb="10">
      <t>トチ</t>
    </rPh>
    <rPh sb="10" eb="12">
      <t>リヨウ</t>
    </rPh>
    <rPh sb="12" eb="14">
      <t>チョウセイ</t>
    </rPh>
    <rPh sb="15" eb="16">
      <t>カカ</t>
    </rPh>
    <rPh sb="17" eb="19">
      <t>ケイヒ</t>
    </rPh>
    <rPh sb="20" eb="23">
      <t>リヨウケン</t>
    </rPh>
    <rPh sb="24" eb="26">
      <t>セッテイ</t>
    </rPh>
    <rPh sb="27" eb="30">
      <t>ノウサギョウ</t>
    </rPh>
    <rPh sb="31" eb="33">
      <t>イタク</t>
    </rPh>
    <rPh sb="33" eb="34">
      <t>ヒ</t>
    </rPh>
    <rPh sb="34" eb="35">
      <t>トウ</t>
    </rPh>
    <phoneticPr fontId="1"/>
  </si>
  <si>
    <t>集落協定における法人の設立に係る経費</t>
    <rPh sb="0" eb="2">
      <t>シュウラク</t>
    </rPh>
    <rPh sb="2" eb="4">
      <t>キョウテイ</t>
    </rPh>
    <rPh sb="8" eb="10">
      <t>ホウジン</t>
    </rPh>
    <rPh sb="11" eb="13">
      <t>セツリツ</t>
    </rPh>
    <rPh sb="14" eb="15">
      <t>カカ</t>
    </rPh>
    <rPh sb="16" eb="18">
      <t>ケイヒ</t>
    </rPh>
    <phoneticPr fontId="1"/>
  </si>
  <si>
    <t>農産物の販売促進に係る経費</t>
    <rPh sb="0" eb="3">
      <t>ノウサンブツ</t>
    </rPh>
    <rPh sb="4" eb="6">
      <t>ハンバイ</t>
    </rPh>
    <rPh sb="6" eb="8">
      <t>ソクシン</t>
    </rPh>
    <rPh sb="9" eb="10">
      <t>カカ</t>
    </rPh>
    <rPh sb="11" eb="13">
      <t>ケイヒ</t>
    </rPh>
    <phoneticPr fontId="1"/>
  </si>
  <si>
    <t>都市交流に係る経費</t>
    <rPh sb="0" eb="2">
      <t>トシ</t>
    </rPh>
    <rPh sb="2" eb="4">
      <t>コウリュウ</t>
    </rPh>
    <rPh sb="5" eb="6">
      <t>カカ</t>
    </rPh>
    <rPh sb="7" eb="9">
      <t>ケイヒ</t>
    </rPh>
    <phoneticPr fontId="1"/>
  </si>
  <si>
    <t>上記以外の経費</t>
    <rPh sb="0" eb="2">
      <t>ジョウキ</t>
    </rPh>
    <rPh sb="2" eb="4">
      <t>イガイ</t>
    </rPh>
    <rPh sb="5" eb="7">
      <t>ケイヒ</t>
    </rPh>
    <phoneticPr fontId="1"/>
  </si>
  <si>
    <t>繰越額</t>
    <rPh sb="0" eb="2">
      <t>クリコシ</t>
    </rPh>
    <rPh sb="2" eb="3">
      <t>ガク</t>
    </rPh>
    <phoneticPr fontId="1"/>
  </si>
  <si>
    <t>次年度へ繰り越される金額</t>
    <rPh sb="0" eb="3">
      <t>ジネンド</t>
    </rPh>
    <rPh sb="4" eb="5">
      <t>ク</t>
    </rPh>
    <rPh sb="6" eb="7">
      <t>コ</t>
    </rPh>
    <rPh sb="10" eb="12">
      <t>キンガク</t>
    </rPh>
    <phoneticPr fontId="1"/>
  </si>
  <si>
    <t>うち工事費</t>
    <rPh sb="2" eb="5">
      <t>コウジヒ</t>
    </rPh>
    <phoneticPr fontId="1"/>
  </si>
  <si>
    <t>共同利用施設整備等費</t>
    <rPh sb="0" eb="2">
      <t>キョウドウ</t>
    </rPh>
    <rPh sb="2" eb="4">
      <t>リヨウ</t>
    </rPh>
    <rPh sb="4" eb="6">
      <t>シセツ</t>
    </rPh>
    <rPh sb="6" eb="8">
      <t>セイビ</t>
    </rPh>
    <rPh sb="8" eb="9">
      <t>トウ</t>
    </rPh>
    <rPh sb="9" eb="10">
      <t>ヒ</t>
    </rPh>
    <phoneticPr fontId="1"/>
  </si>
  <si>
    <t>集落協定に定める役職者に対して支払われた額</t>
    <rPh sb="0" eb="2">
      <t>シュウラク</t>
    </rPh>
    <rPh sb="2" eb="4">
      <t>キョウテイ</t>
    </rPh>
    <rPh sb="5" eb="6">
      <t>サダ</t>
    </rPh>
    <rPh sb="8" eb="10">
      <t>ヤクショク</t>
    </rPh>
    <rPh sb="10" eb="11">
      <t>シャ</t>
    </rPh>
    <rPh sb="12" eb="13">
      <t>タイ</t>
    </rPh>
    <rPh sb="15" eb="17">
      <t>シハラ</t>
    </rPh>
    <rPh sb="20" eb="21">
      <t>ガク</t>
    </rPh>
    <phoneticPr fontId="1"/>
  </si>
  <si>
    <t>支払額（円）</t>
    <rPh sb="0" eb="2">
      <t>シハライ</t>
    </rPh>
    <rPh sb="2" eb="3">
      <t>ガク</t>
    </rPh>
    <rPh sb="4" eb="5">
      <t>エン</t>
    </rPh>
    <phoneticPr fontId="1"/>
  </si>
  <si>
    <t>説明</t>
    <rPh sb="0" eb="2">
      <t>セツメイ</t>
    </rPh>
    <phoneticPr fontId="1"/>
  </si>
  <si>
    <t>交付金の支出について、説明欄を参考に仕分けしてください。</t>
    <rPh sb="0" eb="3">
      <t>コウフキン</t>
    </rPh>
    <rPh sb="4" eb="6">
      <t>シシュツ</t>
    </rPh>
    <rPh sb="11" eb="13">
      <t>セツメイ</t>
    </rPh>
    <rPh sb="13" eb="14">
      <t>ラン</t>
    </rPh>
    <rPh sb="15" eb="17">
      <t>サンコウ</t>
    </rPh>
    <rPh sb="18" eb="20">
      <t>シワ</t>
    </rPh>
    <phoneticPr fontId="1"/>
  </si>
  <si>
    <t>合　　　計</t>
    <rPh sb="0" eb="1">
      <t>ア</t>
    </rPh>
    <rPh sb="4" eb="5">
      <t>ケイ</t>
    </rPh>
    <phoneticPr fontId="1"/>
  </si>
  <si>
    <t>道路・水路等管理費
（ため池、頭首工、排水路等含む）</t>
    <rPh sb="0" eb="2">
      <t>ドウロ</t>
    </rPh>
    <rPh sb="3" eb="5">
      <t>スイロ</t>
    </rPh>
    <rPh sb="5" eb="6">
      <t>トウ</t>
    </rPh>
    <rPh sb="6" eb="9">
      <t>カンリヒ</t>
    </rPh>
    <rPh sb="13" eb="14">
      <t>イケ</t>
    </rPh>
    <rPh sb="15" eb="18">
      <t>トウシュコウ</t>
    </rPh>
    <rPh sb="19" eb="22">
      <t>ハイスイロ</t>
    </rPh>
    <rPh sb="22" eb="23">
      <t>トウ</t>
    </rPh>
    <rPh sb="23" eb="24">
      <t>フク</t>
    </rPh>
    <phoneticPr fontId="1"/>
  </si>
  <si>
    <t>農道・水路等管理費のうち農道・水路の新設費、大規模修繕費等</t>
    <rPh sb="0" eb="1">
      <t>ノウ</t>
    </rPh>
    <rPh sb="1" eb="2">
      <t>ドウ</t>
    </rPh>
    <rPh sb="3" eb="5">
      <t>スイロ</t>
    </rPh>
    <rPh sb="5" eb="6">
      <t>トウ</t>
    </rPh>
    <rPh sb="6" eb="9">
      <t>カンリヒ</t>
    </rPh>
    <rPh sb="12" eb="14">
      <t>ノウドウ</t>
    </rPh>
    <rPh sb="15" eb="17">
      <t>スイロ</t>
    </rPh>
    <rPh sb="18" eb="20">
      <t>シンセツ</t>
    </rPh>
    <rPh sb="20" eb="21">
      <t>ヒ</t>
    </rPh>
    <rPh sb="22" eb="25">
      <t>ダイキボ</t>
    </rPh>
    <rPh sb="25" eb="27">
      <t>シュウゼン</t>
    </rPh>
    <rPh sb="27" eb="28">
      <t>ヒ</t>
    </rPh>
    <rPh sb="28" eb="29">
      <t>トウ</t>
    </rPh>
    <phoneticPr fontId="1"/>
  </si>
  <si>
    <t>共同利用施設（育苗施設等共同利用に供する施設建物等）に係る建設費、補修費等</t>
    <rPh sb="0" eb="2">
      <t>キョウドウ</t>
    </rPh>
    <rPh sb="2" eb="4">
      <t>リヨウ</t>
    </rPh>
    <rPh sb="4" eb="6">
      <t>シセツ</t>
    </rPh>
    <rPh sb="7" eb="9">
      <t>イクビョウ</t>
    </rPh>
    <rPh sb="9" eb="11">
      <t>シセツ</t>
    </rPh>
    <rPh sb="11" eb="12">
      <t>トウ</t>
    </rPh>
    <rPh sb="12" eb="14">
      <t>キョウドウ</t>
    </rPh>
    <rPh sb="14" eb="16">
      <t>リヨウ</t>
    </rPh>
    <rPh sb="17" eb="18">
      <t>キョウ</t>
    </rPh>
    <rPh sb="20" eb="22">
      <t>シセツ</t>
    </rPh>
    <rPh sb="22" eb="24">
      <t>タテモノ</t>
    </rPh>
    <rPh sb="24" eb="25">
      <t>トウ</t>
    </rPh>
    <rPh sb="27" eb="28">
      <t>カカ</t>
    </rPh>
    <rPh sb="29" eb="32">
      <t>ケンセツヒ</t>
    </rPh>
    <rPh sb="33" eb="35">
      <t>ホシュウ</t>
    </rPh>
    <rPh sb="35" eb="36">
      <t>ヒ</t>
    </rPh>
    <rPh sb="36" eb="37">
      <t>トウ</t>
    </rPh>
    <phoneticPr fontId="1"/>
  </si>
  <si>
    <t>集落協定としての積立金
（組合等への助成を除く）</t>
    <rPh sb="0" eb="2">
      <t>シュウラク</t>
    </rPh>
    <rPh sb="2" eb="4">
      <t>キョウテイ</t>
    </rPh>
    <rPh sb="8" eb="10">
      <t>ツミタテ</t>
    </rPh>
    <rPh sb="10" eb="11">
      <t>キン</t>
    </rPh>
    <rPh sb="13" eb="15">
      <t>クミアイ</t>
    </rPh>
    <rPh sb="15" eb="16">
      <t>トウ</t>
    </rPh>
    <rPh sb="18" eb="20">
      <t>ジョセイ</t>
    </rPh>
    <rPh sb="21" eb="22">
      <t>ノゾ</t>
    </rPh>
    <phoneticPr fontId="1"/>
  </si>
  <si>
    <t>畦畔管理費、法面点検費、農作業受委託費等の農地を管理していくための経費</t>
    <rPh sb="0" eb="2">
      <t>ケイハン</t>
    </rPh>
    <rPh sb="2" eb="5">
      <t>カンリヒ</t>
    </rPh>
    <rPh sb="6" eb="8">
      <t>ノリメン</t>
    </rPh>
    <rPh sb="8" eb="10">
      <t>テンケン</t>
    </rPh>
    <rPh sb="10" eb="11">
      <t>ヒ</t>
    </rPh>
    <rPh sb="12" eb="15">
      <t>ノウサギョウ</t>
    </rPh>
    <rPh sb="15" eb="18">
      <t>ジュイタク</t>
    </rPh>
    <rPh sb="18" eb="19">
      <t>ヒ</t>
    </rPh>
    <rPh sb="19" eb="20">
      <t>トウ</t>
    </rPh>
    <rPh sb="21" eb="23">
      <t>ノウチ</t>
    </rPh>
    <rPh sb="24" eb="26">
      <t>カンリ</t>
    </rPh>
    <rPh sb="33" eb="35">
      <t>ケイヒ</t>
    </rPh>
    <phoneticPr fontId="1"/>
  </si>
  <si>
    <t>・</t>
    <phoneticPr fontId="1"/>
  </si>
  <si>
    <t>農道・水路・ため池を管理するための経費(草刈・泥上げ日当、補修費、組合への委託費、スコップ等の購入費)</t>
    <rPh sb="0" eb="2">
      <t>ノウドウ</t>
    </rPh>
    <rPh sb="3" eb="5">
      <t>スイロ</t>
    </rPh>
    <rPh sb="8" eb="9">
      <t>イケ</t>
    </rPh>
    <rPh sb="10" eb="12">
      <t>カンリ</t>
    </rPh>
    <rPh sb="17" eb="19">
      <t>ケイヒ</t>
    </rPh>
    <rPh sb="20" eb="22">
      <t>クサカリ</t>
    </rPh>
    <rPh sb="23" eb="24">
      <t>ドロ</t>
    </rPh>
    <rPh sb="24" eb="25">
      <t>ア</t>
    </rPh>
    <rPh sb="26" eb="28">
      <t>ニットウ</t>
    </rPh>
    <rPh sb="29" eb="31">
      <t>ホシュウ</t>
    </rPh>
    <rPh sb="31" eb="32">
      <t>ヒ</t>
    </rPh>
    <rPh sb="33" eb="35">
      <t>クミアイ</t>
    </rPh>
    <rPh sb="37" eb="39">
      <t>イタク</t>
    </rPh>
    <rPh sb="39" eb="40">
      <t>ヒ</t>
    </rPh>
    <rPh sb="45" eb="46">
      <t>トウ</t>
    </rPh>
    <rPh sb="47" eb="50">
      <t>コウニュウヒ</t>
    </rPh>
    <phoneticPr fontId="1"/>
  </si>
  <si>
    <t>魚類・昆虫類の保護</t>
    <rPh sb="0" eb="2">
      <t>ギョルイ</t>
    </rPh>
    <rPh sb="3" eb="6">
      <t>コンチュウルイ</t>
    </rPh>
    <rPh sb="7" eb="9">
      <t>ホゴ</t>
    </rPh>
    <phoneticPr fontId="1"/>
  </si>
  <si>
    <t>体験農園等の開設・運営</t>
    <rPh sb="0" eb="2">
      <t>タイケン</t>
    </rPh>
    <phoneticPr fontId="1"/>
  </si>
  <si>
    <t>体験民泊の実施他</t>
    <rPh sb="0" eb="2">
      <t>タイケン</t>
    </rPh>
    <rPh sb="2" eb="4">
      <t>ミンパク</t>
    </rPh>
    <rPh sb="5" eb="7">
      <t>ジッシ</t>
    </rPh>
    <rPh sb="7" eb="8">
      <t>ホカ</t>
    </rPh>
    <phoneticPr fontId="1"/>
  </si>
  <si>
    <t>市民農園、体験農園開設</t>
    <rPh sb="0" eb="2">
      <t>シミン</t>
    </rPh>
    <rPh sb="2" eb="4">
      <t>ノウエン</t>
    </rPh>
    <rPh sb="5" eb="7">
      <t>タイケン</t>
    </rPh>
    <rPh sb="7" eb="9">
      <t>ノウエン</t>
    </rPh>
    <rPh sb="9" eb="11">
      <t>カイセツ</t>
    </rPh>
    <phoneticPr fontId="1"/>
  </si>
  <si>
    <t>１．活動内容に関する事項</t>
    <rPh sb="2" eb="4">
      <t>カツドウ</t>
    </rPh>
    <rPh sb="4" eb="6">
      <t>ナイヨウ</t>
    </rPh>
    <rPh sb="7" eb="8">
      <t>カン</t>
    </rPh>
    <rPh sb="10" eb="12">
      <t>ジコウ</t>
    </rPh>
    <phoneticPr fontId="1"/>
  </si>
  <si>
    <t>２．交付金の使途内訳</t>
    <rPh sb="2" eb="5">
      <t>コウフキン</t>
    </rPh>
    <rPh sb="6" eb="8">
      <t>シト</t>
    </rPh>
    <rPh sb="8" eb="10">
      <t>ウチワケ</t>
    </rPh>
    <phoneticPr fontId="1"/>
  </si>
  <si>
    <t>選択肢</t>
    <rPh sb="0" eb="3">
      <t>センタクシ</t>
    </rPh>
    <phoneticPr fontId="1"/>
  </si>
  <si>
    <t>加算取組</t>
    <rPh sb="0" eb="2">
      <t>カサン</t>
    </rPh>
    <rPh sb="2" eb="4">
      <t>トリクミ</t>
    </rPh>
    <phoneticPr fontId="1"/>
  </si>
  <si>
    <t>令和　　年度中山間地域等直接支払事業実施状況調査</t>
    <rPh sb="0" eb="2">
      <t>レイワ</t>
    </rPh>
    <rPh sb="4" eb="5">
      <t>ネン</t>
    </rPh>
    <rPh sb="5" eb="6">
      <t>ド</t>
    </rPh>
    <rPh sb="6" eb="7">
      <t>チュウ</t>
    </rPh>
    <rPh sb="7" eb="9">
      <t>サンカン</t>
    </rPh>
    <rPh sb="9" eb="11">
      <t>チイキ</t>
    </rPh>
    <rPh sb="11" eb="12">
      <t>トウ</t>
    </rPh>
    <rPh sb="12" eb="14">
      <t>チョクセツ</t>
    </rPh>
    <rPh sb="14" eb="16">
      <t>シハライ</t>
    </rPh>
    <rPh sb="16" eb="18">
      <t>ジギョウ</t>
    </rPh>
    <rPh sb="18" eb="20">
      <t>ジッシ</t>
    </rPh>
    <rPh sb="20" eb="22">
      <t>ジョウキョウ</t>
    </rPh>
    <rPh sb="22" eb="24">
      <t>チョウサ</t>
    </rPh>
    <phoneticPr fontId="1"/>
  </si>
  <si>
    <t>無</t>
  </si>
  <si>
    <t>体制整備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</si>
</sst>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8"/>
      <color theme="0" tint="-0.49998474074526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4" xfId="0" applyFont="1" applyBorder="1" applyAlignment="1">
      <alignment horizontal="center"/>
    </xf>
    <xf numFmtId="0" fontId="2" fillId="0" borderId="0" xfId="0" applyFo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shrinkToFit="1"/>
    </xf>
    <xf numFmtId="0" fontId="2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right"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>
      <alignment vertical="center"/>
    </xf>
    <xf numFmtId="0" fontId="4" fillId="0" borderId="0" xfId="0" applyFont="1" applyBorder="1" applyAlignment="1"/>
    <xf numFmtId="0" fontId="2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4" fillId="2" borderId="4" xfId="0" applyFont="1" applyFill="1" applyBorder="1" applyProtection="1">
      <alignment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vertical="center"/>
      <protection locked="0"/>
    </xf>
    <xf numFmtId="38" fontId="5" fillId="2" borderId="8" xfId="1" applyFont="1" applyFill="1" applyBorder="1" applyAlignment="1">
      <alignment horizontal="right" vertical="center" indent="1"/>
    </xf>
    <xf numFmtId="0" fontId="2" fillId="0" borderId="1" xfId="0" applyFont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5" fillId="0" borderId="1" xfId="1" applyFont="1" applyBorder="1" applyAlignment="1" applyProtection="1">
      <alignment horizontal="right" vertical="center" indent="1"/>
      <protection locked="0"/>
    </xf>
    <xf numFmtId="0" fontId="2" fillId="0" borderId="9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38" fontId="5" fillId="0" borderId="9" xfId="1" applyFont="1" applyBorder="1" applyAlignment="1" applyProtection="1">
      <alignment horizontal="right" vertical="center" indent="1"/>
      <protection locked="0"/>
    </xf>
    <xf numFmtId="38" fontId="5" fillId="0" borderId="8" xfId="1" applyFont="1" applyBorder="1" applyAlignment="1" applyProtection="1">
      <alignment horizontal="right" vertical="center" indent="1"/>
      <protection locked="0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1" xfId="0" applyNumberFormat="1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4" fillId="2" borderId="7" xfId="0" applyFont="1" applyFill="1" applyBorder="1" applyAlignment="1" applyProtection="1">
      <protection locked="0"/>
    </xf>
    <xf numFmtId="0" fontId="4" fillId="2" borderId="6" xfId="0" applyFont="1" applyFill="1" applyBorder="1" applyAlignment="1" applyProtection="1">
      <protection locked="0"/>
    </xf>
    <xf numFmtId="0" fontId="5" fillId="2" borderId="4" xfId="0" applyFont="1" applyFill="1" applyBorder="1" applyAlignment="1" applyProtection="1">
      <alignment horizontal="left" indent="1" shrinkToFit="1"/>
      <protection locked="0"/>
    </xf>
    <xf numFmtId="0" fontId="4" fillId="2" borderId="7" xfId="0" applyFont="1" applyFill="1" applyBorder="1" applyAlignment="1" applyProtection="1">
      <alignment vertical="center"/>
      <protection locked="0"/>
    </xf>
    <xf numFmtId="0" fontId="4" fillId="2" borderId="6" xfId="0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I50"/>
  <sheetViews>
    <sheetView showZeros="0" tabSelected="1" view="pageBreakPreview" zoomScale="130" zoomScaleNormal="100" zoomScaleSheetLayoutView="130" workbookViewId="0">
      <selection activeCell="I8" sqref="I8"/>
    </sheetView>
  </sheetViews>
  <sheetFormatPr defaultColWidth="2.5" defaultRowHeight="11.25"/>
  <cols>
    <col min="1" max="1" width="1.125" style="6" customWidth="1"/>
    <col min="2" max="2" width="2.125" style="6" customWidth="1"/>
    <col min="3" max="3" width="32" style="6" customWidth="1"/>
    <col min="4" max="4" width="11.25" style="6" customWidth="1"/>
    <col min="5" max="5" width="4.125" style="6" customWidth="1"/>
    <col min="6" max="6" width="2.875" style="6" customWidth="1"/>
    <col min="7" max="8" width="6.625" style="6" customWidth="1"/>
    <col min="9" max="9" width="4.625" style="6" customWidth="1"/>
    <col min="10" max="10" width="21.25" style="6" customWidth="1"/>
    <col min="11" max="12" width="2.5" style="6"/>
    <col min="13" max="13" width="2.5" style="6" customWidth="1"/>
    <col min="14" max="14" width="20" style="6" bestFit="1" customWidth="1"/>
    <col min="15" max="16" width="2.5" style="6"/>
    <col min="17" max="31" width="2.5" style="8"/>
    <col min="32" max="32" width="3.25" style="8" customWidth="1"/>
    <col min="33" max="33" width="3" style="8" bestFit="1" customWidth="1"/>
    <col min="34" max="34" width="2.5" style="8"/>
    <col min="35" max="37" width="2.5" style="6"/>
    <col min="38" max="53" width="2.5" style="8"/>
    <col min="54" max="16384" width="2.5" style="6"/>
  </cols>
  <sheetData>
    <row r="1" spans="1:53" ht="13.5" customHeight="1">
      <c r="J1" s="1"/>
      <c r="M1" s="7"/>
      <c r="O1" s="1"/>
      <c r="P1" s="1"/>
      <c r="AG1" s="9"/>
    </row>
    <row r="2" spans="1:53" ht="17.25">
      <c r="A2" s="51" t="s">
        <v>59</v>
      </c>
      <c r="B2" s="51"/>
      <c r="C2" s="51"/>
      <c r="D2" s="51"/>
      <c r="E2" s="51"/>
      <c r="F2" s="51"/>
      <c r="G2" s="51"/>
      <c r="H2" s="51"/>
      <c r="I2" s="51"/>
      <c r="J2" s="51"/>
      <c r="K2" s="11"/>
      <c r="L2" s="11"/>
      <c r="N2" s="36" t="s">
        <v>58</v>
      </c>
      <c r="O2" s="11"/>
      <c r="P2" s="11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</row>
    <row r="3" spans="1:53" ht="1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1"/>
      <c r="L3" s="11"/>
      <c r="M3" s="30"/>
      <c r="N3" s="37" t="s">
        <v>60</v>
      </c>
      <c r="O3" s="3"/>
      <c r="P3" s="3"/>
      <c r="R3" s="4"/>
      <c r="S3" s="4"/>
      <c r="T3" s="4"/>
      <c r="U3" s="4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</row>
    <row r="4" spans="1:53" ht="26.25" customHeight="1">
      <c r="D4" s="5" t="s">
        <v>0</v>
      </c>
      <c r="E4" s="56"/>
      <c r="F4" s="56"/>
      <c r="G4" s="56"/>
      <c r="H4" s="56"/>
      <c r="I4" s="56"/>
      <c r="J4" s="56"/>
      <c r="K4" s="13"/>
      <c r="L4" s="13"/>
      <c r="M4" s="30"/>
      <c r="N4" s="30"/>
      <c r="O4" s="8"/>
      <c r="P4" s="8"/>
    </row>
    <row r="5" spans="1:53">
      <c r="D5" s="32"/>
      <c r="F5" s="14"/>
      <c r="H5" s="2"/>
      <c r="I5" s="2"/>
      <c r="J5" s="38" t="s">
        <v>61</v>
      </c>
      <c r="K5" s="2"/>
      <c r="L5" s="2"/>
      <c r="M5" s="2"/>
      <c r="N5" s="2"/>
      <c r="O5" s="2"/>
      <c r="P5" s="2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</row>
    <row r="6" spans="1:53" s="15" customFormat="1" ht="13.5">
      <c r="A6" s="15" t="s">
        <v>55</v>
      </c>
      <c r="E6" s="22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K6" s="17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</row>
    <row r="7" spans="1:53" s="15" customFormat="1" ht="9.9499999999999993" customHeight="1">
      <c r="E7" s="22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</row>
    <row r="8" spans="1:53" s="15" customFormat="1" ht="13.5">
      <c r="B8" s="15" t="s">
        <v>3</v>
      </c>
      <c r="E8" s="22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</row>
    <row r="9" spans="1:53" s="15" customFormat="1" ht="13.5">
      <c r="B9" s="17" t="s">
        <v>8</v>
      </c>
      <c r="C9" s="3" t="s">
        <v>1</v>
      </c>
      <c r="D9" s="33"/>
      <c r="E9" s="23" t="s">
        <v>9</v>
      </c>
      <c r="F9" s="3"/>
      <c r="G9" s="3"/>
      <c r="H9" s="3"/>
      <c r="I9" s="18"/>
      <c r="J9" s="18"/>
      <c r="K9" s="18"/>
      <c r="L9" s="16"/>
      <c r="M9" s="16"/>
      <c r="N9" s="53" t="s">
        <v>57</v>
      </c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</row>
    <row r="10" spans="1:53" s="15" customFormat="1" ht="9.9499999999999993" customHeight="1">
      <c r="E10" s="22"/>
      <c r="G10" s="16"/>
      <c r="H10" s="16"/>
      <c r="I10" s="19"/>
      <c r="J10" s="19"/>
      <c r="K10" s="19"/>
      <c r="L10" s="16"/>
      <c r="M10" s="16"/>
      <c r="N10" s="53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</row>
    <row r="11" spans="1:53" s="15" customFormat="1" ht="13.5">
      <c r="B11" s="17" t="s">
        <v>8</v>
      </c>
      <c r="C11" s="3" t="s">
        <v>2</v>
      </c>
      <c r="D11" s="33"/>
      <c r="E11" s="23" t="s">
        <v>9</v>
      </c>
      <c r="F11" s="3"/>
      <c r="G11" s="3"/>
      <c r="H11" s="3"/>
      <c r="I11" s="18"/>
      <c r="J11" s="18"/>
      <c r="K11" s="18"/>
      <c r="L11" s="16"/>
      <c r="M11" s="16"/>
      <c r="N11" s="53" t="s">
        <v>5</v>
      </c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</row>
    <row r="12" spans="1:53" s="15" customFormat="1" ht="9.9499999999999993" customHeight="1">
      <c r="E12" s="22"/>
      <c r="K12" s="16"/>
      <c r="L12" s="16"/>
      <c r="M12" s="16"/>
      <c r="N12" s="53" t="s">
        <v>54</v>
      </c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</row>
    <row r="13" spans="1:53" s="15" customFormat="1" ht="13.5">
      <c r="B13" s="15" t="s">
        <v>4</v>
      </c>
      <c r="E13" s="22"/>
      <c r="K13" s="16"/>
      <c r="L13" s="16"/>
      <c r="M13" s="16"/>
      <c r="N13" s="53" t="s">
        <v>52</v>
      </c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</row>
    <row r="14" spans="1:53" s="15" customFormat="1" ht="13.5">
      <c r="B14" s="17" t="s">
        <v>8</v>
      </c>
      <c r="C14" s="34" t="s">
        <v>5</v>
      </c>
      <c r="D14" s="33"/>
      <c r="E14" s="24" t="str">
        <f>_xlfn.IFS(C14=N11,"㎡",C14=N13,"㎡",C14=N17,"㎡",C14=N18,"㎡",C14=N19,"㎡",TRUE,"")</f>
        <v>㎡</v>
      </c>
      <c r="F14" s="20"/>
      <c r="G14" s="54"/>
      <c r="H14" s="55"/>
      <c r="I14" s="16" t="str">
        <f>_xlfn.IFS(C14=N13,"人",C14=N15,"人",TRUE,"")</f>
        <v/>
      </c>
      <c r="J14" s="20"/>
      <c r="K14" s="20"/>
      <c r="L14" s="16"/>
      <c r="M14" s="16"/>
      <c r="N14" s="53" t="s">
        <v>7</v>
      </c>
      <c r="O14" s="3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</row>
    <row r="15" spans="1:53" ht="9.9499999999999993" customHeight="1">
      <c r="A15" s="8"/>
      <c r="B15" s="8"/>
      <c r="C15" s="8"/>
      <c r="D15" s="8"/>
      <c r="E15" s="21"/>
      <c r="F15" s="8"/>
      <c r="G15" s="8"/>
      <c r="H15" s="8"/>
      <c r="I15" s="8"/>
      <c r="J15" s="8"/>
      <c r="K15" s="8"/>
      <c r="L15" s="8"/>
      <c r="M15" s="8"/>
      <c r="N15" s="53" t="s">
        <v>53</v>
      </c>
      <c r="O15" s="8"/>
      <c r="P15" s="8"/>
    </row>
    <row r="16" spans="1:53" ht="13.5">
      <c r="B16" s="9" t="s">
        <v>49</v>
      </c>
      <c r="C16" s="35"/>
      <c r="D16" s="33"/>
      <c r="E16" s="24" t="str">
        <f>_xlfn.IFS(C16=N11,"㎡",C16=N13,"㎡",C16=N17,"㎡",C16=N18,"㎡",C16=N19,"㎡",TRUE,"")</f>
        <v/>
      </c>
      <c r="F16" s="8"/>
      <c r="G16" s="57"/>
      <c r="H16" s="58"/>
      <c r="I16" s="16" t="str">
        <f>_xlfn.IFS(C16=N13,"人",C16=N15,"人",TRUE,"")</f>
        <v/>
      </c>
      <c r="J16" s="8"/>
      <c r="K16" s="8"/>
      <c r="L16" s="8"/>
      <c r="M16" s="8"/>
      <c r="N16" s="53" t="s">
        <v>51</v>
      </c>
      <c r="O16" s="8"/>
      <c r="P16" s="8"/>
    </row>
    <row r="17" spans="1:14" s="16" customFormat="1" ht="13.5">
      <c r="A17" s="3" t="s">
        <v>56</v>
      </c>
      <c r="B17" s="3"/>
      <c r="C17" s="3"/>
      <c r="D17" s="3"/>
      <c r="E17" s="20"/>
      <c r="F17" s="3"/>
      <c r="G17" s="3"/>
      <c r="H17" s="3"/>
      <c r="I17" s="3"/>
      <c r="J17" s="3"/>
      <c r="N17" s="53" t="s">
        <v>6</v>
      </c>
    </row>
    <row r="18" spans="1:14" s="16" customFormat="1" ht="13.5">
      <c r="A18" s="3"/>
      <c r="B18" s="3" t="s">
        <v>42</v>
      </c>
      <c r="C18" s="3"/>
      <c r="D18" s="3"/>
      <c r="E18" s="20"/>
      <c r="F18" s="3"/>
      <c r="G18" s="3"/>
      <c r="H18" s="3"/>
      <c r="I18" s="3"/>
      <c r="J18" s="3"/>
      <c r="N18" s="53" t="s">
        <v>11</v>
      </c>
    </row>
    <row r="19" spans="1:14" s="16" customFormat="1" ht="13.5">
      <c r="A19" s="3"/>
      <c r="B19" s="3"/>
      <c r="C19" s="25"/>
      <c r="D19" s="50" t="s">
        <v>40</v>
      </c>
      <c r="E19" s="50"/>
      <c r="F19" s="50"/>
      <c r="G19" s="42" t="s">
        <v>41</v>
      </c>
      <c r="H19" s="43"/>
      <c r="I19" s="43"/>
      <c r="J19" s="44"/>
      <c r="N19" s="53" t="s">
        <v>10</v>
      </c>
    </row>
    <row r="20" spans="1:14" s="16" customFormat="1" ht="30" customHeight="1">
      <c r="A20" s="3"/>
      <c r="B20" s="17"/>
      <c r="C20" s="25" t="s">
        <v>21</v>
      </c>
      <c r="D20" s="45"/>
      <c r="E20" s="45"/>
      <c r="F20" s="45"/>
      <c r="G20" s="40"/>
      <c r="H20" s="40"/>
      <c r="I20" s="40"/>
      <c r="J20" s="40"/>
    </row>
    <row r="21" spans="1:14" s="16" customFormat="1" ht="30" customHeight="1">
      <c r="A21" s="3"/>
      <c r="B21" s="17"/>
      <c r="C21" s="25" t="s">
        <v>22</v>
      </c>
      <c r="D21" s="45"/>
      <c r="E21" s="45"/>
      <c r="F21" s="45"/>
      <c r="G21" s="40" t="s">
        <v>39</v>
      </c>
      <c r="H21" s="40"/>
      <c r="I21" s="40"/>
      <c r="J21" s="40"/>
    </row>
    <row r="22" spans="1:14" s="16" customFormat="1" ht="30" customHeight="1">
      <c r="A22" s="3"/>
      <c r="B22" s="17"/>
      <c r="C22" s="25" t="s">
        <v>13</v>
      </c>
      <c r="D22" s="45"/>
      <c r="E22" s="45"/>
      <c r="F22" s="45"/>
      <c r="G22" s="40" t="s">
        <v>24</v>
      </c>
      <c r="H22" s="40"/>
      <c r="I22" s="40"/>
      <c r="J22" s="40"/>
    </row>
    <row r="23" spans="1:14" s="16" customFormat="1" ht="30" customHeight="1">
      <c r="A23" s="3"/>
      <c r="B23" s="17"/>
      <c r="C23" s="28" t="s">
        <v>44</v>
      </c>
      <c r="D23" s="48"/>
      <c r="E23" s="48"/>
      <c r="F23" s="48"/>
      <c r="G23" s="46" t="s">
        <v>50</v>
      </c>
      <c r="H23" s="46"/>
      <c r="I23" s="46"/>
      <c r="J23" s="46"/>
    </row>
    <row r="24" spans="1:14" s="16" customFormat="1" ht="24.95" customHeight="1">
      <c r="A24" s="3"/>
      <c r="B24" s="3"/>
      <c r="C24" s="27" t="s">
        <v>37</v>
      </c>
      <c r="D24" s="49"/>
      <c r="E24" s="49"/>
      <c r="F24" s="49"/>
      <c r="G24" s="47" t="s">
        <v>45</v>
      </c>
      <c r="H24" s="47"/>
      <c r="I24" s="47"/>
      <c r="J24" s="47"/>
    </row>
    <row r="25" spans="1:14" s="16" customFormat="1" ht="30" customHeight="1">
      <c r="A25" s="3"/>
      <c r="B25" s="17"/>
      <c r="C25" s="26" t="s">
        <v>14</v>
      </c>
      <c r="D25" s="48"/>
      <c r="E25" s="48"/>
      <c r="F25" s="48"/>
      <c r="G25" s="46" t="s">
        <v>48</v>
      </c>
      <c r="H25" s="46"/>
      <c r="I25" s="46"/>
      <c r="J25" s="46"/>
    </row>
    <row r="26" spans="1:14" s="16" customFormat="1" ht="24.95" customHeight="1">
      <c r="A26" s="3"/>
      <c r="B26" s="3"/>
      <c r="C26" s="27" t="s">
        <v>37</v>
      </c>
      <c r="D26" s="49"/>
      <c r="E26" s="49"/>
      <c r="F26" s="49"/>
      <c r="G26" s="47" t="s">
        <v>25</v>
      </c>
      <c r="H26" s="47"/>
      <c r="I26" s="47"/>
      <c r="J26" s="47"/>
    </row>
    <row r="27" spans="1:14" s="16" customFormat="1" ht="30" customHeight="1">
      <c r="A27" s="3"/>
      <c r="B27" s="17"/>
      <c r="C27" s="25" t="s">
        <v>15</v>
      </c>
      <c r="D27" s="45"/>
      <c r="E27" s="45"/>
      <c r="F27" s="45"/>
      <c r="G27" s="40" t="s">
        <v>26</v>
      </c>
      <c r="H27" s="40"/>
      <c r="I27" s="40"/>
      <c r="J27" s="40"/>
    </row>
    <row r="28" spans="1:14" s="16" customFormat="1" ht="30" customHeight="1">
      <c r="A28" s="3"/>
      <c r="B28" s="17"/>
      <c r="C28" s="25" t="s">
        <v>27</v>
      </c>
      <c r="D28" s="45"/>
      <c r="E28" s="45"/>
      <c r="F28" s="45"/>
      <c r="G28" s="40" t="s">
        <v>28</v>
      </c>
      <c r="H28" s="40"/>
      <c r="I28" s="40"/>
      <c r="J28" s="40"/>
    </row>
    <row r="29" spans="1:14" s="16" customFormat="1" ht="30" customHeight="1">
      <c r="A29" s="3"/>
      <c r="B29" s="17"/>
      <c r="C29" s="25" t="s">
        <v>38</v>
      </c>
      <c r="D29" s="45"/>
      <c r="E29" s="45"/>
      <c r="F29" s="45"/>
      <c r="G29" s="40" t="s">
        <v>46</v>
      </c>
      <c r="H29" s="40"/>
      <c r="I29" s="40"/>
      <c r="J29" s="40"/>
    </row>
    <row r="30" spans="1:14" s="16" customFormat="1" ht="30" customHeight="1">
      <c r="A30" s="3"/>
      <c r="B30" s="17"/>
      <c r="C30" s="25" t="s">
        <v>16</v>
      </c>
      <c r="D30" s="45"/>
      <c r="E30" s="45"/>
      <c r="F30" s="45"/>
      <c r="G30" s="40" t="s">
        <v>29</v>
      </c>
      <c r="H30" s="40"/>
      <c r="I30" s="40"/>
      <c r="J30" s="40"/>
    </row>
    <row r="31" spans="1:14" s="16" customFormat="1" ht="30" customHeight="1">
      <c r="A31" s="3"/>
      <c r="B31" s="17"/>
      <c r="C31" s="25" t="s">
        <v>17</v>
      </c>
      <c r="D31" s="45"/>
      <c r="E31" s="45"/>
      <c r="F31" s="45"/>
      <c r="G31" s="40" t="s">
        <v>30</v>
      </c>
      <c r="H31" s="40"/>
      <c r="I31" s="40"/>
      <c r="J31" s="40"/>
    </row>
    <row r="32" spans="1:14" s="16" customFormat="1" ht="30" customHeight="1">
      <c r="A32" s="3"/>
      <c r="B32" s="17"/>
      <c r="C32" s="25" t="s">
        <v>18</v>
      </c>
      <c r="D32" s="45"/>
      <c r="E32" s="45"/>
      <c r="F32" s="45"/>
      <c r="G32" s="40" t="s">
        <v>31</v>
      </c>
      <c r="H32" s="40"/>
      <c r="I32" s="40"/>
      <c r="J32" s="40"/>
    </row>
    <row r="33" spans="1:61" s="16" customFormat="1" ht="30" customHeight="1">
      <c r="A33" s="3"/>
      <c r="B33" s="17"/>
      <c r="C33" s="25" t="s">
        <v>19</v>
      </c>
      <c r="D33" s="45"/>
      <c r="E33" s="45"/>
      <c r="F33" s="45"/>
      <c r="G33" s="40" t="s">
        <v>32</v>
      </c>
      <c r="H33" s="40"/>
      <c r="I33" s="40"/>
      <c r="J33" s="40"/>
    </row>
    <row r="34" spans="1:61" s="16" customFormat="1" ht="30" customHeight="1">
      <c r="A34" s="3"/>
      <c r="B34" s="17"/>
      <c r="C34" s="25" t="s">
        <v>20</v>
      </c>
      <c r="D34" s="45"/>
      <c r="E34" s="45"/>
      <c r="F34" s="45"/>
      <c r="G34" s="40" t="s">
        <v>33</v>
      </c>
      <c r="H34" s="40"/>
      <c r="I34" s="40"/>
      <c r="J34" s="40"/>
    </row>
    <row r="35" spans="1:61" s="16" customFormat="1" ht="30" customHeight="1">
      <c r="A35" s="3"/>
      <c r="B35" s="17"/>
      <c r="C35" s="25" t="s">
        <v>12</v>
      </c>
      <c r="D35" s="45"/>
      <c r="E35" s="45"/>
      <c r="F35" s="45"/>
      <c r="G35" s="40" t="s">
        <v>34</v>
      </c>
      <c r="H35" s="40"/>
      <c r="I35" s="40"/>
      <c r="J35" s="40"/>
    </row>
    <row r="36" spans="1:61" s="16" customFormat="1" ht="30" customHeight="1">
      <c r="A36" s="3"/>
      <c r="B36" s="3"/>
      <c r="C36" s="25" t="s">
        <v>23</v>
      </c>
      <c r="D36" s="45"/>
      <c r="E36" s="45"/>
      <c r="F36" s="45"/>
      <c r="G36" s="40" t="s">
        <v>47</v>
      </c>
      <c r="H36" s="40"/>
      <c r="I36" s="40"/>
      <c r="J36" s="40"/>
    </row>
    <row r="37" spans="1:61" s="16" customFormat="1" ht="30" customHeight="1">
      <c r="A37" s="3"/>
      <c r="B37" s="3"/>
      <c r="C37" s="25" t="s">
        <v>35</v>
      </c>
      <c r="D37" s="45"/>
      <c r="E37" s="45"/>
      <c r="F37" s="45"/>
      <c r="G37" s="40" t="s">
        <v>36</v>
      </c>
      <c r="H37" s="40"/>
      <c r="I37" s="40"/>
      <c r="J37" s="40"/>
    </row>
    <row r="38" spans="1:61" s="16" customFormat="1" ht="30" customHeight="1">
      <c r="A38" s="3"/>
      <c r="B38" s="3"/>
      <c r="C38" s="29" t="s">
        <v>43</v>
      </c>
      <c r="D38" s="39">
        <f>SUM(D20:F37)</f>
        <v>0</v>
      </c>
      <c r="E38" s="39"/>
      <c r="F38" s="39"/>
      <c r="G38" s="41"/>
      <c r="H38" s="41"/>
      <c r="I38" s="41"/>
      <c r="J38" s="41"/>
    </row>
    <row r="39" spans="1:61" s="16" customFormat="1" ht="25.5" customHeight="1">
      <c r="A39" s="3"/>
      <c r="B39" s="3"/>
      <c r="C39" s="31" t="str">
        <f>IF(N3="有","(上記支出合計のうち加算取組分)","")</f>
        <v/>
      </c>
      <c r="D39" s="45"/>
      <c r="E39" s="45"/>
      <c r="F39" s="45"/>
      <c r="G39" s="52" t="str">
        <f>IF(N3="有","加算措置への取り組みに使った金額","")</f>
        <v/>
      </c>
      <c r="H39" s="52" t="str">
        <f t="shared" ref="H39:J39" si="0">IF(S3="有","(上記支出合計のうち加算取組分)","")</f>
        <v/>
      </c>
      <c r="I39" s="52" t="str">
        <f t="shared" si="0"/>
        <v/>
      </c>
      <c r="J39" s="52" t="str">
        <f t="shared" si="0"/>
        <v/>
      </c>
    </row>
    <row r="40" spans="1:61" s="16" customFormat="1" ht="13.5">
      <c r="A40" s="3"/>
      <c r="B40" s="3"/>
      <c r="C40" s="3"/>
      <c r="D40" s="3"/>
      <c r="E40" s="20"/>
      <c r="F40" s="3"/>
      <c r="G40" s="3"/>
      <c r="H40" s="3"/>
      <c r="I40" s="3"/>
      <c r="J40" s="3"/>
      <c r="M40" s="8"/>
    </row>
    <row r="41" spans="1:61" s="16" customFormat="1" ht="13.5">
      <c r="A41" s="3" t="str">
        <f>IF(J5="体制整備","３．集落戦略作成に関する事項","")</f>
        <v>３．集落戦略作成に関する事項</v>
      </c>
      <c r="B41" s="3"/>
      <c r="C41" s="3"/>
      <c r="D41" s="3"/>
      <c r="E41" s="20"/>
      <c r="F41" s="3"/>
      <c r="G41" s="3"/>
      <c r="H41" s="3"/>
      <c r="I41" s="3"/>
      <c r="J41" s="3"/>
      <c r="M41" s="8"/>
    </row>
    <row r="42" spans="1:61" s="20" customFormat="1" ht="13.5">
      <c r="A42" s="3"/>
      <c r="B42" s="17"/>
      <c r="C42" s="3" t="str">
        <f>IF(J5="体制整備","・集落戦略作成に向けた話し合い回数","")</f>
        <v>・集落戦略作成に向けた話し合い回数</v>
      </c>
      <c r="D42" s="33"/>
      <c r="E42" s="23" t="str">
        <f>IF(J5="体制整備","回","")</f>
        <v>回</v>
      </c>
      <c r="F42" s="3"/>
      <c r="G42" s="3"/>
      <c r="H42" s="3"/>
      <c r="I42" s="3"/>
      <c r="J42" s="3"/>
      <c r="M42" s="8"/>
      <c r="N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</row>
    <row r="43" spans="1:61" s="20" customFormat="1" ht="9.9499999999999993" customHeight="1">
      <c r="A43" s="3"/>
      <c r="B43" s="3"/>
      <c r="C43" s="3"/>
      <c r="D43" s="3"/>
      <c r="F43" s="3"/>
      <c r="G43" s="3"/>
      <c r="H43" s="3"/>
      <c r="I43" s="3"/>
      <c r="J43" s="3"/>
      <c r="M43" s="21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</row>
    <row r="44" spans="1:61" s="16" customFormat="1" ht="13.5">
      <c r="A44" s="3"/>
      <c r="B44" s="17"/>
      <c r="C44" s="3" t="str">
        <f>IF(J5="体制整備","・参加者延べ人数","")</f>
        <v>・参加者延べ人数</v>
      </c>
      <c r="D44" s="33"/>
      <c r="E44" s="23" t="str">
        <f>IF(J5="体制整備","人","")</f>
        <v>人</v>
      </c>
      <c r="F44" s="3"/>
      <c r="G44" s="3"/>
      <c r="H44" s="3"/>
      <c r="I44" s="3"/>
      <c r="J44" s="3"/>
      <c r="M44" s="8"/>
      <c r="N44" s="20"/>
    </row>
    <row r="45" spans="1:61" s="16" customFormat="1" ht="9.9499999999999993" customHeight="1">
      <c r="A45" s="3"/>
      <c r="B45" s="3"/>
      <c r="C45" s="3"/>
      <c r="D45" s="3"/>
      <c r="E45" s="20"/>
      <c r="F45" s="3"/>
      <c r="G45" s="3"/>
      <c r="H45" s="3"/>
      <c r="I45" s="3"/>
      <c r="J45" s="3"/>
      <c r="M45" s="8"/>
    </row>
    <row r="46" spans="1:61" ht="13.5">
      <c r="K46" s="8"/>
      <c r="L46" s="8"/>
      <c r="M46" s="8"/>
      <c r="N46" s="16"/>
      <c r="O46" s="8"/>
      <c r="P46" s="8"/>
    </row>
    <row r="47" spans="1:61">
      <c r="K47" s="8"/>
      <c r="L47" s="8"/>
      <c r="M47" s="8"/>
      <c r="N47" s="8"/>
      <c r="O47" s="8"/>
      <c r="P47" s="8"/>
    </row>
    <row r="48" spans="1:61">
      <c r="K48" s="8"/>
      <c r="L48" s="8"/>
      <c r="M48" s="8"/>
      <c r="N48" s="8"/>
      <c r="O48" s="8"/>
      <c r="P48" s="8"/>
    </row>
    <row r="49" spans="11:16">
      <c r="K49" s="8"/>
      <c r="L49" s="8"/>
      <c r="M49" s="8"/>
      <c r="N49" s="8"/>
      <c r="O49" s="8"/>
      <c r="P49" s="8"/>
    </row>
    <row r="50" spans="11:16">
      <c r="N50" s="8"/>
    </row>
  </sheetData>
  <sheetProtection sheet="1" objects="1" scenarios="1"/>
  <mergeCells count="46">
    <mergeCell ref="D39:F39"/>
    <mergeCell ref="G39:J39"/>
    <mergeCell ref="G14:H14"/>
    <mergeCell ref="G22:J22"/>
    <mergeCell ref="D20:F20"/>
    <mergeCell ref="G31:J31"/>
    <mergeCell ref="G32:J32"/>
    <mergeCell ref="G33:J33"/>
    <mergeCell ref="G34:J34"/>
    <mergeCell ref="D21:F21"/>
    <mergeCell ref="G29:J29"/>
    <mergeCell ref="G30:J30"/>
    <mergeCell ref="D32:F32"/>
    <mergeCell ref="D33:F33"/>
    <mergeCell ref="D34:F34"/>
    <mergeCell ref="E4:J4"/>
    <mergeCell ref="G16:H16"/>
    <mergeCell ref="D19:F19"/>
    <mergeCell ref="D35:F35"/>
    <mergeCell ref="A2:J2"/>
    <mergeCell ref="D29:F29"/>
    <mergeCell ref="D30:F30"/>
    <mergeCell ref="D31:F31"/>
    <mergeCell ref="D22:F22"/>
    <mergeCell ref="G35:J35"/>
    <mergeCell ref="D24:F24"/>
    <mergeCell ref="D25:F25"/>
    <mergeCell ref="D26:F26"/>
    <mergeCell ref="D27:F27"/>
    <mergeCell ref="D28:F28"/>
    <mergeCell ref="D38:F38"/>
    <mergeCell ref="G37:J37"/>
    <mergeCell ref="G38:J38"/>
    <mergeCell ref="G36:J36"/>
    <mergeCell ref="G19:J19"/>
    <mergeCell ref="D37:F37"/>
    <mergeCell ref="G23:J23"/>
    <mergeCell ref="G21:J21"/>
    <mergeCell ref="G24:J24"/>
    <mergeCell ref="G25:J25"/>
    <mergeCell ref="G26:J26"/>
    <mergeCell ref="G27:J27"/>
    <mergeCell ref="G28:J28"/>
    <mergeCell ref="D36:F36"/>
    <mergeCell ref="G20:J20"/>
    <mergeCell ref="D23:F23"/>
  </mergeCells>
  <phoneticPr fontId="1"/>
  <conditionalFormatting sqref="G14:H14">
    <cfRule type="expression" dxfId="4" priority="5">
      <formula>$I$14=""</formula>
    </cfRule>
  </conditionalFormatting>
  <conditionalFormatting sqref="D16">
    <cfRule type="expression" dxfId="3" priority="4">
      <formula>$C$16=""</formula>
    </cfRule>
  </conditionalFormatting>
  <conditionalFormatting sqref="G16:H16">
    <cfRule type="expression" dxfId="2" priority="3">
      <formula>$I$16=""</formula>
    </cfRule>
  </conditionalFormatting>
  <conditionalFormatting sqref="D42">
    <cfRule type="expression" dxfId="1" priority="2">
      <formula>$C$42=""</formula>
    </cfRule>
  </conditionalFormatting>
  <conditionalFormatting sqref="D44">
    <cfRule type="expression" dxfId="0" priority="1">
      <formula>$C$44=""</formula>
    </cfRule>
  </conditionalFormatting>
  <dataValidations count="3">
    <dataValidation type="list" allowBlank="1" showInputMessage="1" showErrorMessage="1" sqref="J5" xr:uid="{E3A0E5E1-2F2E-43B5-A589-FE801B2CFC72}">
      <formula1>"体制整備,基礎"</formula1>
    </dataValidation>
    <dataValidation type="list" allowBlank="1" showInputMessage="1" showErrorMessage="1" sqref="C16 C14" xr:uid="{30558EE6-74B1-47FC-9143-21415EEF5676}">
      <formula1>$N$10:$N$19</formula1>
    </dataValidation>
    <dataValidation type="list" allowBlank="1" showInputMessage="1" showErrorMessage="1" sqref="N3" xr:uid="{153BEEF1-AB18-43A0-B615-C87267B62255}">
      <formula1>"有,無"</formula1>
    </dataValidation>
  </dataValidations>
  <pageMargins left="0.70866141732283472" right="0.70866141732283472" top="0.35433070866141736" bottom="0.35433070866141736" header="0.31496062992125984" footer="0.31496062992125984"/>
  <pageSetup paperSize="9" scale="9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調査票</vt:lpstr>
      <vt:lpstr>調査票!Print_Area</vt:lpstr>
    </vt:vector>
  </TitlesOfParts>
  <Company>庄原市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山崎　公彦</dc:creator>
  <cp:lastModifiedBy>積山　豊幸</cp:lastModifiedBy>
  <cp:lastPrinted>2022-02-28T00:36:51Z</cp:lastPrinted>
  <dcterms:created xsi:type="dcterms:W3CDTF">2017-02-16T00:20:42Z</dcterms:created>
  <dcterms:modified xsi:type="dcterms:W3CDTF">2022-02-28T00:37:20Z</dcterms:modified>
</cp:coreProperties>
</file>