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<sst xmlns="http://schemas.openxmlformats.org/spreadsheetml/2006/main" count="118" uniqueCount="41">
  <si>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</si>
  <si>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</si>
  <si>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</si>
  <si>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</si>
  <si>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</si>
  <si>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</si>
  <si>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</si>
  <si>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</si>
  <si>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</si>
  <si>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</si>
  <si>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</si>
  <si>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</si>
  <si>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</si>
  <si>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</si>
  <si>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</si>
  <si>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</si>
  <si>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</si>
  <si>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</si>
  <si>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</si>
  <si>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</si>
  <si>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</si>
  <si>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</si>
  <si>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</si>
  <si>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</si>
  <si>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</si>
  <si>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</si>
  <si>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</si>
  <si>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</si>
  <si>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</si>
  <si>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</si>
  <si>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</si>
  <si>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</si>
  <si>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</si>
  <si>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</si>
  <si>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</si>
  <si>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</si>
  <si>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</si>
  <si>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　文化施設２施設　で使用する電力の供給</t>
  </si>
  <si>
    <t>＜田園文化センター　分＞</t>
  </si>
  <si>
    <t>＜比和自治振興センター　分＞</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</si>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</sst>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6" xfId="0" applyFill="1" applyBorder="1" applyAlignment="1">
      <alignment vertical="center"/>
    </xf>
    <xf numFmtId="0" fontId="8" fillId="0" borderId="0"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4"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37</v>
      </c>
      <c r="E4" s="20"/>
      <c r="F4" s="20"/>
      <c r="G4" s="20"/>
      <c r="H4" s="20"/>
      <c r="I4" s="20"/>
      <c r="J4" s="20"/>
      <c r="K4" s="20"/>
    </row>
    <row r="5" spans="1:9" ht="15" customHeight="1">
      <c r="A5" s="18" t="s">
        <v>24</v>
      </c>
      <c r="B5" s="18"/>
      <c r="C5" s="18"/>
      <c r="D5" s="19"/>
      <c r="E5" s="19"/>
      <c r="F5" s="19"/>
      <c r="G5" s="19"/>
      <c r="H5" s="19"/>
      <c r="I5" s="4"/>
    </row>
    <row r="6" spans="1:8" ht="13.5">
      <c r="A6" s="17" t="s">
        <v>38</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
        <v>30</v>
      </c>
      <c r="B10" s="1">
        <v>4</v>
      </c>
      <c r="C10" s="9">
        <v>53</v>
      </c>
      <c r="D10" s="3"/>
      <c r="E10" s="9">
        <v>100</v>
      </c>
      <c r="F10" s="12">
        <f>C10*D10*(185-E10)/100</f>
        <v>0</v>
      </c>
      <c r="G10" s="9">
        <v>5900</v>
      </c>
      <c r="H10" s="3"/>
      <c r="I10" s="12">
        <f>G10*H10</f>
        <v>0</v>
      </c>
      <c r="J10" s="9">
        <f>INT(SUM(F10,I10))</f>
        <v>0</v>
      </c>
    </row>
    <row r="11" spans="1:10" ht="16.5" customHeight="1">
      <c r="A11" s="1">
        <v>30</v>
      </c>
      <c r="B11" s="1">
        <v>5</v>
      </c>
      <c r="C11" s="9">
        <v>53</v>
      </c>
      <c r="D11" s="3"/>
      <c r="E11" s="9">
        <v>100</v>
      </c>
      <c r="F11" s="12">
        <f aca="true" t="shared" si="0" ref="F11:F26">C11*D11*(185-E11)/100</f>
        <v>0</v>
      </c>
      <c r="G11" s="9">
        <v>4600</v>
      </c>
      <c r="H11" s="3"/>
      <c r="I11" s="12">
        <f aca="true" t="shared" si="1" ref="I11:I26">G11*H11</f>
        <v>0</v>
      </c>
      <c r="J11" s="9">
        <f aca="true" t="shared" si="2" ref="J11:J26">INT(SUM(F11,I11))</f>
        <v>0</v>
      </c>
    </row>
    <row r="12" spans="1:10" ht="16.5" customHeight="1">
      <c r="A12" s="1">
        <v>30</v>
      </c>
      <c r="B12" s="1">
        <v>6</v>
      </c>
      <c r="C12" s="9">
        <v>53</v>
      </c>
      <c r="D12" s="3"/>
      <c r="E12" s="9">
        <v>100</v>
      </c>
      <c r="F12" s="12">
        <f t="shared" si="0"/>
        <v>0</v>
      </c>
      <c r="G12" s="9">
        <v>7200</v>
      </c>
      <c r="H12" s="3"/>
      <c r="I12" s="12">
        <f t="shared" si="1"/>
        <v>0</v>
      </c>
      <c r="J12" s="9">
        <f t="shared" si="2"/>
        <v>0</v>
      </c>
    </row>
    <row r="13" spans="1:10" ht="16.5" customHeight="1">
      <c r="A13" s="1">
        <v>30</v>
      </c>
      <c r="B13" s="1">
        <v>7</v>
      </c>
      <c r="C13" s="9">
        <v>53</v>
      </c>
      <c r="D13" s="3"/>
      <c r="E13" s="9">
        <v>100</v>
      </c>
      <c r="F13" s="12">
        <f t="shared" si="0"/>
        <v>0</v>
      </c>
      <c r="G13" s="9">
        <v>10400</v>
      </c>
      <c r="H13" s="3"/>
      <c r="I13" s="12">
        <f t="shared" si="1"/>
        <v>0</v>
      </c>
      <c r="J13" s="9">
        <f t="shared" si="2"/>
        <v>0</v>
      </c>
    </row>
    <row r="14" spans="1:10" ht="16.5" customHeight="1">
      <c r="A14" s="1">
        <v>30</v>
      </c>
      <c r="B14" s="1">
        <v>8</v>
      </c>
      <c r="C14" s="9">
        <v>53</v>
      </c>
      <c r="D14" s="3"/>
      <c r="E14" s="9">
        <v>100</v>
      </c>
      <c r="F14" s="12">
        <f t="shared" si="0"/>
        <v>0</v>
      </c>
      <c r="G14" s="9">
        <v>11600</v>
      </c>
      <c r="H14" s="3"/>
      <c r="I14" s="12">
        <f t="shared" si="1"/>
        <v>0</v>
      </c>
      <c r="J14" s="9">
        <f t="shared" si="2"/>
        <v>0</v>
      </c>
    </row>
    <row r="15" spans="1:10" ht="16.5" customHeight="1">
      <c r="A15" s="1">
        <v>30</v>
      </c>
      <c r="B15" s="1">
        <v>9</v>
      </c>
      <c r="C15" s="9">
        <v>53</v>
      </c>
      <c r="D15" s="3"/>
      <c r="E15" s="9">
        <v>100</v>
      </c>
      <c r="F15" s="12">
        <f t="shared" si="0"/>
        <v>0</v>
      </c>
      <c r="G15" s="9">
        <v>9900</v>
      </c>
      <c r="H15" s="3"/>
      <c r="I15" s="12">
        <f t="shared" si="1"/>
        <v>0</v>
      </c>
      <c r="J15" s="9">
        <f t="shared" si="2"/>
        <v>0</v>
      </c>
    </row>
    <row r="16" spans="1:10" ht="16.5" customHeight="1">
      <c r="A16" s="1">
        <v>30</v>
      </c>
      <c r="B16" s="1">
        <v>10</v>
      </c>
      <c r="C16" s="9">
        <v>53</v>
      </c>
      <c r="D16" s="3"/>
      <c r="E16" s="9">
        <v>100</v>
      </c>
      <c r="F16" s="12">
        <f t="shared" si="0"/>
        <v>0</v>
      </c>
      <c r="G16" s="9">
        <v>6000</v>
      </c>
      <c r="H16" s="3"/>
      <c r="I16" s="12">
        <f t="shared" si="1"/>
        <v>0</v>
      </c>
      <c r="J16" s="9">
        <f t="shared" si="2"/>
        <v>0</v>
      </c>
    </row>
    <row r="17" spans="1:10" ht="16.5" customHeight="1">
      <c r="A17" s="1">
        <v>30</v>
      </c>
      <c r="B17" s="1">
        <v>11</v>
      </c>
      <c r="C17" s="9">
        <v>53</v>
      </c>
      <c r="D17" s="3"/>
      <c r="E17" s="9">
        <v>100</v>
      </c>
      <c r="F17" s="12">
        <f t="shared" si="0"/>
        <v>0</v>
      </c>
      <c r="G17" s="9">
        <v>7900</v>
      </c>
      <c r="H17" s="3"/>
      <c r="I17" s="12">
        <f t="shared" si="1"/>
        <v>0</v>
      </c>
      <c r="J17" s="9">
        <f t="shared" si="2"/>
        <v>0</v>
      </c>
    </row>
    <row r="18" spans="1:10" ht="16.5" customHeight="1">
      <c r="A18" s="1">
        <v>30</v>
      </c>
      <c r="B18" s="1">
        <v>12</v>
      </c>
      <c r="C18" s="9">
        <v>53</v>
      </c>
      <c r="D18" s="3"/>
      <c r="E18" s="9">
        <v>100</v>
      </c>
      <c r="F18" s="12">
        <f t="shared" si="0"/>
        <v>0</v>
      </c>
      <c r="G18" s="9">
        <v>7600</v>
      </c>
      <c r="H18" s="3"/>
      <c r="I18" s="12">
        <f t="shared" si="1"/>
        <v>0</v>
      </c>
      <c r="J18" s="9">
        <f t="shared" si="2"/>
        <v>0</v>
      </c>
    </row>
    <row r="19" spans="1:10" ht="16.5" customHeight="1">
      <c r="A19" s="1">
        <v>31</v>
      </c>
      <c r="B19" s="1">
        <v>1</v>
      </c>
      <c r="C19" s="9">
        <v>53</v>
      </c>
      <c r="D19" s="3"/>
      <c r="E19" s="9">
        <v>100</v>
      </c>
      <c r="F19" s="12">
        <f t="shared" si="0"/>
        <v>0</v>
      </c>
      <c r="G19" s="9">
        <v>8500</v>
      </c>
      <c r="H19" s="3"/>
      <c r="I19" s="12">
        <f t="shared" si="1"/>
        <v>0</v>
      </c>
      <c r="J19" s="9">
        <f t="shared" si="2"/>
        <v>0</v>
      </c>
    </row>
    <row r="20" spans="1:10" ht="16.5" customHeight="1">
      <c r="A20" s="1">
        <v>31</v>
      </c>
      <c r="B20" s="1">
        <v>2</v>
      </c>
      <c r="C20" s="9">
        <v>53</v>
      </c>
      <c r="D20" s="3"/>
      <c r="E20" s="9">
        <v>100</v>
      </c>
      <c r="F20" s="12">
        <f t="shared" si="0"/>
        <v>0</v>
      </c>
      <c r="G20" s="9">
        <v>6700</v>
      </c>
      <c r="H20" s="3"/>
      <c r="I20" s="12">
        <f t="shared" si="1"/>
        <v>0</v>
      </c>
      <c r="J20" s="9">
        <f t="shared" si="2"/>
        <v>0</v>
      </c>
    </row>
    <row r="21" spans="1:10" ht="16.5" customHeight="1">
      <c r="A21" s="1">
        <v>31</v>
      </c>
      <c r="B21" s="1">
        <v>3</v>
      </c>
      <c r="C21" s="9">
        <v>53</v>
      </c>
      <c r="D21" s="3"/>
      <c r="E21" s="9">
        <v>100</v>
      </c>
      <c r="F21" s="12">
        <f t="shared" si="0"/>
        <v>0</v>
      </c>
      <c r="G21" s="9">
        <v>7700</v>
      </c>
      <c r="H21" s="3"/>
      <c r="I21" s="12">
        <f t="shared" si="1"/>
        <v>0</v>
      </c>
      <c r="J21" s="9">
        <f t="shared" si="2"/>
        <v>0</v>
      </c>
    </row>
    <row r="22" spans="1:10" ht="16.5" customHeight="1">
      <c r="A22" s="1">
        <v>31</v>
      </c>
      <c r="B22" s="1">
        <v>4</v>
      </c>
      <c r="C22" s="9">
        <v>53</v>
      </c>
      <c r="D22" s="3"/>
      <c r="E22" s="9">
        <v>100</v>
      </c>
      <c r="F22" s="12">
        <f t="shared" si="0"/>
        <v>0</v>
      </c>
      <c r="G22" s="9">
        <v>5900</v>
      </c>
      <c r="H22" s="3"/>
      <c r="I22" s="12">
        <f t="shared" si="1"/>
        <v>0</v>
      </c>
      <c r="J22" s="9">
        <f t="shared" si="2"/>
        <v>0</v>
      </c>
    </row>
    <row r="23" spans="1:10" ht="16.5" customHeight="1">
      <c r="A23" s="1">
        <v>31</v>
      </c>
      <c r="B23" s="1">
        <v>5</v>
      </c>
      <c r="C23" s="9">
        <v>53</v>
      </c>
      <c r="D23" s="3"/>
      <c r="E23" s="9">
        <v>100</v>
      </c>
      <c r="F23" s="12">
        <f t="shared" si="0"/>
        <v>0</v>
      </c>
      <c r="G23" s="9">
        <v>4600</v>
      </c>
      <c r="H23" s="3"/>
      <c r="I23" s="12">
        <f t="shared" si="1"/>
        <v>0</v>
      </c>
      <c r="J23" s="9">
        <f t="shared" si="2"/>
        <v>0</v>
      </c>
    </row>
    <row r="24" spans="1:10" ht="16.5" customHeight="1">
      <c r="A24" s="1">
        <v>31</v>
      </c>
      <c r="B24" s="1">
        <v>6</v>
      </c>
      <c r="C24" s="9">
        <v>53</v>
      </c>
      <c r="D24" s="3"/>
      <c r="E24" s="9">
        <v>100</v>
      </c>
      <c r="F24" s="12">
        <f t="shared" si="0"/>
        <v>0</v>
      </c>
      <c r="G24" s="9">
        <v>7200</v>
      </c>
      <c r="H24" s="3"/>
      <c r="I24" s="12">
        <f t="shared" si="1"/>
        <v>0</v>
      </c>
      <c r="J24" s="9">
        <f t="shared" si="2"/>
        <v>0</v>
      </c>
    </row>
    <row r="25" spans="1:10" ht="16.5" customHeight="1">
      <c r="A25" s="1">
        <v>31</v>
      </c>
      <c r="B25" s="1">
        <v>7</v>
      </c>
      <c r="C25" s="9">
        <v>53</v>
      </c>
      <c r="D25" s="3"/>
      <c r="E25" s="9">
        <v>100</v>
      </c>
      <c r="F25" s="12">
        <f t="shared" si="0"/>
        <v>0</v>
      </c>
      <c r="G25" s="9">
        <v>10400</v>
      </c>
      <c r="H25" s="3"/>
      <c r="I25" s="12">
        <f t="shared" si="1"/>
        <v>0</v>
      </c>
      <c r="J25" s="9">
        <f t="shared" si="2"/>
        <v>0</v>
      </c>
    </row>
    <row r="26" spans="1:10" ht="16.5" customHeight="1">
      <c r="A26" s="1">
        <v>31</v>
      </c>
      <c r="B26" s="1">
        <v>8</v>
      </c>
      <c r="C26" s="9">
        <v>53</v>
      </c>
      <c r="D26" s="3"/>
      <c r="E26" s="9">
        <v>100</v>
      </c>
      <c r="F26" s="12">
        <f t="shared" si="0"/>
        <v>0</v>
      </c>
      <c r="G26" s="9">
        <v>11600</v>
      </c>
      <c r="H26" s="3"/>
      <c r="I26" s="12">
        <f t="shared" si="1"/>
        <v>0</v>
      </c>
      <c r="J26" s="9">
        <f t="shared" si="2"/>
        <v>0</v>
      </c>
    </row>
    <row r="27" spans="1:10" ht="16.5" customHeight="1">
      <c r="A27" s="1">
        <v>31</v>
      </c>
      <c r="B27" s="1">
        <v>9</v>
      </c>
      <c r="C27" s="9">
        <v>53</v>
      </c>
      <c r="D27" s="3"/>
      <c r="E27" s="9">
        <v>100</v>
      </c>
      <c r="F27" s="12">
        <f>C27*D27*(185-E27)/100</f>
        <v>0</v>
      </c>
      <c r="G27" s="9">
        <v>9900</v>
      </c>
      <c r="H27" s="3"/>
      <c r="I27" s="12">
        <f>G27*H27</f>
        <v>0</v>
      </c>
      <c r="J27" s="9">
        <f>INT(SUM(F27,I27))</f>
        <v>0</v>
      </c>
    </row>
    <row r="28" spans="8:10" ht="22.5" customHeight="1" thickBot="1">
      <c r="H28" s="25" t="s">
        <v>33</v>
      </c>
      <c r="I28" s="25"/>
      <c r="J28" s="14">
        <f>SUM(J10:J27)</f>
        <v>0</v>
      </c>
    </row>
    <row r="29" spans="8:10" ht="22.5" customHeight="1" thickBot="1">
      <c r="H29" s="26" t="s">
        <v>36</v>
      </c>
      <c r="I29" s="27"/>
      <c r="J29" s="15">
        <f>INT(J28*(100/108))</f>
        <v>0</v>
      </c>
    </row>
    <row r="30" spans="9:10" ht="14.25">
      <c r="I30" s="13"/>
      <c r="J30" s="16" t="s">
        <v>35</v>
      </c>
    </row>
    <row r="31" ht="13.5">
      <c r="A31" s="7" t="s">
        <v>4</v>
      </c>
    </row>
    <row r="32" spans="1:11" ht="58.5" customHeight="1">
      <c r="A32" s="28" t="s">
        <v>40</v>
      </c>
      <c r="B32" s="28"/>
      <c r="C32" s="28"/>
      <c r="D32" s="28"/>
      <c r="E32" s="28"/>
      <c r="F32" s="28"/>
      <c r="G32" s="28"/>
      <c r="H32" s="28"/>
      <c r="I32" s="28"/>
      <c r="J32" s="28"/>
      <c r="K32" s="28"/>
    </row>
    <row r="34" spans="1:8" ht="13.5">
      <c r="A34" s="17" t="s">
        <v>39</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30</v>
      </c>
      <c r="B38" s="1">
        <v>4</v>
      </c>
      <c r="C38" s="9">
        <v>101</v>
      </c>
      <c r="D38" s="3"/>
      <c r="E38" s="9">
        <v>100</v>
      </c>
      <c r="F38" s="12">
        <f>C38*D38*(185-E38)/100</f>
        <v>0</v>
      </c>
      <c r="G38" s="9">
        <v>4600</v>
      </c>
      <c r="H38" s="3"/>
      <c r="I38" s="12">
        <f>G38*H38</f>
        <v>0</v>
      </c>
      <c r="J38" s="9">
        <f>INT(SUM(F38,I38))</f>
        <v>0</v>
      </c>
    </row>
    <row r="39" spans="1:10" ht="16.5" customHeight="1">
      <c r="A39" s="1">
        <v>30</v>
      </c>
      <c r="B39" s="1">
        <v>5</v>
      </c>
      <c r="C39" s="9">
        <v>101</v>
      </c>
      <c r="D39" s="3"/>
      <c r="E39" s="9">
        <v>100</v>
      </c>
      <c r="F39" s="12">
        <f aca="true" t="shared" si="3" ref="F39:F54">C39*D39*(185-E39)/100</f>
        <v>0</v>
      </c>
      <c r="G39" s="9">
        <v>4000</v>
      </c>
      <c r="H39" s="3"/>
      <c r="I39" s="12">
        <f aca="true" t="shared" si="4" ref="I39:I54">G39*H39</f>
        <v>0</v>
      </c>
      <c r="J39" s="9">
        <f aca="true" t="shared" si="5" ref="J39:J54">INT(SUM(F39,I39))</f>
        <v>0</v>
      </c>
    </row>
    <row r="40" spans="1:10" ht="16.5" customHeight="1">
      <c r="A40" s="1">
        <v>30</v>
      </c>
      <c r="B40" s="1">
        <v>6</v>
      </c>
      <c r="C40" s="9">
        <v>101</v>
      </c>
      <c r="D40" s="3"/>
      <c r="E40" s="9">
        <v>100</v>
      </c>
      <c r="F40" s="12">
        <f t="shared" si="3"/>
        <v>0</v>
      </c>
      <c r="G40" s="9">
        <v>4100</v>
      </c>
      <c r="H40" s="3"/>
      <c r="I40" s="12">
        <f t="shared" si="4"/>
        <v>0</v>
      </c>
      <c r="J40" s="9">
        <f t="shared" si="5"/>
        <v>0</v>
      </c>
    </row>
    <row r="41" spans="1:10" ht="16.5" customHeight="1">
      <c r="A41" s="1">
        <v>30</v>
      </c>
      <c r="B41" s="1">
        <v>7</v>
      </c>
      <c r="C41" s="9">
        <v>101</v>
      </c>
      <c r="D41" s="3"/>
      <c r="E41" s="9">
        <v>100</v>
      </c>
      <c r="F41" s="12">
        <f t="shared" si="3"/>
        <v>0</v>
      </c>
      <c r="G41" s="9">
        <v>6900</v>
      </c>
      <c r="H41" s="3"/>
      <c r="I41" s="12">
        <f t="shared" si="4"/>
        <v>0</v>
      </c>
      <c r="J41" s="9">
        <f t="shared" si="5"/>
        <v>0</v>
      </c>
    </row>
    <row r="42" spans="1:10" ht="16.5" customHeight="1">
      <c r="A42" s="1">
        <v>30</v>
      </c>
      <c r="B42" s="1">
        <v>8</v>
      </c>
      <c r="C42" s="9">
        <v>101</v>
      </c>
      <c r="D42" s="3"/>
      <c r="E42" s="9">
        <v>100</v>
      </c>
      <c r="F42" s="12">
        <f t="shared" si="3"/>
        <v>0</v>
      </c>
      <c r="G42" s="9">
        <v>8600</v>
      </c>
      <c r="H42" s="3"/>
      <c r="I42" s="12">
        <f t="shared" si="4"/>
        <v>0</v>
      </c>
      <c r="J42" s="9">
        <f t="shared" si="5"/>
        <v>0</v>
      </c>
    </row>
    <row r="43" spans="1:10" ht="16.5" customHeight="1">
      <c r="A43" s="1">
        <v>30</v>
      </c>
      <c r="B43" s="1">
        <v>9</v>
      </c>
      <c r="C43" s="9">
        <v>101</v>
      </c>
      <c r="D43" s="3"/>
      <c r="E43" s="9">
        <v>100</v>
      </c>
      <c r="F43" s="12">
        <f t="shared" si="3"/>
        <v>0</v>
      </c>
      <c r="G43" s="9">
        <v>4500</v>
      </c>
      <c r="H43" s="3"/>
      <c r="I43" s="12">
        <f t="shared" si="4"/>
        <v>0</v>
      </c>
      <c r="J43" s="9">
        <f t="shared" si="5"/>
        <v>0</v>
      </c>
    </row>
    <row r="44" spans="1:10" ht="16.5" customHeight="1">
      <c r="A44" s="1">
        <v>30</v>
      </c>
      <c r="B44" s="1">
        <v>10</v>
      </c>
      <c r="C44" s="9">
        <v>101</v>
      </c>
      <c r="D44" s="3"/>
      <c r="E44" s="9">
        <v>100</v>
      </c>
      <c r="F44" s="12">
        <f t="shared" si="3"/>
        <v>0</v>
      </c>
      <c r="G44" s="9">
        <v>4500</v>
      </c>
      <c r="H44" s="3"/>
      <c r="I44" s="12">
        <f t="shared" si="4"/>
        <v>0</v>
      </c>
      <c r="J44" s="9">
        <f t="shared" si="5"/>
        <v>0</v>
      </c>
    </row>
    <row r="45" spans="1:10" ht="16.5" customHeight="1">
      <c r="A45" s="1">
        <v>30</v>
      </c>
      <c r="B45" s="1">
        <v>11</v>
      </c>
      <c r="C45" s="9">
        <v>101</v>
      </c>
      <c r="D45" s="3"/>
      <c r="E45" s="9">
        <v>100</v>
      </c>
      <c r="F45" s="12">
        <f t="shared" si="3"/>
        <v>0</v>
      </c>
      <c r="G45" s="9">
        <v>5400</v>
      </c>
      <c r="H45" s="3"/>
      <c r="I45" s="12">
        <f t="shared" si="4"/>
        <v>0</v>
      </c>
      <c r="J45" s="9">
        <f t="shared" si="5"/>
        <v>0</v>
      </c>
    </row>
    <row r="46" spans="1:10" ht="16.5" customHeight="1">
      <c r="A46" s="1">
        <v>30</v>
      </c>
      <c r="B46" s="1">
        <v>12</v>
      </c>
      <c r="C46" s="9">
        <v>101</v>
      </c>
      <c r="D46" s="3"/>
      <c r="E46" s="9">
        <v>100</v>
      </c>
      <c r="F46" s="12">
        <f t="shared" si="3"/>
        <v>0</v>
      </c>
      <c r="G46" s="9">
        <v>5200</v>
      </c>
      <c r="H46" s="3"/>
      <c r="I46" s="12">
        <f t="shared" si="4"/>
        <v>0</v>
      </c>
      <c r="J46" s="9">
        <f t="shared" si="5"/>
        <v>0</v>
      </c>
    </row>
    <row r="47" spans="1:10" ht="16.5" customHeight="1">
      <c r="A47" s="1">
        <v>31</v>
      </c>
      <c r="B47" s="1">
        <v>1</v>
      </c>
      <c r="C47" s="9">
        <v>101</v>
      </c>
      <c r="D47" s="3"/>
      <c r="E47" s="9">
        <v>100</v>
      </c>
      <c r="F47" s="12">
        <f t="shared" si="3"/>
        <v>0</v>
      </c>
      <c r="G47" s="9">
        <v>4500</v>
      </c>
      <c r="H47" s="3"/>
      <c r="I47" s="12">
        <f t="shared" si="4"/>
        <v>0</v>
      </c>
      <c r="J47" s="9">
        <f t="shared" si="5"/>
        <v>0</v>
      </c>
    </row>
    <row r="48" spans="1:10" ht="16.5" customHeight="1">
      <c r="A48" s="1">
        <v>31</v>
      </c>
      <c r="B48" s="1">
        <v>2</v>
      </c>
      <c r="C48" s="9">
        <v>101</v>
      </c>
      <c r="D48" s="3"/>
      <c r="E48" s="9">
        <v>100</v>
      </c>
      <c r="F48" s="12">
        <f t="shared" si="3"/>
        <v>0</v>
      </c>
      <c r="G48" s="9">
        <v>4600</v>
      </c>
      <c r="H48" s="3"/>
      <c r="I48" s="12">
        <f t="shared" si="4"/>
        <v>0</v>
      </c>
      <c r="J48" s="9">
        <f t="shared" si="5"/>
        <v>0</v>
      </c>
    </row>
    <row r="49" spans="1:10" ht="16.5" customHeight="1">
      <c r="A49" s="1">
        <v>31</v>
      </c>
      <c r="B49" s="1">
        <v>3</v>
      </c>
      <c r="C49" s="9">
        <v>101</v>
      </c>
      <c r="D49" s="3"/>
      <c r="E49" s="9">
        <v>100</v>
      </c>
      <c r="F49" s="12">
        <f t="shared" si="3"/>
        <v>0</v>
      </c>
      <c r="G49" s="9">
        <v>5700</v>
      </c>
      <c r="H49" s="3"/>
      <c r="I49" s="12">
        <f t="shared" si="4"/>
        <v>0</v>
      </c>
      <c r="J49" s="9">
        <f t="shared" si="5"/>
        <v>0</v>
      </c>
    </row>
    <row r="50" spans="1:10" ht="16.5" customHeight="1">
      <c r="A50" s="1">
        <v>31</v>
      </c>
      <c r="B50" s="1">
        <v>4</v>
      </c>
      <c r="C50" s="9">
        <v>101</v>
      </c>
      <c r="D50" s="3"/>
      <c r="E50" s="9">
        <v>100</v>
      </c>
      <c r="F50" s="12">
        <f t="shared" si="3"/>
        <v>0</v>
      </c>
      <c r="G50" s="9">
        <v>4600</v>
      </c>
      <c r="H50" s="3"/>
      <c r="I50" s="12">
        <f t="shared" si="4"/>
        <v>0</v>
      </c>
      <c r="J50" s="9">
        <f t="shared" si="5"/>
        <v>0</v>
      </c>
    </row>
    <row r="51" spans="1:10" ht="16.5" customHeight="1">
      <c r="A51" s="1">
        <v>31</v>
      </c>
      <c r="B51" s="1">
        <v>5</v>
      </c>
      <c r="C51" s="9">
        <v>101</v>
      </c>
      <c r="D51" s="3"/>
      <c r="E51" s="9">
        <v>100</v>
      </c>
      <c r="F51" s="12">
        <f t="shared" si="3"/>
        <v>0</v>
      </c>
      <c r="G51" s="9">
        <v>4000</v>
      </c>
      <c r="H51" s="3"/>
      <c r="I51" s="12">
        <f t="shared" si="4"/>
        <v>0</v>
      </c>
      <c r="J51" s="9">
        <f t="shared" si="5"/>
        <v>0</v>
      </c>
    </row>
    <row r="52" spans="1:10" ht="16.5" customHeight="1">
      <c r="A52" s="1">
        <v>31</v>
      </c>
      <c r="B52" s="1">
        <v>6</v>
      </c>
      <c r="C52" s="9">
        <v>101</v>
      </c>
      <c r="D52" s="3"/>
      <c r="E52" s="9">
        <v>100</v>
      </c>
      <c r="F52" s="12">
        <f t="shared" si="3"/>
        <v>0</v>
      </c>
      <c r="G52" s="9">
        <v>4100</v>
      </c>
      <c r="H52" s="3"/>
      <c r="I52" s="12">
        <f t="shared" si="4"/>
        <v>0</v>
      </c>
      <c r="J52" s="9">
        <f t="shared" si="5"/>
        <v>0</v>
      </c>
    </row>
    <row r="53" spans="1:10" ht="16.5" customHeight="1">
      <c r="A53" s="1">
        <v>31</v>
      </c>
      <c r="B53" s="1">
        <v>7</v>
      </c>
      <c r="C53" s="9">
        <v>101</v>
      </c>
      <c r="D53" s="3"/>
      <c r="E53" s="9">
        <v>100</v>
      </c>
      <c r="F53" s="12">
        <f t="shared" si="3"/>
        <v>0</v>
      </c>
      <c r="G53" s="9">
        <v>6900</v>
      </c>
      <c r="H53" s="3"/>
      <c r="I53" s="12">
        <f t="shared" si="4"/>
        <v>0</v>
      </c>
      <c r="J53" s="9">
        <f t="shared" si="5"/>
        <v>0</v>
      </c>
    </row>
    <row r="54" spans="1:10" ht="16.5" customHeight="1">
      <c r="A54" s="1">
        <v>31</v>
      </c>
      <c r="B54" s="1">
        <v>8</v>
      </c>
      <c r="C54" s="9">
        <v>101</v>
      </c>
      <c r="D54" s="3"/>
      <c r="E54" s="9">
        <v>100</v>
      </c>
      <c r="F54" s="12">
        <f t="shared" si="3"/>
        <v>0</v>
      </c>
      <c r="G54" s="9">
        <v>8600</v>
      </c>
      <c r="H54" s="3"/>
      <c r="I54" s="12">
        <f t="shared" si="4"/>
        <v>0</v>
      </c>
      <c r="J54" s="9">
        <f t="shared" si="5"/>
        <v>0</v>
      </c>
    </row>
    <row r="55" spans="1:10" ht="16.5" customHeight="1">
      <c r="A55" s="1">
        <v>31</v>
      </c>
      <c r="B55" s="1">
        <v>9</v>
      </c>
      <c r="C55" s="9">
        <v>101</v>
      </c>
      <c r="D55" s="3"/>
      <c r="E55" s="9">
        <v>100</v>
      </c>
      <c r="F55" s="12">
        <f>C55*D55*(185-E55)/100</f>
        <v>0</v>
      </c>
      <c r="G55" s="9">
        <v>4500</v>
      </c>
      <c r="H55" s="3"/>
      <c r="I55" s="12">
        <f>G55*H55</f>
        <v>0</v>
      </c>
      <c r="J55" s="9">
        <f>INT(SUM(F55,I55))</f>
        <v>0</v>
      </c>
    </row>
    <row r="56" spans="8:10" ht="22.5" customHeight="1" thickBot="1">
      <c r="H56" s="25" t="s">
        <v>33</v>
      </c>
      <c r="I56" s="25"/>
      <c r="J56" s="14">
        <f>SUM(J38:J55)</f>
        <v>0</v>
      </c>
    </row>
    <row r="57" spans="8:10" ht="22.5" customHeight="1" thickBot="1">
      <c r="H57" s="26" t="s">
        <v>36</v>
      </c>
      <c r="I57" s="27"/>
      <c r="J57" s="15">
        <f>INT(J56*(100/108))</f>
        <v>0</v>
      </c>
    </row>
    <row r="58" spans="9:10" ht="14.25">
      <c r="I58" s="13"/>
      <c r="J58" s="16" t="s">
        <v>35</v>
      </c>
    </row>
    <row r="59" ht="13.5">
      <c r="A59" s="7" t="s">
        <v>4</v>
      </c>
    </row>
    <row r="60" spans="1:11" ht="58.5" customHeight="1">
      <c r="A60" s="28" t="s">
        <v>40</v>
      </c>
      <c r="B60" s="28"/>
      <c r="C60" s="28"/>
      <c r="D60" s="28"/>
      <c r="E60" s="28"/>
      <c r="F60" s="28"/>
      <c r="G60" s="28"/>
      <c r="H60" s="28"/>
      <c r="I60" s="28"/>
      <c r="J60" s="28"/>
      <c r="K60" s="28"/>
    </row>
  </sheetData>
  <sheetProtection/>
  <mergeCells count="18">
    <mergeCell ref="A60:K60"/>
    <mergeCell ref="J35:J36"/>
    <mergeCell ref="H57:I57"/>
    <mergeCell ref="H56:I56"/>
    <mergeCell ref="H29:I29"/>
    <mergeCell ref="A32:K32"/>
    <mergeCell ref="C7:F7"/>
    <mergeCell ref="G7:I7"/>
    <mergeCell ref="J7:J8"/>
    <mergeCell ref="A35:B36"/>
    <mergeCell ref="C35:F35"/>
    <mergeCell ref="G35:I35"/>
    <mergeCell ref="A4:C4"/>
    <mergeCell ref="A5:C5"/>
    <mergeCell ref="D5:H5"/>
    <mergeCell ref="D4:K4"/>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37</v>
      </c>
      <c r="E4" s="20"/>
      <c r="F4" s="20"/>
      <c r="G4" s="20"/>
      <c r="H4" s="20"/>
      <c r="I4" s="20"/>
      <c r="J4" s="20"/>
      <c r="K4" s="20"/>
    </row>
    <row r="5" spans="1:9" ht="15" customHeight="1">
      <c r="A5" s="18" t="s">
        <v>24</v>
      </c>
      <c r="B5" s="18"/>
      <c r="C5" s="18"/>
      <c r="D5" s="19"/>
      <c r="E5" s="19"/>
      <c r="F5" s="19"/>
      <c r="G5" s="19"/>
      <c r="H5" s="19"/>
      <c r="I5" s="4"/>
    </row>
    <row r="6" spans="1:8" ht="13.5">
      <c r="A6" s="17" t="s">
        <v>38</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
        <v>30</v>
      </c>
      <c r="B10" s="1">
        <v>4</v>
      </c>
      <c r="C10" s="9">
        <v>53</v>
      </c>
      <c r="D10" s="3"/>
      <c r="E10" s="9">
        <v>100</v>
      </c>
      <c r="F10" s="12"/>
      <c r="G10" s="9">
        <v>5900</v>
      </c>
      <c r="H10" s="3"/>
      <c r="I10" s="12"/>
      <c r="J10" s="9"/>
    </row>
    <row r="11" spans="1:10" ht="16.5" customHeight="1">
      <c r="A11" s="1">
        <v>30</v>
      </c>
      <c r="B11" s="1">
        <v>5</v>
      </c>
      <c r="C11" s="9">
        <v>53</v>
      </c>
      <c r="D11" s="3"/>
      <c r="E11" s="9">
        <v>100</v>
      </c>
      <c r="F11" s="12"/>
      <c r="G11" s="9">
        <v>4600</v>
      </c>
      <c r="H11" s="3"/>
      <c r="I11" s="12"/>
      <c r="J11" s="9"/>
    </row>
    <row r="12" spans="1:10" ht="16.5" customHeight="1">
      <c r="A12" s="1">
        <v>30</v>
      </c>
      <c r="B12" s="1">
        <v>6</v>
      </c>
      <c r="C12" s="9">
        <v>53</v>
      </c>
      <c r="D12" s="3"/>
      <c r="E12" s="9">
        <v>100</v>
      </c>
      <c r="F12" s="12"/>
      <c r="G12" s="9">
        <v>7200</v>
      </c>
      <c r="H12" s="3"/>
      <c r="I12" s="12"/>
      <c r="J12" s="9"/>
    </row>
    <row r="13" spans="1:10" ht="16.5" customHeight="1">
      <c r="A13" s="1">
        <v>30</v>
      </c>
      <c r="B13" s="1">
        <v>7</v>
      </c>
      <c r="C13" s="9">
        <v>53</v>
      </c>
      <c r="D13" s="3"/>
      <c r="E13" s="9">
        <v>100</v>
      </c>
      <c r="F13" s="12"/>
      <c r="G13" s="9">
        <v>10400</v>
      </c>
      <c r="H13" s="3"/>
      <c r="I13" s="12"/>
      <c r="J13" s="9"/>
    </row>
    <row r="14" spans="1:10" ht="16.5" customHeight="1">
      <c r="A14" s="1">
        <v>30</v>
      </c>
      <c r="B14" s="1">
        <v>8</v>
      </c>
      <c r="C14" s="9">
        <v>53</v>
      </c>
      <c r="D14" s="3"/>
      <c r="E14" s="9">
        <v>100</v>
      </c>
      <c r="F14" s="12"/>
      <c r="G14" s="9">
        <v>11600</v>
      </c>
      <c r="H14" s="3"/>
      <c r="I14" s="12"/>
      <c r="J14" s="9"/>
    </row>
    <row r="15" spans="1:10" ht="16.5" customHeight="1">
      <c r="A15" s="1">
        <v>30</v>
      </c>
      <c r="B15" s="1">
        <v>9</v>
      </c>
      <c r="C15" s="9">
        <v>53</v>
      </c>
      <c r="D15" s="3"/>
      <c r="E15" s="9">
        <v>100</v>
      </c>
      <c r="F15" s="12"/>
      <c r="G15" s="9">
        <v>9900</v>
      </c>
      <c r="H15" s="3"/>
      <c r="I15" s="12"/>
      <c r="J15" s="9"/>
    </row>
    <row r="16" spans="1:10" ht="16.5" customHeight="1">
      <c r="A16" s="1">
        <v>30</v>
      </c>
      <c r="B16" s="1">
        <v>10</v>
      </c>
      <c r="C16" s="9">
        <v>53</v>
      </c>
      <c r="D16" s="3"/>
      <c r="E16" s="9">
        <v>100</v>
      </c>
      <c r="F16" s="12"/>
      <c r="G16" s="9">
        <v>6000</v>
      </c>
      <c r="H16" s="3"/>
      <c r="I16" s="12"/>
      <c r="J16" s="9"/>
    </row>
    <row r="17" spans="1:10" ht="16.5" customHeight="1">
      <c r="A17" s="1">
        <v>30</v>
      </c>
      <c r="B17" s="1">
        <v>11</v>
      </c>
      <c r="C17" s="9">
        <v>53</v>
      </c>
      <c r="D17" s="3"/>
      <c r="E17" s="9">
        <v>100</v>
      </c>
      <c r="F17" s="12"/>
      <c r="G17" s="9">
        <v>7900</v>
      </c>
      <c r="H17" s="3"/>
      <c r="I17" s="12"/>
      <c r="J17" s="9"/>
    </row>
    <row r="18" spans="1:10" ht="16.5" customHeight="1">
      <c r="A18" s="1">
        <v>30</v>
      </c>
      <c r="B18" s="1">
        <v>12</v>
      </c>
      <c r="C18" s="9">
        <v>53</v>
      </c>
      <c r="D18" s="3"/>
      <c r="E18" s="9">
        <v>100</v>
      </c>
      <c r="F18" s="12"/>
      <c r="G18" s="9">
        <v>7600</v>
      </c>
      <c r="H18" s="3"/>
      <c r="I18" s="12"/>
      <c r="J18" s="9"/>
    </row>
    <row r="19" spans="1:10" ht="16.5" customHeight="1">
      <c r="A19" s="1">
        <v>31</v>
      </c>
      <c r="B19" s="1">
        <v>1</v>
      </c>
      <c r="C19" s="9">
        <v>53</v>
      </c>
      <c r="D19" s="3"/>
      <c r="E19" s="9">
        <v>100</v>
      </c>
      <c r="F19" s="12"/>
      <c r="G19" s="9">
        <v>8500</v>
      </c>
      <c r="H19" s="3"/>
      <c r="I19" s="12"/>
      <c r="J19" s="9"/>
    </row>
    <row r="20" spans="1:10" ht="16.5" customHeight="1">
      <c r="A20" s="1">
        <v>31</v>
      </c>
      <c r="B20" s="1">
        <v>2</v>
      </c>
      <c r="C20" s="9">
        <v>53</v>
      </c>
      <c r="D20" s="3"/>
      <c r="E20" s="9">
        <v>100</v>
      </c>
      <c r="F20" s="12"/>
      <c r="G20" s="9">
        <v>6700</v>
      </c>
      <c r="H20" s="3"/>
      <c r="I20" s="12"/>
      <c r="J20" s="9"/>
    </row>
    <row r="21" spans="1:10" ht="16.5" customHeight="1">
      <c r="A21" s="1">
        <v>31</v>
      </c>
      <c r="B21" s="1">
        <v>3</v>
      </c>
      <c r="C21" s="9">
        <v>53</v>
      </c>
      <c r="D21" s="3"/>
      <c r="E21" s="9">
        <v>100</v>
      </c>
      <c r="F21" s="12"/>
      <c r="G21" s="9">
        <v>7700</v>
      </c>
      <c r="H21" s="3"/>
      <c r="I21" s="12"/>
      <c r="J21" s="9"/>
    </row>
    <row r="22" spans="1:10" ht="16.5" customHeight="1">
      <c r="A22" s="1">
        <v>31</v>
      </c>
      <c r="B22" s="1">
        <v>4</v>
      </c>
      <c r="C22" s="9">
        <v>53</v>
      </c>
      <c r="D22" s="3"/>
      <c r="E22" s="9">
        <v>100</v>
      </c>
      <c r="F22" s="12"/>
      <c r="G22" s="9">
        <v>5900</v>
      </c>
      <c r="H22" s="3"/>
      <c r="I22" s="12"/>
      <c r="J22" s="9"/>
    </row>
    <row r="23" spans="1:10" ht="16.5" customHeight="1">
      <c r="A23" s="1">
        <v>31</v>
      </c>
      <c r="B23" s="1">
        <v>5</v>
      </c>
      <c r="C23" s="9">
        <v>53</v>
      </c>
      <c r="D23" s="3"/>
      <c r="E23" s="9">
        <v>100</v>
      </c>
      <c r="F23" s="12"/>
      <c r="G23" s="9">
        <v>4600</v>
      </c>
      <c r="H23" s="3"/>
      <c r="I23" s="12"/>
      <c r="J23" s="9"/>
    </row>
    <row r="24" spans="1:10" ht="16.5" customHeight="1">
      <c r="A24" s="1">
        <v>31</v>
      </c>
      <c r="B24" s="1">
        <v>6</v>
      </c>
      <c r="C24" s="9">
        <v>53</v>
      </c>
      <c r="D24" s="3"/>
      <c r="E24" s="9">
        <v>100</v>
      </c>
      <c r="F24" s="12"/>
      <c r="G24" s="9">
        <v>7200</v>
      </c>
      <c r="H24" s="3"/>
      <c r="I24" s="12"/>
      <c r="J24" s="9"/>
    </row>
    <row r="25" spans="1:10" ht="16.5" customHeight="1">
      <c r="A25" s="1">
        <v>31</v>
      </c>
      <c r="B25" s="1">
        <v>7</v>
      </c>
      <c r="C25" s="9">
        <v>53</v>
      </c>
      <c r="D25" s="3"/>
      <c r="E25" s="9">
        <v>100</v>
      </c>
      <c r="F25" s="12"/>
      <c r="G25" s="9">
        <v>10400</v>
      </c>
      <c r="H25" s="3"/>
      <c r="I25" s="12"/>
      <c r="J25" s="9"/>
    </row>
    <row r="26" spans="1:10" ht="16.5" customHeight="1">
      <c r="A26" s="1">
        <v>31</v>
      </c>
      <c r="B26" s="1">
        <v>8</v>
      </c>
      <c r="C26" s="9">
        <v>53</v>
      </c>
      <c r="D26" s="3"/>
      <c r="E26" s="9">
        <v>100</v>
      </c>
      <c r="F26" s="12"/>
      <c r="G26" s="9">
        <v>11600</v>
      </c>
      <c r="H26" s="3"/>
      <c r="I26" s="12"/>
      <c r="J26" s="9"/>
    </row>
    <row r="27" spans="1:10" ht="16.5" customHeight="1">
      <c r="A27" s="1">
        <v>31</v>
      </c>
      <c r="B27" s="1">
        <v>9</v>
      </c>
      <c r="C27" s="9">
        <v>53</v>
      </c>
      <c r="D27" s="3"/>
      <c r="E27" s="9">
        <v>100</v>
      </c>
      <c r="F27" s="12"/>
      <c r="G27" s="9">
        <v>9900</v>
      </c>
      <c r="H27" s="3"/>
      <c r="I27" s="12"/>
      <c r="J27" s="9"/>
    </row>
    <row r="28" spans="8:10" ht="22.5" customHeight="1" thickBot="1">
      <c r="H28" s="25" t="s">
        <v>33</v>
      </c>
      <c r="I28" s="25"/>
      <c r="J28" s="14"/>
    </row>
    <row r="29" spans="8:10" ht="22.5" customHeight="1" thickBot="1">
      <c r="H29" s="26" t="s">
        <v>36</v>
      </c>
      <c r="I29" s="27"/>
      <c r="J29" s="15"/>
    </row>
    <row r="30" spans="9:10" ht="14.25">
      <c r="I30" s="13"/>
      <c r="J30" s="16" t="s">
        <v>35</v>
      </c>
    </row>
    <row r="31" ht="13.5">
      <c r="A31" s="7" t="s">
        <v>4</v>
      </c>
    </row>
    <row r="32" spans="1:11" ht="58.5" customHeight="1">
      <c r="A32" s="28" t="s">
        <v>40</v>
      </c>
      <c r="B32" s="28"/>
      <c r="C32" s="28"/>
      <c r="D32" s="28"/>
      <c r="E32" s="28"/>
      <c r="F32" s="28"/>
      <c r="G32" s="28"/>
      <c r="H32" s="28"/>
      <c r="I32" s="28"/>
      <c r="J32" s="28"/>
      <c r="K32" s="28"/>
    </row>
    <row r="34" spans="1:8" ht="13.5">
      <c r="A34" s="17" t="s">
        <v>39</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30</v>
      </c>
      <c r="B38" s="1">
        <v>4</v>
      </c>
      <c r="C38" s="9">
        <v>101</v>
      </c>
      <c r="D38" s="3"/>
      <c r="E38" s="9">
        <v>100</v>
      </c>
      <c r="F38" s="12"/>
      <c r="G38" s="9">
        <v>4600</v>
      </c>
      <c r="H38" s="3"/>
      <c r="I38" s="12"/>
      <c r="J38" s="9"/>
    </row>
    <row r="39" spans="1:10" ht="16.5" customHeight="1">
      <c r="A39" s="1">
        <v>30</v>
      </c>
      <c r="B39" s="1">
        <v>5</v>
      </c>
      <c r="C39" s="9">
        <v>101</v>
      </c>
      <c r="D39" s="3"/>
      <c r="E39" s="9">
        <v>100</v>
      </c>
      <c r="F39" s="12"/>
      <c r="G39" s="9">
        <v>4000</v>
      </c>
      <c r="H39" s="3"/>
      <c r="I39" s="12"/>
      <c r="J39" s="9"/>
    </row>
    <row r="40" spans="1:10" ht="16.5" customHeight="1">
      <c r="A40" s="1">
        <v>30</v>
      </c>
      <c r="B40" s="1">
        <v>6</v>
      </c>
      <c r="C40" s="9">
        <v>101</v>
      </c>
      <c r="D40" s="3"/>
      <c r="E40" s="9">
        <v>100</v>
      </c>
      <c r="F40" s="12"/>
      <c r="G40" s="9">
        <v>4100</v>
      </c>
      <c r="H40" s="3"/>
      <c r="I40" s="12"/>
      <c r="J40" s="9"/>
    </row>
    <row r="41" spans="1:10" ht="16.5" customHeight="1">
      <c r="A41" s="1">
        <v>30</v>
      </c>
      <c r="B41" s="1">
        <v>7</v>
      </c>
      <c r="C41" s="9">
        <v>101</v>
      </c>
      <c r="D41" s="3"/>
      <c r="E41" s="9">
        <v>100</v>
      </c>
      <c r="F41" s="12"/>
      <c r="G41" s="9">
        <v>6900</v>
      </c>
      <c r="H41" s="3"/>
      <c r="I41" s="12"/>
      <c r="J41" s="9"/>
    </row>
    <row r="42" spans="1:10" ht="16.5" customHeight="1">
      <c r="A42" s="1">
        <v>30</v>
      </c>
      <c r="B42" s="1">
        <v>8</v>
      </c>
      <c r="C42" s="9">
        <v>101</v>
      </c>
      <c r="D42" s="3"/>
      <c r="E42" s="9">
        <v>100</v>
      </c>
      <c r="F42" s="12"/>
      <c r="G42" s="9">
        <v>8600</v>
      </c>
      <c r="H42" s="3"/>
      <c r="I42" s="12"/>
      <c r="J42" s="9"/>
    </row>
    <row r="43" spans="1:10" ht="16.5" customHeight="1">
      <c r="A43" s="1">
        <v>30</v>
      </c>
      <c r="B43" s="1">
        <v>9</v>
      </c>
      <c r="C43" s="9">
        <v>101</v>
      </c>
      <c r="D43" s="3"/>
      <c r="E43" s="9">
        <v>100</v>
      </c>
      <c r="F43" s="12"/>
      <c r="G43" s="9">
        <v>4500</v>
      </c>
      <c r="H43" s="3"/>
      <c r="I43" s="12"/>
      <c r="J43" s="9"/>
    </row>
    <row r="44" spans="1:10" ht="16.5" customHeight="1">
      <c r="A44" s="1">
        <v>30</v>
      </c>
      <c r="B44" s="1">
        <v>10</v>
      </c>
      <c r="C44" s="9">
        <v>101</v>
      </c>
      <c r="D44" s="3"/>
      <c r="E44" s="9">
        <v>100</v>
      </c>
      <c r="F44" s="12"/>
      <c r="G44" s="9">
        <v>4500</v>
      </c>
      <c r="H44" s="3"/>
      <c r="I44" s="12"/>
      <c r="J44" s="9"/>
    </row>
    <row r="45" spans="1:10" ht="16.5" customHeight="1">
      <c r="A45" s="1">
        <v>30</v>
      </c>
      <c r="B45" s="1">
        <v>11</v>
      </c>
      <c r="C45" s="9">
        <v>101</v>
      </c>
      <c r="D45" s="3"/>
      <c r="E45" s="9">
        <v>100</v>
      </c>
      <c r="F45" s="12"/>
      <c r="G45" s="9">
        <v>5400</v>
      </c>
      <c r="H45" s="3"/>
      <c r="I45" s="12"/>
      <c r="J45" s="9"/>
    </row>
    <row r="46" spans="1:10" ht="16.5" customHeight="1">
      <c r="A46" s="1">
        <v>30</v>
      </c>
      <c r="B46" s="1">
        <v>12</v>
      </c>
      <c r="C46" s="9">
        <v>101</v>
      </c>
      <c r="D46" s="3"/>
      <c r="E46" s="9">
        <v>100</v>
      </c>
      <c r="F46" s="12"/>
      <c r="G46" s="9">
        <v>5200</v>
      </c>
      <c r="H46" s="3"/>
      <c r="I46" s="12"/>
      <c r="J46" s="9"/>
    </row>
    <row r="47" spans="1:10" ht="16.5" customHeight="1">
      <c r="A47" s="1">
        <v>31</v>
      </c>
      <c r="B47" s="1">
        <v>1</v>
      </c>
      <c r="C47" s="9">
        <v>101</v>
      </c>
      <c r="D47" s="3"/>
      <c r="E47" s="9">
        <v>100</v>
      </c>
      <c r="F47" s="12"/>
      <c r="G47" s="9">
        <v>4500</v>
      </c>
      <c r="H47" s="3"/>
      <c r="I47" s="12"/>
      <c r="J47" s="9"/>
    </row>
    <row r="48" spans="1:10" ht="16.5" customHeight="1">
      <c r="A48" s="1">
        <v>31</v>
      </c>
      <c r="B48" s="1">
        <v>2</v>
      </c>
      <c r="C48" s="9">
        <v>101</v>
      </c>
      <c r="D48" s="3"/>
      <c r="E48" s="9">
        <v>100</v>
      </c>
      <c r="F48" s="12"/>
      <c r="G48" s="9">
        <v>4600</v>
      </c>
      <c r="H48" s="3"/>
      <c r="I48" s="12"/>
      <c r="J48" s="9"/>
    </row>
    <row r="49" spans="1:10" ht="16.5" customHeight="1">
      <c r="A49" s="1">
        <v>31</v>
      </c>
      <c r="B49" s="1">
        <v>3</v>
      </c>
      <c r="C49" s="9">
        <v>101</v>
      </c>
      <c r="D49" s="3"/>
      <c r="E49" s="9">
        <v>100</v>
      </c>
      <c r="F49" s="12"/>
      <c r="G49" s="9">
        <v>5700</v>
      </c>
      <c r="H49" s="3"/>
      <c r="I49" s="12"/>
      <c r="J49" s="9"/>
    </row>
    <row r="50" spans="1:10" ht="16.5" customHeight="1">
      <c r="A50" s="1">
        <v>31</v>
      </c>
      <c r="B50" s="1">
        <v>4</v>
      </c>
      <c r="C50" s="9">
        <v>101</v>
      </c>
      <c r="D50" s="3"/>
      <c r="E50" s="9">
        <v>100</v>
      </c>
      <c r="F50" s="12"/>
      <c r="G50" s="9">
        <v>4600</v>
      </c>
      <c r="H50" s="3"/>
      <c r="I50" s="12"/>
      <c r="J50" s="9"/>
    </row>
    <row r="51" spans="1:10" ht="16.5" customHeight="1">
      <c r="A51" s="1">
        <v>31</v>
      </c>
      <c r="B51" s="1">
        <v>5</v>
      </c>
      <c r="C51" s="9">
        <v>101</v>
      </c>
      <c r="D51" s="3"/>
      <c r="E51" s="9">
        <v>100</v>
      </c>
      <c r="F51" s="12"/>
      <c r="G51" s="9">
        <v>4000</v>
      </c>
      <c r="H51" s="3"/>
      <c r="I51" s="12"/>
      <c r="J51" s="9"/>
    </row>
    <row r="52" spans="1:10" ht="16.5" customHeight="1">
      <c r="A52" s="1">
        <v>31</v>
      </c>
      <c r="B52" s="1">
        <v>6</v>
      </c>
      <c r="C52" s="9">
        <v>101</v>
      </c>
      <c r="D52" s="3"/>
      <c r="E52" s="9">
        <v>100</v>
      </c>
      <c r="F52" s="12"/>
      <c r="G52" s="9">
        <v>4100</v>
      </c>
      <c r="H52" s="3"/>
      <c r="I52" s="12"/>
      <c r="J52" s="9"/>
    </row>
    <row r="53" spans="1:10" ht="16.5" customHeight="1">
      <c r="A53" s="1">
        <v>31</v>
      </c>
      <c r="B53" s="1">
        <v>7</v>
      </c>
      <c r="C53" s="9">
        <v>101</v>
      </c>
      <c r="D53" s="3"/>
      <c r="E53" s="9">
        <v>100</v>
      </c>
      <c r="F53" s="12"/>
      <c r="G53" s="9">
        <v>6900</v>
      </c>
      <c r="H53" s="3"/>
      <c r="I53" s="12"/>
      <c r="J53" s="9"/>
    </row>
    <row r="54" spans="1:10" ht="16.5" customHeight="1">
      <c r="A54" s="1">
        <v>31</v>
      </c>
      <c r="B54" s="1">
        <v>8</v>
      </c>
      <c r="C54" s="9">
        <v>101</v>
      </c>
      <c r="D54" s="3"/>
      <c r="E54" s="9">
        <v>100</v>
      </c>
      <c r="F54" s="12"/>
      <c r="G54" s="9">
        <v>8600</v>
      </c>
      <c r="H54" s="3"/>
      <c r="I54" s="12"/>
      <c r="J54" s="9"/>
    </row>
    <row r="55" spans="1:10" ht="16.5" customHeight="1">
      <c r="A55" s="1">
        <v>31</v>
      </c>
      <c r="B55" s="1">
        <v>9</v>
      </c>
      <c r="C55" s="9">
        <v>101</v>
      </c>
      <c r="D55" s="3"/>
      <c r="E55" s="9">
        <v>100</v>
      </c>
      <c r="F55" s="12"/>
      <c r="G55" s="9">
        <v>4500</v>
      </c>
      <c r="H55" s="3"/>
      <c r="I55" s="12"/>
      <c r="J55" s="9"/>
    </row>
    <row r="56" spans="8:10" ht="22.5" customHeight="1" thickBot="1">
      <c r="H56" s="25" t="s">
        <v>33</v>
      </c>
      <c r="I56" s="25"/>
      <c r="J56" s="14"/>
    </row>
    <row r="57" spans="8:10" ht="22.5" customHeight="1" thickBot="1">
      <c r="H57" s="26" t="s">
        <v>36</v>
      </c>
      <c r="I57" s="27"/>
      <c r="J57" s="15"/>
    </row>
    <row r="58" spans="9:10" ht="14.25">
      <c r="I58" s="13"/>
      <c r="J58" s="16" t="s">
        <v>35</v>
      </c>
    </row>
    <row r="59" ht="13.5">
      <c r="A59" s="7" t="s">
        <v>4</v>
      </c>
    </row>
    <row r="60" spans="1:11" ht="58.5" customHeight="1">
      <c r="A60" s="28" t="s">
        <v>40</v>
      </c>
      <c r="B60" s="28"/>
      <c r="C60" s="28"/>
      <c r="D60" s="28"/>
      <c r="E60" s="28"/>
      <c r="F60" s="28"/>
      <c r="G60" s="28"/>
      <c r="H60" s="28"/>
      <c r="I60" s="28"/>
      <c r="J60" s="28"/>
      <c r="K60" s="28"/>
    </row>
  </sheetData>
  <sheetProtection/>
  <mergeCells count="18">
    <mergeCell ref="A4:C4"/>
    <mergeCell ref="A5:C5"/>
    <mergeCell ref="D5:H5"/>
    <mergeCell ref="D4:K4"/>
    <mergeCell ref="A7:B8"/>
    <mergeCell ref="H28:I28"/>
    <mergeCell ref="C7:F7"/>
    <mergeCell ref="G7:I7"/>
    <mergeCell ref="J7:J8"/>
    <mergeCell ref="A35:B36"/>
    <mergeCell ref="C35:F35"/>
    <mergeCell ref="G35:I35"/>
    <mergeCell ref="A60:K60"/>
    <mergeCell ref="J35:J36"/>
    <mergeCell ref="H57:I57"/>
    <mergeCell ref="H56:I56"/>
    <mergeCell ref="H29:I29"/>
    <mergeCell ref="A32:K32"/>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2014-10-09T07:28:21Z</cp:lastPrinted>
  <dcterms:created xsi:type="dcterms:W3CDTF">2012-11-28T08:13:55Z</dcterms:created>
  <dcterms:modified xsi:type="dcterms:W3CDTF">2017-10-24T08:01:04Z</dcterms:modified>
  <cp:category/>
  <cp:version/>
  <cp:contentType/>
  <cp:contentStatus/>
</cp:coreProperties>
</file>