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<sst xmlns="http://schemas.openxmlformats.org/spreadsheetml/2006/main" count="62" uniqueCount="39">
  <si>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</si>
  <si>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</si>
  <si>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</si>
  <si>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</si>
  <si>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</si>
  <si>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</si>
  <si>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</si>
  <si>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</si>
  <si>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</si>
  <si>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</si>
  <si>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</si>
  <si>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</si>
  <si>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</si>
  <si>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</si>
  <si>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</si>
  <si>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</si>
  <si>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</si>
  <si>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</si>
  <si>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</si>
  <si>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</si>
  <si>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</si>
  <si>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</si>
  <si>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</si>
  <si>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</si>
  <si>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</si>
  <si>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</si>
  <si>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</si>
  <si>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</si>
  <si>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</si>
  <si>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</si>
  <si>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</si>
  <si>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</si>
  <si>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</si>
  <si>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予定総額</t>
    </r>
    <r>
      <rPr>
        <sz val="11"/>
        <rFont val="ＭＳ Ｐゴシック"/>
        <family val="3"/>
      </rPr>
      <t>　⑧×(100／105)</t>
    </r>
  </si>
  <si>
    <t>↑予定総額は、入札書の価格と一致させること</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</si>
  <si>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基本料金単価、電力量料金単価、合計金額は、消費税及び地方消費税を含むものとし、予定総額は、契約期間合計金額の１０５分の１００に相当する金額とすること。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</si>
  <si>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r>
      <t>契約期間合計金額(円)</t>
    </r>
    <r>
      <rPr>
        <sz val="11"/>
        <rFont val="ＭＳ Ｐゴシック"/>
        <family val="3"/>
      </rPr>
      <t>　⑧</t>
    </r>
  </si>
  <si>
    <t>使用電力量に対する単価(円／kWh)</t>
  </si>
  <si>
    <t>　庄原市保健福祉センター　で使用する電力の供給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</si>
</sst>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8">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s>
  <fills count="2">
    <fill>
      <patternFill/>
    </fill>
    <fill>
      <patternFill patternType="gray125"/>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wrapText="1"/>
    </xf>
    <xf numFmtId="176" fontId="2" fillId="0" borderId="1"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3" fillId="0" borderId="0" xfId="0" applyFont="1" applyAlignment="1">
      <alignment vertical="center"/>
    </xf>
    <xf numFmtId="176" fontId="2" fillId="0" borderId="4" xfId="0" applyNumberFormat="1" applyFont="1" applyFill="1" applyBorder="1" applyAlignment="1">
      <alignment vertical="center"/>
    </xf>
    <xf numFmtId="0" fontId="5" fillId="0" borderId="0" xfId="0" applyFont="1" applyAlignment="1">
      <alignment vertical="center"/>
    </xf>
    <xf numFmtId="178" fontId="2" fillId="0" borderId="1" xfId="0" applyNumberFormat="1" applyFont="1" applyFill="1" applyBorder="1" applyAlignment="1">
      <alignment vertical="center"/>
    </xf>
    <xf numFmtId="178" fontId="2" fillId="0" borderId="4" xfId="0" applyNumberFormat="1" applyFont="1" applyFill="1" applyBorder="1" applyAlignment="1">
      <alignment vertical="center"/>
    </xf>
    <xf numFmtId="0" fontId="0" fillId="0" borderId="5" xfId="0" applyFill="1" applyBorder="1" applyAlignment="1">
      <alignment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179" fontId="2" fillId="0" borderId="1" xfId="0" applyNumberFormat="1" applyFont="1" applyFill="1" applyBorder="1" applyAlignment="1">
      <alignment vertical="center"/>
    </xf>
    <xf numFmtId="179" fontId="2" fillId="0" borderId="4"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178" fontId="7" fillId="0" borderId="7" xfId="0" applyNumberFormat="1" applyFont="1" applyBorder="1" applyAlignment="1">
      <alignment vertical="center"/>
    </xf>
    <xf numFmtId="178" fontId="7" fillId="0" borderId="8" xfId="0" applyNumberFormat="1"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0" fillId="0" borderId="0" xfId="0" applyBorder="1" applyAlignment="1">
      <alignment horizontal="right" vertical="center"/>
    </xf>
    <xf numFmtId="0" fontId="0" fillId="0" borderId="9" xfId="0" applyFill="1" applyBorder="1" applyAlignment="1">
      <alignment vertical="center"/>
    </xf>
    <xf numFmtId="0" fontId="0" fillId="0" borderId="10" xfId="0"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 fillId="0" borderId="7"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6" fillId="0" borderId="0" xfId="0" applyFont="1" applyAlignment="1">
      <alignment vertical="top" wrapText="1"/>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3" t="s">
        <v>15</v>
      </c>
      <c r="B4" s="23"/>
      <c r="C4" s="23"/>
      <c r="D4" s="24" t="s">
        <v>38</v>
      </c>
      <c r="E4" s="24"/>
      <c r="F4" s="24"/>
      <c r="G4" s="24"/>
      <c r="H4" s="24"/>
      <c r="I4" s="24"/>
    </row>
    <row r="5" spans="1:9" ht="15" customHeight="1">
      <c r="A5" s="23" t="s">
        <v>24</v>
      </c>
      <c r="B5" s="23"/>
      <c r="C5" s="23"/>
      <c r="D5" s="25"/>
      <c r="E5" s="25"/>
      <c r="F5" s="25"/>
      <c r="G5" s="25"/>
      <c r="H5" s="25"/>
      <c r="I5" s="12"/>
    </row>
    <row r="6" spans="1:8" ht="7.5" customHeight="1">
      <c r="A6" s="5"/>
      <c r="B6" s="5"/>
      <c r="C6" s="4"/>
      <c r="D6" s="4"/>
      <c r="E6" s="4"/>
      <c r="F6" s="4"/>
      <c r="G6" s="4"/>
      <c r="H6" s="4"/>
    </row>
    <row r="7" spans="1:10" ht="15" customHeight="1">
      <c r="A7" s="26" t="s">
        <v>14</v>
      </c>
      <c r="B7" s="27"/>
      <c r="C7" s="34" t="s">
        <v>2</v>
      </c>
      <c r="D7" s="34"/>
      <c r="E7" s="34"/>
      <c r="F7" s="34"/>
      <c r="G7" s="34" t="s">
        <v>3</v>
      </c>
      <c r="H7" s="34"/>
      <c r="I7" s="34"/>
      <c r="J7" s="35" t="s">
        <v>7</v>
      </c>
    </row>
    <row r="8" spans="1:10" ht="27">
      <c r="A8" s="28"/>
      <c r="B8" s="29"/>
      <c r="C8" s="2" t="s">
        <v>13</v>
      </c>
      <c r="D8" s="2" t="s">
        <v>12</v>
      </c>
      <c r="E8" s="2" t="s">
        <v>11</v>
      </c>
      <c r="F8" s="2" t="s">
        <v>10</v>
      </c>
      <c r="G8" s="2" t="s">
        <v>8</v>
      </c>
      <c r="H8" s="2" t="s">
        <v>37</v>
      </c>
      <c r="I8" s="2" t="s">
        <v>9</v>
      </c>
      <c r="J8" s="36"/>
    </row>
    <row r="9" spans="1:10" ht="24">
      <c r="A9" s="6" t="s">
        <v>0</v>
      </c>
      <c r="B9" s="6" t="s">
        <v>1</v>
      </c>
      <c r="C9" s="13" t="s">
        <v>25</v>
      </c>
      <c r="D9" s="13" t="s">
        <v>26</v>
      </c>
      <c r="E9" s="14" t="s">
        <v>27</v>
      </c>
      <c r="F9" s="13" t="s">
        <v>28</v>
      </c>
      <c r="G9" s="14" t="s">
        <v>29</v>
      </c>
      <c r="H9" s="14" t="s">
        <v>30</v>
      </c>
      <c r="I9" s="14" t="s">
        <v>31</v>
      </c>
      <c r="J9" s="13" t="s">
        <v>32</v>
      </c>
    </row>
    <row r="10" spans="1:10" ht="16.5" customHeight="1">
      <c r="A10" s="1">
        <v>26</v>
      </c>
      <c r="B10" s="1">
        <v>4</v>
      </c>
      <c r="C10" s="10">
        <v>46</v>
      </c>
      <c r="D10" s="3"/>
      <c r="E10" s="10">
        <v>100</v>
      </c>
      <c r="F10" s="15">
        <f>C10*D10*(185-E10)/100</f>
        <v>0</v>
      </c>
      <c r="G10" s="10">
        <v>4000</v>
      </c>
      <c r="H10" s="3"/>
      <c r="I10" s="15">
        <f>G10*H10</f>
        <v>0</v>
      </c>
      <c r="J10" s="10">
        <f>INT(SUM(F10,I10))</f>
        <v>0</v>
      </c>
    </row>
    <row r="11" spans="1:10" ht="16.5" customHeight="1">
      <c r="A11" s="1">
        <v>26</v>
      </c>
      <c r="B11" s="1">
        <v>5</v>
      </c>
      <c r="C11" s="10">
        <v>46</v>
      </c>
      <c r="D11" s="3"/>
      <c r="E11" s="10">
        <v>100</v>
      </c>
      <c r="F11" s="15">
        <f aca="true" t="shared" si="0" ref="F11:F26">C11*D11*(185-E11)/100</f>
        <v>0</v>
      </c>
      <c r="G11" s="10">
        <v>2000</v>
      </c>
      <c r="H11" s="3"/>
      <c r="I11" s="15">
        <f aca="true" t="shared" si="1" ref="I11:I26">G11*H11</f>
        <v>0</v>
      </c>
      <c r="J11" s="10">
        <f aca="true" t="shared" si="2" ref="J11:J25">INT(SUM(F11,I11))</f>
        <v>0</v>
      </c>
    </row>
    <row r="12" spans="1:10" ht="16.5" customHeight="1">
      <c r="A12" s="1">
        <v>26</v>
      </c>
      <c r="B12" s="1">
        <v>6</v>
      </c>
      <c r="C12" s="10">
        <v>46</v>
      </c>
      <c r="D12" s="3"/>
      <c r="E12" s="10">
        <v>100</v>
      </c>
      <c r="F12" s="15">
        <f t="shared" si="0"/>
        <v>0</v>
      </c>
      <c r="G12" s="10">
        <v>2000</v>
      </c>
      <c r="H12" s="3"/>
      <c r="I12" s="15">
        <f t="shared" si="1"/>
        <v>0</v>
      </c>
      <c r="J12" s="10">
        <f t="shared" si="2"/>
        <v>0</v>
      </c>
    </row>
    <row r="13" spans="1:10" ht="16.5" customHeight="1">
      <c r="A13" s="1">
        <v>26</v>
      </c>
      <c r="B13" s="1">
        <v>7</v>
      </c>
      <c r="C13" s="10">
        <v>46</v>
      </c>
      <c r="D13" s="3"/>
      <c r="E13" s="10">
        <v>100</v>
      </c>
      <c r="F13" s="15">
        <f t="shared" si="0"/>
        <v>0</v>
      </c>
      <c r="G13" s="10">
        <v>3000</v>
      </c>
      <c r="H13" s="3"/>
      <c r="I13" s="15">
        <f t="shared" si="1"/>
        <v>0</v>
      </c>
      <c r="J13" s="10">
        <f t="shared" si="2"/>
        <v>0</v>
      </c>
    </row>
    <row r="14" spans="1:10" ht="16.5" customHeight="1">
      <c r="A14" s="1">
        <v>26</v>
      </c>
      <c r="B14" s="1">
        <v>8</v>
      </c>
      <c r="C14" s="10">
        <v>46</v>
      </c>
      <c r="D14" s="3"/>
      <c r="E14" s="10">
        <v>100</v>
      </c>
      <c r="F14" s="15">
        <f t="shared" si="0"/>
        <v>0</v>
      </c>
      <c r="G14" s="10">
        <v>4000</v>
      </c>
      <c r="H14" s="3"/>
      <c r="I14" s="15">
        <f t="shared" si="1"/>
        <v>0</v>
      </c>
      <c r="J14" s="10">
        <f t="shared" si="2"/>
        <v>0</v>
      </c>
    </row>
    <row r="15" spans="1:10" ht="16.5" customHeight="1">
      <c r="A15" s="1">
        <v>26</v>
      </c>
      <c r="B15" s="1">
        <v>9</v>
      </c>
      <c r="C15" s="10">
        <v>46</v>
      </c>
      <c r="D15" s="3"/>
      <c r="E15" s="10">
        <v>100</v>
      </c>
      <c r="F15" s="15">
        <f t="shared" si="0"/>
        <v>0</v>
      </c>
      <c r="G15" s="10">
        <v>3000</v>
      </c>
      <c r="H15" s="3"/>
      <c r="I15" s="15">
        <f t="shared" si="1"/>
        <v>0</v>
      </c>
      <c r="J15" s="10">
        <f t="shared" si="2"/>
        <v>0</v>
      </c>
    </row>
    <row r="16" spans="1:10" ht="16.5" customHeight="1">
      <c r="A16" s="1">
        <v>26</v>
      </c>
      <c r="B16" s="1">
        <v>10</v>
      </c>
      <c r="C16" s="10">
        <v>46</v>
      </c>
      <c r="D16" s="3"/>
      <c r="E16" s="10">
        <v>100</v>
      </c>
      <c r="F16" s="15">
        <f t="shared" si="0"/>
        <v>0</v>
      </c>
      <c r="G16" s="10">
        <v>2000</v>
      </c>
      <c r="H16" s="3"/>
      <c r="I16" s="15">
        <f t="shared" si="1"/>
        <v>0</v>
      </c>
      <c r="J16" s="10">
        <f t="shared" si="2"/>
        <v>0</v>
      </c>
    </row>
    <row r="17" spans="1:10" ht="16.5" customHeight="1">
      <c r="A17" s="1">
        <v>26</v>
      </c>
      <c r="B17" s="1">
        <v>11</v>
      </c>
      <c r="C17" s="10">
        <v>46</v>
      </c>
      <c r="D17" s="3"/>
      <c r="E17" s="10">
        <v>100</v>
      </c>
      <c r="F17" s="15">
        <f t="shared" si="0"/>
        <v>0</v>
      </c>
      <c r="G17" s="10">
        <v>3000</v>
      </c>
      <c r="H17" s="3"/>
      <c r="I17" s="15">
        <f t="shared" si="1"/>
        <v>0</v>
      </c>
      <c r="J17" s="10">
        <f t="shared" si="2"/>
        <v>0</v>
      </c>
    </row>
    <row r="18" spans="1:10" ht="16.5" customHeight="1">
      <c r="A18" s="1">
        <v>26</v>
      </c>
      <c r="B18" s="1">
        <v>12</v>
      </c>
      <c r="C18" s="10">
        <v>46</v>
      </c>
      <c r="D18" s="3"/>
      <c r="E18" s="10">
        <v>100</v>
      </c>
      <c r="F18" s="15">
        <f t="shared" si="0"/>
        <v>0</v>
      </c>
      <c r="G18" s="10">
        <v>4000</v>
      </c>
      <c r="H18" s="3"/>
      <c r="I18" s="15">
        <f t="shared" si="1"/>
        <v>0</v>
      </c>
      <c r="J18" s="10">
        <f t="shared" si="2"/>
        <v>0</v>
      </c>
    </row>
    <row r="19" spans="1:10" ht="16.5" customHeight="1">
      <c r="A19" s="1">
        <v>27</v>
      </c>
      <c r="B19" s="1">
        <v>1</v>
      </c>
      <c r="C19" s="10">
        <v>46</v>
      </c>
      <c r="D19" s="3"/>
      <c r="E19" s="10">
        <v>100</v>
      </c>
      <c r="F19" s="15">
        <f t="shared" si="0"/>
        <v>0</v>
      </c>
      <c r="G19" s="10">
        <v>4000</v>
      </c>
      <c r="H19" s="3"/>
      <c r="I19" s="15">
        <f t="shared" si="1"/>
        <v>0</v>
      </c>
      <c r="J19" s="10">
        <f t="shared" si="2"/>
        <v>0</v>
      </c>
    </row>
    <row r="20" spans="1:10" ht="16.5" customHeight="1">
      <c r="A20" s="1">
        <v>27</v>
      </c>
      <c r="B20" s="1">
        <v>2</v>
      </c>
      <c r="C20" s="10">
        <v>46</v>
      </c>
      <c r="D20" s="3"/>
      <c r="E20" s="10">
        <v>100</v>
      </c>
      <c r="F20" s="15">
        <f t="shared" si="0"/>
        <v>0</v>
      </c>
      <c r="G20" s="10">
        <v>4000</v>
      </c>
      <c r="H20" s="3"/>
      <c r="I20" s="15">
        <f t="shared" si="1"/>
        <v>0</v>
      </c>
      <c r="J20" s="10">
        <f t="shared" si="2"/>
        <v>0</v>
      </c>
    </row>
    <row r="21" spans="1:10" ht="16.5" customHeight="1">
      <c r="A21" s="1">
        <v>27</v>
      </c>
      <c r="B21" s="1">
        <v>3</v>
      </c>
      <c r="C21" s="10">
        <v>46</v>
      </c>
      <c r="D21" s="3"/>
      <c r="E21" s="10">
        <v>100</v>
      </c>
      <c r="F21" s="15">
        <f t="shared" si="0"/>
        <v>0</v>
      </c>
      <c r="G21" s="10">
        <v>3000</v>
      </c>
      <c r="H21" s="3"/>
      <c r="I21" s="15">
        <f t="shared" si="1"/>
        <v>0</v>
      </c>
      <c r="J21" s="10">
        <f t="shared" si="2"/>
        <v>0</v>
      </c>
    </row>
    <row r="22" spans="1:10" ht="16.5" customHeight="1">
      <c r="A22" s="1">
        <v>27</v>
      </c>
      <c r="B22" s="1">
        <v>4</v>
      </c>
      <c r="C22" s="10">
        <v>46</v>
      </c>
      <c r="D22" s="3"/>
      <c r="E22" s="10">
        <v>100</v>
      </c>
      <c r="F22" s="15">
        <f t="shared" si="0"/>
        <v>0</v>
      </c>
      <c r="G22" s="10">
        <v>4000</v>
      </c>
      <c r="H22" s="3"/>
      <c r="I22" s="15">
        <f t="shared" si="1"/>
        <v>0</v>
      </c>
      <c r="J22" s="10">
        <f t="shared" si="2"/>
        <v>0</v>
      </c>
    </row>
    <row r="23" spans="1:10" ht="16.5" customHeight="1">
      <c r="A23" s="1">
        <v>27</v>
      </c>
      <c r="B23" s="1">
        <v>5</v>
      </c>
      <c r="C23" s="10">
        <v>46</v>
      </c>
      <c r="D23" s="3"/>
      <c r="E23" s="10">
        <v>100</v>
      </c>
      <c r="F23" s="15">
        <f t="shared" si="0"/>
        <v>0</v>
      </c>
      <c r="G23" s="10">
        <v>2000</v>
      </c>
      <c r="H23" s="3"/>
      <c r="I23" s="15">
        <f t="shared" si="1"/>
        <v>0</v>
      </c>
      <c r="J23" s="10">
        <f t="shared" si="2"/>
        <v>0</v>
      </c>
    </row>
    <row r="24" spans="1:10" ht="16.5" customHeight="1">
      <c r="A24" s="1">
        <v>27</v>
      </c>
      <c r="B24" s="1">
        <v>6</v>
      </c>
      <c r="C24" s="10">
        <v>46</v>
      </c>
      <c r="D24" s="3"/>
      <c r="E24" s="10">
        <v>100</v>
      </c>
      <c r="F24" s="15">
        <f t="shared" si="0"/>
        <v>0</v>
      </c>
      <c r="G24" s="10">
        <v>2000</v>
      </c>
      <c r="H24" s="3"/>
      <c r="I24" s="15">
        <f t="shared" si="1"/>
        <v>0</v>
      </c>
      <c r="J24" s="10">
        <f t="shared" si="2"/>
        <v>0</v>
      </c>
    </row>
    <row r="25" spans="1:10" ht="16.5" customHeight="1">
      <c r="A25" s="1">
        <v>27</v>
      </c>
      <c r="B25" s="1">
        <v>7</v>
      </c>
      <c r="C25" s="10">
        <v>46</v>
      </c>
      <c r="D25" s="3"/>
      <c r="E25" s="10">
        <v>100</v>
      </c>
      <c r="F25" s="15">
        <f t="shared" si="0"/>
        <v>0</v>
      </c>
      <c r="G25" s="10">
        <v>3000</v>
      </c>
      <c r="H25" s="3"/>
      <c r="I25" s="15">
        <f t="shared" si="1"/>
        <v>0</v>
      </c>
      <c r="J25" s="10">
        <f t="shared" si="2"/>
        <v>0</v>
      </c>
    </row>
    <row r="26" spans="1:10" ht="16.5" customHeight="1">
      <c r="A26" s="1">
        <v>27</v>
      </c>
      <c r="B26" s="1">
        <v>8</v>
      </c>
      <c r="C26" s="10">
        <v>46</v>
      </c>
      <c r="D26" s="3"/>
      <c r="E26" s="10">
        <v>100</v>
      </c>
      <c r="F26" s="15">
        <f t="shared" si="0"/>
        <v>0</v>
      </c>
      <c r="G26" s="10">
        <v>4000</v>
      </c>
      <c r="H26" s="3"/>
      <c r="I26" s="15">
        <f t="shared" si="1"/>
        <v>0</v>
      </c>
      <c r="J26" s="10">
        <f>INT(SUM(F26,I26))</f>
        <v>0</v>
      </c>
    </row>
    <row r="27" spans="1:10" ht="16.5" customHeight="1">
      <c r="A27" s="1">
        <v>27</v>
      </c>
      <c r="B27" s="1">
        <v>9</v>
      </c>
      <c r="C27" s="10">
        <v>46</v>
      </c>
      <c r="D27" s="3"/>
      <c r="E27" s="10">
        <v>100</v>
      </c>
      <c r="F27" s="15">
        <f>C27*D27*(185-E27)/100</f>
        <v>0</v>
      </c>
      <c r="G27" s="10">
        <v>3000</v>
      </c>
      <c r="H27" s="3"/>
      <c r="I27" s="15">
        <f>G27*H27</f>
        <v>0</v>
      </c>
      <c r="J27" s="10">
        <f>INT(SUM(F27,I27))</f>
        <v>0</v>
      </c>
    </row>
    <row r="28" spans="8:10" ht="22.5" customHeight="1" thickBot="1">
      <c r="H28" s="30" t="s">
        <v>36</v>
      </c>
      <c r="I28" s="30"/>
      <c r="J28" s="19">
        <f>SUM(J10:J27)</f>
        <v>0</v>
      </c>
    </row>
    <row r="29" spans="8:10" ht="22.5" customHeight="1" thickBot="1">
      <c r="H29" s="31" t="s">
        <v>33</v>
      </c>
      <c r="I29" s="32"/>
      <c r="J29" s="20">
        <f>INT(J28*(100/105))</f>
        <v>0</v>
      </c>
    </row>
    <row r="30" spans="8:10" ht="14.25">
      <c r="H30" t="s">
        <v>34</v>
      </c>
      <c r="I30" s="17"/>
      <c r="J30" s="18"/>
    </row>
    <row r="31" ht="13.5">
      <c r="A31" s="7" t="s">
        <v>4</v>
      </c>
    </row>
    <row r="32" spans="1:11" ht="58.5" customHeight="1">
      <c r="A32" s="33" t="s">
        <v>35</v>
      </c>
      <c r="B32" s="33"/>
      <c r="C32" s="33"/>
      <c r="D32" s="33"/>
      <c r="E32" s="33"/>
      <c r="F32" s="33"/>
      <c r="G32" s="33"/>
      <c r="H32" s="33"/>
      <c r="I32" s="33"/>
      <c r="J32" s="33"/>
      <c r="K32" s="33"/>
    </row>
  </sheetData>
  <mergeCells count="11">
    <mergeCell ref="A7:B8"/>
    <mergeCell ref="H28:I28"/>
    <mergeCell ref="H29:I29"/>
    <mergeCell ref="A32:K32"/>
    <mergeCell ref="C7:F7"/>
    <mergeCell ref="G7:I7"/>
    <mergeCell ref="J7:J8"/>
    <mergeCell ref="A4:C4"/>
    <mergeCell ref="D4:I4"/>
    <mergeCell ref="A5:C5"/>
    <mergeCell ref="D5:H5"/>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3" t="s">
        <v>15</v>
      </c>
      <c r="B4" s="23"/>
      <c r="C4" s="23"/>
      <c r="D4" s="24" t="s">
        <v>38</v>
      </c>
      <c r="E4" s="24"/>
      <c r="F4" s="24"/>
      <c r="G4" s="24"/>
      <c r="H4" s="24"/>
      <c r="I4" s="24"/>
    </row>
    <row r="5" spans="1:9" ht="15" customHeight="1">
      <c r="A5" s="23" t="s">
        <v>24</v>
      </c>
      <c r="B5" s="23"/>
      <c r="C5" s="23"/>
      <c r="D5" s="25"/>
      <c r="E5" s="25"/>
      <c r="F5" s="25"/>
      <c r="G5" s="25"/>
      <c r="H5" s="25"/>
      <c r="I5" s="12"/>
    </row>
    <row r="6" spans="1:8" ht="7.5" customHeight="1">
      <c r="A6" s="5"/>
      <c r="B6" s="5"/>
      <c r="C6" s="4"/>
      <c r="D6" s="4"/>
      <c r="E6" s="4"/>
      <c r="F6" s="4"/>
      <c r="G6" s="4"/>
      <c r="H6" s="4"/>
    </row>
    <row r="7" spans="1:10" ht="15" customHeight="1">
      <c r="A7" s="26" t="s">
        <v>14</v>
      </c>
      <c r="B7" s="27"/>
      <c r="C7" s="34" t="s">
        <v>2</v>
      </c>
      <c r="D7" s="34"/>
      <c r="E7" s="34"/>
      <c r="F7" s="34"/>
      <c r="G7" s="34" t="s">
        <v>3</v>
      </c>
      <c r="H7" s="34"/>
      <c r="I7" s="34"/>
      <c r="J7" s="35" t="s">
        <v>7</v>
      </c>
    </row>
    <row r="8" spans="1:10" ht="27">
      <c r="A8" s="28"/>
      <c r="B8" s="29"/>
      <c r="C8" s="2" t="s">
        <v>13</v>
      </c>
      <c r="D8" s="2" t="s">
        <v>12</v>
      </c>
      <c r="E8" s="2" t="s">
        <v>11</v>
      </c>
      <c r="F8" s="2" t="s">
        <v>10</v>
      </c>
      <c r="G8" s="2" t="s">
        <v>8</v>
      </c>
      <c r="H8" s="2" t="s">
        <v>37</v>
      </c>
      <c r="I8" s="2" t="s">
        <v>9</v>
      </c>
      <c r="J8" s="36"/>
    </row>
    <row r="9" spans="1:10" ht="24">
      <c r="A9" s="6" t="s">
        <v>0</v>
      </c>
      <c r="B9" s="6" t="s">
        <v>1</v>
      </c>
      <c r="C9" s="13" t="s">
        <v>16</v>
      </c>
      <c r="D9" s="13" t="s">
        <v>17</v>
      </c>
      <c r="E9" s="14" t="s">
        <v>18</v>
      </c>
      <c r="F9" s="13" t="s">
        <v>19</v>
      </c>
      <c r="G9" s="14" t="s">
        <v>20</v>
      </c>
      <c r="H9" s="14" t="s">
        <v>21</v>
      </c>
      <c r="I9" s="14" t="s">
        <v>22</v>
      </c>
      <c r="J9" s="13" t="s">
        <v>23</v>
      </c>
    </row>
    <row r="10" spans="1:10" ht="16.5" customHeight="1">
      <c r="A10" s="1">
        <v>26</v>
      </c>
      <c r="B10" s="1">
        <v>4</v>
      </c>
      <c r="C10" s="10">
        <v>46</v>
      </c>
      <c r="D10" s="3"/>
      <c r="E10" s="10">
        <v>100</v>
      </c>
      <c r="F10" s="15"/>
      <c r="G10" s="10">
        <v>4000</v>
      </c>
      <c r="H10" s="3"/>
      <c r="I10" s="15"/>
      <c r="J10" s="10"/>
    </row>
    <row r="11" spans="1:10" ht="16.5" customHeight="1">
      <c r="A11" s="1">
        <v>26</v>
      </c>
      <c r="B11" s="1">
        <v>5</v>
      </c>
      <c r="C11" s="10">
        <v>46</v>
      </c>
      <c r="D11" s="3"/>
      <c r="E11" s="10">
        <v>100</v>
      </c>
      <c r="F11" s="15"/>
      <c r="G11" s="10">
        <v>2000</v>
      </c>
      <c r="H11" s="3"/>
      <c r="I11" s="15"/>
      <c r="J11" s="10"/>
    </row>
    <row r="12" spans="1:10" ht="16.5" customHeight="1">
      <c r="A12" s="1">
        <v>26</v>
      </c>
      <c r="B12" s="1">
        <v>6</v>
      </c>
      <c r="C12" s="10">
        <v>46</v>
      </c>
      <c r="D12" s="3"/>
      <c r="E12" s="10">
        <v>100</v>
      </c>
      <c r="F12" s="15"/>
      <c r="G12" s="10">
        <v>2000</v>
      </c>
      <c r="H12" s="3"/>
      <c r="I12" s="15"/>
      <c r="J12" s="10"/>
    </row>
    <row r="13" spans="1:10" ht="16.5" customHeight="1">
      <c r="A13" s="1">
        <v>26</v>
      </c>
      <c r="B13" s="1">
        <v>7</v>
      </c>
      <c r="C13" s="10">
        <v>46</v>
      </c>
      <c r="D13" s="3"/>
      <c r="E13" s="10">
        <v>100</v>
      </c>
      <c r="F13" s="15"/>
      <c r="G13" s="10">
        <v>3000</v>
      </c>
      <c r="H13" s="3"/>
      <c r="I13" s="15"/>
      <c r="J13" s="10"/>
    </row>
    <row r="14" spans="1:10" ht="16.5" customHeight="1">
      <c r="A14" s="1">
        <v>26</v>
      </c>
      <c r="B14" s="1">
        <v>8</v>
      </c>
      <c r="C14" s="10">
        <v>46</v>
      </c>
      <c r="D14" s="3"/>
      <c r="E14" s="10">
        <v>100</v>
      </c>
      <c r="F14" s="15"/>
      <c r="G14" s="10">
        <v>4000</v>
      </c>
      <c r="H14" s="3"/>
      <c r="I14" s="15"/>
      <c r="J14" s="10"/>
    </row>
    <row r="15" spans="1:10" ht="16.5" customHeight="1">
      <c r="A15" s="1">
        <v>26</v>
      </c>
      <c r="B15" s="1">
        <v>9</v>
      </c>
      <c r="C15" s="10">
        <v>46</v>
      </c>
      <c r="D15" s="3"/>
      <c r="E15" s="10">
        <v>100</v>
      </c>
      <c r="F15" s="15"/>
      <c r="G15" s="10">
        <v>3000</v>
      </c>
      <c r="H15" s="3"/>
      <c r="I15" s="15"/>
      <c r="J15" s="10"/>
    </row>
    <row r="16" spans="1:10" ht="16.5" customHeight="1">
      <c r="A16" s="1">
        <v>26</v>
      </c>
      <c r="B16" s="1">
        <v>10</v>
      </c>
      <c r="C16" s="10">
        <v>46</v>
      </c>
      <c r="D16" s="3"/>
      <c r="E16" s="10">
        <v>100</v>
      </c>
      <c r="F16" s="15"/>
      <c r="G16" s="10">
        <v>2000</v>
      </c>
      <c r="H16" s="3"/>
      <c r="I16" s="15"/>
      <c r="J16" s="10"/>
    </row>
    <row r="17" spans="1:10" ht="16.5" customHeight="1">
      <c r="A17" s="1">
        <v>26</v>
      </c>
      <c r="B17" s="1">
        <v>11</v>
      </c>
      <c r="C17" s="10">
        <v>46</v>
      </c>
      <c r="D17" s="3"/>
      <c r="E17" s="10">
        <v>100</v>
      </c>
      <c r="F17" s="15"/>
      <c r="G17" s="10">
        <v>3000</v>
      </c>
      <c r="H17" s="3"/>
      <c r="I17" s="15"/>
      <c r="J17" s="10"/>
    </row>
    <row r="18" spans="1:10" ht="16.5" customHeight="1">
      <c r="A18" s="1">
        <v>26</v>
      </c>
      <c r="B18" s="1">
        <v>12</v>
      </c>
      <c r="C18" s="10">
        <v>46</v>
      </c>
      <c r="D18" s="3"/>
      <c r="E18" s="10">
        <v>100</v>
      </c>
      <c r="F18" s="15"/>
      <c r="G18" s="10">
        <v>4000</v>
      </c>
      <c r="H18" s="3"/>
      <c r="I18" s="15"/>
      <c r="J18" s="10"/>
    </row>
    <row r="19" spans="1:10" ht="16.5" customHeight="1">
      <c r="A19" s="1">
        <v>27</v>
      </c>
      <c r="B19" s="1">
        <v>1</v>
      </c>
      <c r="C19" s="10">
        <v>46</v>
      </c>
      <c r="D19" s="3"/>
      <c r="E19" s="10">
        <v>100</v>
      </c>
      <c r="F19" s="15"/>
      <c r="G19" s="10">
        <v>4000</v>
      </c>
      <c r="H19" s="3"/>
      <c r="I19" s="15"/>
      <c r="J19" s="10"/>
    </row>
    <row r="20" spans="1:10" ht="16.5" customHeight="1">
      <c r="A20" s="1">
        <v>27</v>
      </c>
      <c r="B20" s="1">
        <v>2</v>
      </c>
      <c r="C20" s="10">
        <v>46</v>
      </c>
      <c r="D20" s="3"/>
      <c r="E20" s="10">
        <v>100</v>
      </c>
      <c r="F20" s="15"/>
      <c r="G20" s="10">
        <v>4000</v>
      </c>
      <c r="H20" s="3"/>
      <c r="I20" s="15"/>
      <c r="J20" s="10"/>
    </row>
    <row r="21" spans="1:10" ht="16.5" customHeight="1">
      <c r="A21" s="1">
        <v>27</v>
      </c>
      <c r="B21" s="1">
        <v>3</v>
      </c>
      <c r="C21" s="10">
        <v>46</v>
      </c>
      <c r="D21" s="3"/>
      <c r="E21" s="10">
        <v>100</v>
      </c>
      <c r="F21" s="15"/>
      <c r="G21" s="10">
        <v>3000</v>
      </c>
      <c r="H21" s="3"/>
      <c r="I21" s="15"/>
      <c r="J21" s="10"/>
    </row>
    <row r="22" spans="1:10" ht="16.5" customHeight="1">
      <c r="A22" s="1">
        <v>27</v>
      </c>
      <c r="B22" s="1">
        <v>4</v>
      </c>
      <c r="C22" s="10">
        <v>46</v>
      </c>
      <c r="D22" s="3"/>
      <c r="E22" s="10">
        <v>100</v>
      </c>
      <c r="F22" s="15"/>
      <c r="G22" s="10">
        <v>4000</v>
      </c>
      <c r="H22" s="3"/>
      <c r="I22" s="15"/>
      <c r="J22" s="10"/>
    </row>
    <row r="23" spans="1:10" ht="16.5" customHeight="1">
      <c r="A23" s="1">
        <v>27</v>
      </c>
      <c r="B23" s="1">
        <v>5</v>
      </c>
      <c r="C23" s="10">
        <v>46</v>
      </c>
      <c r="D23" s="3"/>
      <c r="E23" s="10">
        <v>100</v>
      </c>
      <c r="F23" s="15"/>
      <c r="G23" s="10">
        <v>2000</v>
      </c>
      <c r="H23" s="3"/>
      <c r="I23" s="15"/>
      <c r="J23" s="10"/>
    </row>
    <row r="24" spans="1:10" ht="16.5" customHeight="1">
      <c r="A24" s="1">
        <v>27</v>
      </c>
      <c r="B24" s="1">
        <v>6</v>
      </c>
      <c r="C24" s="10">
        <v>46</v>
      </c>
      <c r="D24" s="3"/>
      <c r="E24" s="10">
        <v>100</v>
      </c>
      <c r="F24" s="15"/>
      <c r="G24" s="10">
        <v>2000</v>
      </c>
      <c r="H24" s="3"/>
      <c r="I24" s="15"/>
      <c r="J24" s="10"/>
    </row>
    <row r="25" spans="1:10" ht="16.5" customHeight="1">
      <c r="A25" s="1">
        <v>27</v>
      </c>
      <c r="B25" s="1">
        <v>7</v>
      </c>
      <c r="C25" s="10">
        <v>46</v>
      </c>
      <c r="D25" s="3"/>
      <c r="E25" s="10">
        <v>100</v>
      </c>
      <c r="F25" s="15"/>
      <c r="G25" s="10">
        <v>3000</v>
      </c>
      <c r="H25" s="3"/>
      <c r="I25" s="15"/>
      <c r="J25" s="10"/>
    </row>
    <row r="26" spans="1:10" ht="16.5" customHeight="1">
      <c r="A26" s="1">
        <v>27</v>
      </c>
      <c r="B26" s="1">
        <v>8</v>
      </c>
      <c r="C26" s="10">
        <v>46</v>
      </c>
      <c r="D26" s="3"/>
      <c r="E26" s="10">
        <v>100</v>
      </c>
      <c r="F26" s="15"/>
      <c r="G26" s="10">
        <v>4000</v>
      </c>
      <c r="H26" s="3"/>
      <c r="I26" s="15"/>
      <c r="J26" s="10"/>
    </row>
    <row r="27" spans="1:10" ht="16.5" customHeight="1" thickBot="1">
      <c r="A27" s="1">
        <v>27</v>
      </c>
      <c r="B27" s="1">
        <v>9</v>
      </c>
      <c r="C27" s="10">
        <v>46</v>
      </c>
      <c r="D27" s="3"/>
      <c r="E27" s="10">
        <v>100</v>
      </c>
      <c r="F27" s="15"/>
      <c r="G27" s="10">
        <v>3000</v>
      </c>
      <c r="H27" s="8"/>
      <c r="I27" s="16"/>
      <c r="J27" s="11"/>
    </row>
    <row r="28" spans="8:10" ht="22.5" customHeight="1" thickBot="1" thickTop="1">
      <c r="H28" s="30" t="s">
        <v>36</v>
      </c>
      <c r="I28" s="30"/>
      <c r="J28" s="21"/>
    </row>
    <row r="29" spans="8:10" ht="22.5" customHeight="1" thickBot="1">
      <c r="H29" s="31" t="s">
        <v>33</v>
      </c>
      <c r="I29" s="32"/>
      <c r="J29" s="22"/>
    </row>
    <row r="30" spans="8:10" ht="14.25">
      <c r="H30" t="s">
        <v>34</v>
      </c>
      <c r="I30" s="17"/>
      <c r="J30" s="18"/>
    </row>
    <row r="31" ht="13.5">
      <c r="A31" s="7" t="s">
        <v>4</v>
      </c>
    </row>
    <row r="32" spans="1:11" ht="58.5" customHeight="1">
      <c r="A32" s="33" t="s">
        <v>35</v>
      </c>
      <c r="B32" s="33"/>
      <c r="C32" s="33"/>
      <c r="D32" s="33"/>
      <c r="E32" s="33"/>
      <c r="F32" s="33"/>
      <c r="G32" s="33"/>
      <c r="H32" s="33"/>
      <c r="I32" s="33"/>
      <c r="J32" s="33"/>
      <c r="K32" s="33"/>
    </row>
  </sheetData>
  <mergeCells count="11">
    <mergeCell ref="A4:C4"/>
    <mergeCell ref="D4:I4"/>
    <mergeCell ref="A5:C5"/>
    <mergeCell ref="D5:H5"/>
    <mergeCell ref="A7:B8"/>
    <mergeCell ref="A32:K32"/>
    <mergeCell ref="H28:I28"/>
    <mergeCell ref="H29:I29"/>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庄原市</cp:lastModifiedBy>
  <cp:lastPrinted>2013-05-23T09:31:57Z</cp:lastPrinted>
  <dcterms:created xsi:type="dcterms:W3CDTF">2012-11-28T08:13:55Z</dcterms:created>
  <dcterms:modified xsi:type="dcterms:W3CDTF">2013-10-16T02:59:35Z</dcterms:modified>
  <cp:category/>
  <cp:version/>
  <cp:contentType/>
  <cp:contentStatus/>
</cp:coreProperties>
</file>